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65" windowWidth="15180" windowHeight="8010" tabRatio="882"/>
  </bookViews>
  <sheets>
    <sheet name="סכום נכסי הקרן" sheetId="14" r:id="rId1"/>
    <sheet name="מזומנים" sheetId="4" r:id="rId2"/>
    <sheet name="תעודות התחייבות ממשלתיות" sheetId="15" r:id="rId3"/>
    <sheet name="תעודות חוב מסחריות" sheetId="25" r:id="rId4"/>
    <sheet name="אג&quot;ח קונצרני" sheetId="24" r:id="rId5"/>
    <sheet name="מניות" sheetId="23" r:id="rId6"/>
    <sheet name="תעודות סל" sheetId="22" r:id="rId7"/>
    <sheet name="קרנות נאמנות" sheetId="21" r:id="rId8"/>
    <sheet name="כתבי אופציה" sheetId="20" r:id="rId9"/>
    <sheet name="אופציות" sheetId="19" r:id="rId10"/>
    <sheet name="חוזים עתידיים" sheetId="18" r:id="rId11"/>
    <sheet name="מוצרים מובנים" sheetId="17" r:id="rId12"/>
    <sheet name="לא סחיר- תעודות התחייבות ממשלתי" sheetId="34" r:id="rId13"/>
    <sheet name="לא סחיר - תעודות חוב מסחריות" sheetId="33" r:id="rId14"/>
    <sheet name="לא סחיר - אג&quot;ח קונצרני" sheetId="32" r:id="rId15"/>
    <sheet name="לא סחיר - מניות" sheetId="31" r:id="rId16"/>
    <sheet name="לא סחיר - קרנות השקעה" sheetId="30" r:id="rId17"/>
    <sheet name="לא סחיר - כתבי אופציה" sheetId="29" r:id="rId18"/>
    <sheet name="לא סחיר - אופציות" sheetId="28" r:id="rId19"/>
    <sheet name="לא סחיר - חוזים עתידיים" sheetId="27" r:id="rId20"/>
    <sheet name="לא סחיר - מוצרים מובנים" sheetId="26" r:id="rId21"/>
    <sheet name="הלוואות" sheetId="16" r:id="rId22"/>
    <sheet name="פקדונות מעל 3 חודשים" sheetId="38" r:id="rId23"/>
    <sheet name="זכויות מקרקעין" sheetId="37" r:id="rId24"/>
    <sheet name="השקעה בחברות מוחזקות" sheetId="40" r:id="rId25"/>
    <sheet name="השקעות אחרות" sheetId="36" r:id="rId26"/>
    <sheet name="יתרת התחייבות להשקעה" sheetId="39" r:id="rId27"/>
    <sheet name="עלות מתואמת אג&quot;ח קונצרני סחיר" sheetId="41" r:id="rId28"/>
    <sheet name="עלות מתואמת אג&quot;ח קונצרני ל.סחיר" sheetId="42" r:id="rId29"/>
    <sheet name="עלות מתואמת מסגרות אשראי ללווים" sheetId="43" r:id="rId30"/>
  </sheets>
  <definedNames>
    <definedName name="_xlnm._FilterDatabase" localSheetId="21" hidden="1">הלוואות!$B$11:$Q$322</definedName>
    <definedName name="_xlnm._FilterDatabase" localSheetId="0" hidden="1">'סכום נכסי הקרן'!#REF!</definedName>
    <definedName name="TM1REBUILDOPTION">1</definedName>
    <definedName name="_xlnm.Print_Area" localSheetId="4">'אג"ח קונצרני'!$B$5:$U$315</definedName>
    <definedName name="_xlnm.Print_Area" localSheetId="9">אופציות!$B$5:$L$22</definedName>
    <definedName name="_xlnm.Print_Area" localSheetId="21">הלוואות!$B$5:$Q$156</definedName>
    <definedName name="_xlnm.Print_Area" localSheetId="25">'השקעות אחרות'!$B$5:$K$31</definedName>
    <definedName name="_xlnm.Print_Area" localSheetId="23">'זכויות מקרקעין'!$B$5:$I$17</definedName>
    <definedName name="_xlnm.Print_Area" localSheetId="10">'חוזים עתידיים'!$B$5:$H$15</definedName>
    <definedName name="_xlnm.Print_Area" localSheetId="26">'יתרת התחייבות להשקעה'!#REF!</definedName>
    <definedName name="_xlnm.Print_Area" localSheetId="8">'כתבי אופציה'!$B$5:$L$15</definedName>
    <definedName name="_xlnm.Print_Area" localSheetId="12">'לא סחיר- תעודות התחייבות ממשלתי'!$B$5:$P$20</definedName>
    <definedName name="_xlnm.Print_Area" localSheetId="14">'לא סחיר - אג"ח קונצרני'!$B$5:$S$64</definedName>
    <definedName name="_xlnm.Print_Area" localSheetId="18">'לא סחיר - אופציות'!$B$5:$L$23</definedName>
    <definedName name="_xlnm.Print_Area" localSheetId="19">'לא סחיר - חוזים עתידיים'!$B$5:$K$78</definedName>
    <definedName name="_xlnm.Print_Area" localSheetId="17">'לא סחיר - כתבי אופציה'!$B$5:$L$13</definedName>
    <definedName name="_xlnm.Print_Area" localSheetId="20">'לא סחיר - מוצרים מובנים'!$B$5:$Q$27</definedName>
    <definedName name="_xlnm.Print_Area" localSheetId="15">'לא סחיר - מניות'!$B$5:$M$17</definedName>
    <definedName name="_xlnm.Print_Area" localSheetId="16">'לא סחיר - קרנות השקעה'!$B$5:$K$21</definedName>
    <definedName name="_xlnm.Print_Area" localSheetId="13">'לא סחיר - תעודות חוב מסחריות'!$B$5:$S$19</definedName>
    <definedName name="_xlnm.Print_Area" localSheetId="11">'מוצרים מובנים'!$B$5:$Q$27</definedName>
    <definedName name="_xlnm.Print_Area" localSheetId="1">מזומנים!$B$5:$L$60</definedName>
    <definedName name="_xlnm.Print_Area" localSheetId="5">מניות!$B$5:$O$21</definedName>
    <definedName name="_xlnm.Print_Area" localSheetId="0">'סכום נכסי הקרן'!$B$6:$D$57</definedName>
    <definedName name="_xlnm.Print_Area" localSheetId="22">'פקדונות מעל 3 חודשים'!$B$5:$O$18</definedName>
    <definedName name="_xlnm.Print_Area" localSheetId="7">'קרנות נאמנות'!$B$5:$O$34</definedName>
    <definedName name="_xlnm.Print_Area" localSheetId="2">'תעודות התחייבות ממשלתיות'!$B$5:$R$57</definedName>
    <definedName name="_xlnm.Print_Area" localSheetId="3">'תעודות חוב מסחריות'!$B$5:$U$18</definedName>
    <definedName name="_xlnm.Print_Area" localSheetId="6">'תעודות סל'!$B$5:$N$50</definedName>
    <definedName name="_xlnm.Print_Titles" localSheetId="1">מזומנים!$10:$10</definedName>
  </definedNames>
  <calcPr calcId="145621" calcMode="manual" concurrentCalc="0"/>
</workbook>
</file>

<file path=xl/calcChain.xml><?xml version="1.0" encoding="utf-8"?>
<calcChain xmlns="http://schemas.openxmlformats.org/spreadsheetml/2006/main">
  <c r="O14" i="16" l="1"/>
</calcChain>
</file>

<file path=xl/sharedStrings.xml><?xml version="1.0" encoding="utf-8"?>
<sst xmlns="http://schemas.openxmlformats.org/spreadsheetml/2006/main" count="10479" uniqueCount="2399">
  <si>
    <t>שם המטבע</t>
  </si>
  <si>
    <t>שע"ח</t>
  </si>
  <si>
    <t>לירה שטרלינג</t>
  </si>
  <si>
    <t>דולר אוסטרלי</t>
  </si>
  <si>
    <t>א. מזומנים ושווי מזומנים</t>
  </si>
  <si>
    <t>שם מדרג</t>
  </si>
  <si>
    <t>סוג מטבע</t>
  </si>
  <si>
    <t>שווי שוק</t>
  </si>
  <si>
    <t>שעור מנכסי השקעה</t>
  </si>
  <si>
    <t>אחוזים</t>
  </si>
  <si>
    <t>אלפי ₪</t>
  </si>
  <si>
    <t>ב. ניירות ערך סחירים</t>
  </si>
  <si>
    <t>1. תעודות התחייבות ממשלתיות</t>
  </si>
  <si>
    <t>מזומנים ושווי מזומנים</t>
  </si>
  <si>
    <t>תאריך רכישה</t>
  </si>
  <si>
    <t>מח"מ</t>
  </si>
  <si>
    <t xml:space="preserve">תאריך </t>
  </si>
  <si>
    <t>שנים</t>
  </si>
  <si>
    <t>שעור מערך נקוב מונפק</t>
  </si>
  <si>
    <t>2. תעודות חוב מסחריות</t>
  </si>
  <si>
    <t>ענף מסחר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</si>
  <si>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</si>
  <si>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</si>
  <si>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</si>
  <si>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</si>
  <si>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</si>
  <si>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</si>
  <si>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</si>
  <si>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</si>
  <si>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נכס הבסיס</t>
  </si>
  <si>
    <t>ג. ניירות ערך לא סחירים</t>
  </si>
  <si>
    <t>שווי הוגן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</si>
  <si>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</si>
  <si>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</si>
  <si>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</si>
  <si>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</si>
  <si>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</si>
  <si>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הלוואת</t>
  </si>
  <si>
    <t>ד. הלוואות</t>
  </si>
  <si>
    <t>שעור ריבית ממוצע</t>
  </si>
  <si>
    <t>ה. פקדונות מעל 3 חודשים</t>
  </si>
  <si>
    <t>זכויות במקרעין</t>
  </si>
  <si>
    <t>ו. זכויות מקרקעין:</t>
  </si>
  <si>
    <t>תאריך שערוך אחרון</t>
  </si>
  <si>
    <t>תאריך</t>
  </si>
  <si>
    <t>אופי הנכס</t>
  </si>
  <si>
    <t>שעור תשואה במהלך התקופה</t>
  </si>
  <si>
    <t>השקעות אחרות</t>
  </si>
  <si>
    <t>א. מזומנים</t>
  </si>
  <si>
    <t>6. תעודות השתתפות בקרנות נאמנות</t>
  </si>
  <si>
    <t>ב. ניירות ערך סחירים:</t>
  </si>
  <si>
    <t>ג. ניירות ערך לא סחירים:</t>
  </si>
  <si>
    <t>ו. זכויות במקרקעין</t>
  </si>
  <si>
    <t>סה"כ סכום נכסי המסלול או הקרן</t>
  </si>
  <si>
    <t>(1)</t>
  </si>
  <si>
    <t>(2)</t>
  </si>
  <si>
    <t>כלל חברה לביטוח</t>
  </si>
  <si>
    <t>סכום נכסי השקעה:</t>
  </si>
  <si>
    <t>סה"כ תעודות התחייבות ממשלתיות</t>
  </si>
  <si>
    <t>סה"כ אגרות חוב קונצרניות</t>
  </si>
  <si>
    <t>סה"כ תעודות סל</t>
  </si>
  <si>
    <t>סה"כ תעודות השתתפות בקרנות נאמנות</t>
  </si>
  <si>
    <t>סה"כ כתבי אופציה</t>
  </si>
  <si>
    <t>סה"כ אופציות</t>
  </si>
  <si>
    <t>סה"כ מוצרים מובנים</t>
  </si>
  <si>
    <t>סה"כ אג"ח קונצרני</t>
  </si>
  <si>
    <t>סה"כ מניות</t>
  </si>
  <si>
    <t>סה"כ קרנות השקעה</t>
  </si>
  <si>
    <t>סה"כ תעודות חוב מסחריות</t>
  </si>
  <si>
    <t>סה"כ חוזים עתידיים</t>
  </si>
  <si>
    <t>השקעות</t>
  </si>
  <si>
    <t>סכום ההתחייבות</t>
  </si>
  <si>
    <t>תאריך סיום ההתחייבות</t>
  </si>
  <si>
    <t>דולר הונג קונג</t>
  </si>
  <si>
    <t>שעור ריבית</t>
  </si>
  <si>
    <t>ערך נקוב</t>
  </si>
  <si>
    <t>שער</t>
  </si>
  <si>
    <t>מספר נ"ע</t>
  </si>
  <si>
    <t>דירוג</t>
  </si>
  <si>
    <t>תשואה לפדיון</t>
  </si>
  <si>
    <t>שיעור מנכסי השקעה</t>
  </si>
  <si>
    <t>פקדונות מעל 3 חודשים</t>
  </si>
  <si>
    <t>סה"כ מקרקעין</t>
  </si>
  <si>
    <t>מספר מנפיק</t>
  </si>
  <si>
    <t>שעור מנכסי אפיק ההשקעה</t>
  </si>
  <si>
    <t>זירת מסחר</t>
  </si>
  <si>
    <t>ספק מידע</t>
  </si>
  <si>
    <t xml:space="preserve">סה"כ מזומנים ושווי מזומנים </t>
  </si>
  <si>
    <t>ספק המידע</t>
  </si>
  <si>
    <t>קונסורציום</t>
  </si>
  <si>
    <t>מספר נייר</t>
  </si>
  <si>
    <t>שווי משוערך</t>
  </si>
  <si>
    <t>שם המדרג</t>
  </si>
  <si>
    <t>שעור הריבית</t>
  </si>
  <si>
    <t>שעור מסך נכסי השקעה</t>
  </si>
  <si>
    <t>ז. השקעה בחברות מוחזקות</t>
  </si>
  <si>
    <t>ח. השקעות אחרות</t>
  </si>
  <si>
    <t>2. אגח קונצרני</t>
  </si>
  <si>
    <t>תנאי ושיעור ריבית</t>
  </si>
  <si>
    <t xml:space="preserve">פרנק שוויצרי </t>
  </si>
  <si>
    <t>כתר דני</t>
  </si>
  <si>
    <t>יואן סיני</t>
  </si>
  <si>
    <t>ט. יתרות התחייבות השקעה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</si>
  <si>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</si>
  <si>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</si>
  <si>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</si>
  <si>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</si>
  <si>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1. נכסים המוצגים לפי שווי הוגן</t>
  </si>
  <si>
    <t>2.א. אג"ח קונצרני סחיר</t>
  </si>
  <si>
    <t>מספר ני"ע</t>
  </si>
  <si>
    <t>שיעור ריבית</t>
  </si>
  <si>
    <t>ריבית אפקטיבית</t>
  </si>
  <si>
    <t>עלות מתואמת</t>
  </si>
  <si>
    <t>שעור מסך נכסי השקעה**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</si>
  <si>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</si>
  <si>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</si>
  <si>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</si>
  <si>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</si>
  <si>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</si>
  <si>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</si>
  <si>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</si>
  <si>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</si>
  <si>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</si>
  <si>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</si>
  <si>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</si>
  <si>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</si>
  <si>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סה"כ אג"ח קונצרני סחיר</t>
  </si>
  <si>
    <t>2.ב. אג"ח קונצרני לא סחיר</t>
  </si>
  <si>
    <t>2.ג. מסגרות אשראי מנוצלות ללווים</t>
  </si>
  <si>
    <t>סה"כ אג"ח קונצרני לא סחיר</t>
  </si>
  <si>
    <t>סה"כ מסגרת אשראי מנוצלות ללווים</t>
  </si>
  <si>
    <t>סה"כ הלוואות</t>
  </si>
  <si>
    <t>סה"כ  פקדונות מעל 3 חודשים</t>
  </si>
  <si>
    <t>סה"כ השקעה בחברות מוחזקות</t>
  </si>
  <si>
    <t>סה"כ השקעות אחרות</t>
  </si>
  <si>
    <t>דולר אמריקאי</t>
  </si>
  <si>
    <t>אירו</t>
  </si>
  <si>
    <t>דולר ניו-זילנד</t>
  </si>
  <si>
    <t>ריאל בריזלאי</t>
  </si>
  <si>
    <t>ט. יתרות התחייבות להשקעה:</t>
  </si>
  <si>
    <t>קורונה צ'כית</t>
  </si>
  <si>
    <t>מקסיקו פזו</t>
  </si>
  <si>
    <t>דולר קנדי</t>
  </si>
  <si>
    <t>כתר שבדי</t>
  </si>
  <si>
    <t>יחידות</t>
  </si>
  <si>
    <t>פדיון/ריבית לקבל</t>
  </si>
  <si>
    <t>אלפי ש"ח</t>
  </si>
  <si>
    <t>כתובת הנכס</t>
  </si>
  <si>
    <t>סה"כ בישראל:</t>
  </si>
  <si>
    <t>סה"כ צמודות</t>
  </si>
  <si>
    <t>סה"כ לא צמודות</t>
  </si>
  <si>
    <t>סה" צמודות למט"ח</t>
  </si>
  <si>
    <t>סה"כ אחר</t>
  </si>
  <si>
    <t>סה"כ בחול:</t>
  </si>
  <si>
    <t>סה"כ חברות ישראליות בחו"ל</t>
  </si>
  <si>
    <t>סה"כ חברות זרות בחו"ל</t>
  </si>
  <si>
    <t>*בעל עניין / צד קשור</t>
  </si>
  <si>
    <t>** בהתאם לשיטה שיושמה בדוח הכספי</t>
  </si>
  <si>
    <t>*** שער- יוצג במאית המטבע המקומי, קרי סנט/וכו</t>
  </si>
  <si>
    <t>**** ערך נקוב - יוצג היחידות במטבע בו בוצעה העסקה במקור</t>
  </si>
  <si>
    <t>***** כאשר טרם חלף מועד תשלום ריבית/פדיון קרן דיבידנד, יצויין סכום פדיון/ריבית/דיבידנד שעתיד להתקבל</t>
  </si>
  <si>
    <t>תאריך הדיווח</t>
  </si>
  <si>
    <t>החברה המדווחת</t>
  </si>
  <si>
    <t>שם מסלול/קרן/קופה</t>
  </si>
  <si>
    <t>מספר מסלול/קרן/קופה</t>
  </si>
  <si>
    <t xml:space="preserve">בעל עניין/צד קשור * </t>
  </si>
  <si>
    <t xml:space="preserve">בהתאם לשיטה שיושמה בדוח הכספי ** </t>
  </si>
  <si>
    <t xml:space="preserve">שער-יוצג במאית המטבע המקומי, קרי /סנט וכ'ו *** </t>
  </si>
  <si>
    <t xml:space="preserve">ערך נקוב-יוצג היחידות במטבע בו בוצעה העסקה במקור **** </t>
  </si>
  <si>
    <t xml:space="preserve">כאשר טרם חלף מועד תשלום הריבית/ פדיון קרן/ דיבידנד, יצוין סכום פדיון/ ריבית/ דיבידנד שעתיד להתקבל ***** </t>
  </si>
  <si>
    <t>31/12/2018</t>
  </si>
  <si>
    <t>מסלול אגח</t>
  </si>
  <si>
    <t>004</t>
  </si>
  <si>
    <t>12</t>
  </si>
  <si>
    <t xml:space="preserve">סה"כ בישראל: </t>
  </si>
  <si>
    <t/>
  </si>
  <si>
    <t xml:space="preserve">יתרות מזומנים ועו"ש בש"ח </t>
  </si>
  <si>
    <t>30008950</t>
  </si>
  <si>
    <t>26</t>
  </si>
  <si>
    <t>Aa3 IL</t>
  </si>
  <si>
    <t>מידרוג</t>
  </si>
  <si>
    <t>שקל חדש</t>
  </si>
  <si>
    <t>30054030</t>
  </si>
  <si>
    <t>20</t>
  </si>
  <si>
    <t>AAA IL</t>
  </si>
  <si>
    <t>S&amp;P מעלות</t>
  </si>
  <si>
    <t>30090170</t>
  </si>
  <si>
    <t>10</t>
  </si>
  <si>
    <t>30093610</t>
  </si>
  <si>
    <t>יתרות המזומנים בעו"ש ההשקעות ג' בנק הפועלים בע"מ</t>
  </si>
  <si>
    <t>999999655</t>
  </si>
  <si>
    <t>30089270</t>
  </si>
  <si>
    <t>30091530</t>
  </si>
  <si>
    <t>11</t>
  </si>
  <si>
    <t>AA+ IL</t>
  </si>
  <si>
    <t>30096090</t>
  </si>
  <si>
    <t>30098270</t>
  </si>
  <si>
    <t>30098230</t>
  </si>
  <si>
    <t>30098590</t>
  </si>
  <si>
    <t>30098610</t>
  </si>
  <si>
    <t>30098630</t>
  </si>
  <si>
    <t>30099370</t>
  </si>
  <si>
    <t xml:space="preserve">יתרות מזומנים ועו"ש נקובים במט"ח </t>
  </si>
  <si>
    <t>30008970</t>
  </si>
  <si>
    <t>30082930</t>
  </si>
  <si>
    <t>30090190</t>
  </si>
  <si>
    <t>30093630</t>
  </si>
  <si>
    <t>30009030</t>
  </si>
  <si>
    <t>30090210</t>
  </si>
  <si>
    <t>30008990</t>
  </si>
  <si>
    <t>30090230</t>
  </si>
  <si>
    <t>30009010</t>
  </si>
  <si>
    <t>30061830</t>
  </si>
  <si>
    <t>30096110</t>
  </si>
  <si>
    <t>30098250</t>
  </si>
  <si>
    <t>30098290</t>
  </si>
  <si>
    <t>30098830</t>
  </si>
  <si>
    <t>29295748</t>
  </si>
  <si>
    <t>29401379</t>
  </si>
  <si>
    <t xml:space="preserve">פח"ק/פר"י </t>
  </si>
  <si>
    <t xml:space="preserve">פקדון צמוד מדד עד שלושה חודשים </t>
  </si>
  <si>
    <t xml:space="preserve">פקדון צמוד מט"ח עד שלושה חודשים (פצ"מ) </t>
  </si>
  <si>
    <t xml:space="preserve">פק"מ לתקופה של עד שלושה חודשים </t>
  </si>
  <si>
    <t>פק' כלל אגח יו בנק בנק יו-בנק בע"מ</t>
  </si>
  <si>
    <t>68008950</t>
  </si>
  <si>
    <t xml:space="preserve">פקדונות במט"ח עד שלושה חודשים </t>
  </si>
  <si>
    <t xml:space="preserve">סה"כ בחו"ל: </t>
  </si>
  <si>
    <t>859575977</t>
  </si>
  <si>
    <t>88</t>
  </si>
  <si>
    <t>A1</t>
  </si>
  <si>
    <t>Moodys</t>
  </si>
  <si>
    <t>26857052</t>
  </si>
  <si>
    <t>859575827</t>
  </si>
  <si>
    <t>30096390</t>
  </si>
  <si>
    <t>859573860</t>
  </si>
  <si>
    <t>30099430</t>
  </si>
  <si>
    <t>AA</t>
  </si>
  <si>
    <t>S&amp;P</t>
  </si>
  <si>
    <t>30099450</t>
  </si>
  <si>
    <t>סה"כ צמודות למדד</t>
  </si>
  <si>
    <t>גליל 5903</t>
  </si>
  <si>
    <t>9590332</t>
  </si>
  <si>
    <t>TASE</t>
  </si>
  <si>
    <t>RF</t>
  </si>
  <si>
    <t>24/09/2001</t>
  </si>
  <si>
    <t>גליל 5904</t>
  </si>
  <si>
    <t>9590431</t>
  </si>
  <si>
    <t>27/09/2004</t>
  </si>
  <si>
    <t>ממצ"מ 0536</t>
  </si>
  <si>
    <t>1097708</t>
  </si>
  <si>
    <t>22/09/2006</t>
  </si>
  <si>
    <t>ממצ"מ 1019</t>
  </si>
  <si>
    <t>1114750</t>
  </si>
  <si>
    <t>17/08/2009</t>
  </si>
  <si>
    <t>ממצ"מ 0841</t>
  </si>
  <si>
    <t>1120583</t>
  </si>
  <si>
    <t>28/09/2010</t>
  </si>
  <si>
    <t>ממצ"מ 0922</t>
  </si>
  <si>
    <t>1124056</t>
  </si>
  <si>
    <t>04/07/2011</t>
  </si>
  <si>
    <t>ממצ"מ 0923</t>
  </si>
  <si>
    <t>1128081</t>
  </si>
  <si>
    <t>05/05/2013</t>
  </si>
  <si>
    <t>ממצ"מ 0545</t>
  </si>
  <si>
    <t>1134865</t>
  </si>
  <si>
    <t>13/04/2015</t>
  </si>
  <si>
    <t>ממצ"מ 1025</t>
  </si>
  <si>
    <t>1135912</t>
  </si>
  <si>
    <t>20/08/2015</t>
  </si>
  <si>
    <t>ממצ"מ 1020</t>
  </si>
  <si>
    <t>1137181</t>
  </si>
  <si>
    <t>15/02/2016</t>
  </si>
  <si>
    <t>ממצ"מ 0527</t>
  </si>
  <si>
    <t>1140847</t>
  </si>
  <si>
    <t>23/05/2017</t>
  </si>
  <si>
    <t>מלווה קצר מועד (מק"מ)</t>
  </si>
  <si>
    <t>מקמ 219</t>
  </si>
  <si>
    <t>8190217</t>
  </si>
  <si>
    <t>06/02/2018</t>
  </si>
  <si>
    <t>מקמ 319</t>
  </si>
  <si>
    <t>8190316</t>
  </si>
  <si>
    <t>06/03/2018</t>
  </si>
  <si>
    <t>שחר</t>
  </si>
  <si>
    <t>ממשק 1026</t>
  </si>
  <si>
    <t>1099456</t>
  </si>
  <si>
    <t>10/11/2006</t>
  </si>
  <si>
    <t>ממש"ק 0219</t>
  </si>
  <si>
    <t>1110907</t>
  </si>
  <si>
    <t>10/06/2008</t>
  </si>
  <si>
    <t>ממש"ק 0120</t>
  </si>
  <si>
    <t>1115773</t>
  </si>
  <si>
    <t>09/11/2009</t>
  </si>
  <si>
    <t>ממש"ק 122</t>
  </si>
  <si>
    <t>1123272</t>
  </si>
  <si>
    <t>04/05/2011</t>
  </si>
  <si>
    <t>ממש"ק 142</t>
  </si>
  <si>
    <t>1125400</t>
  </si>
  <si>
    <t>13/06/2012</t>
  </si>
  <si>
    <t>ממש"ק 0323</t>
  </si>
  <si>
    <t>1126747</t>
  </si>
  <si>
    <t>07/09/2012</t>
  </si>
  <si>
    <t>ממש"ק 0324</t>
  </si>
  <si>
    <t>1130848</t>
  </si>
  <si>
    <t>10/02/2014</t>
  </si>
  <si>
    <t>ממש"ק 0519</t>
  </si>
  <si>
    <t>1131770</t>
  </si>
  <si>
    <t>23/12/2014</t>
  </si>
  <si>
    <t>ממש"ק 825</t>
  </si>
  <si>
    <t>1135557</t>
  </si>
  <si>
    <t>05/05/2015</t>
  </si>
  <si>
    <t>ממש"ק 0421</t>
  </si>
  <si>
    <t>1138130</t>
  </si>
  <si>
    <t>06/10/2016</t>
  </si>
  <si>
    <t>ממשק 0327</t>
  </si>
  <si>
    <t>1139344</t>
  </si>
  <si>
    <t>11/01/2017</t>
  </si>
  <si>
    <t>ממשק 0347</t>
  </si>
  <si>
    <t>1140193</t>
  </si>
  <si>
    <t>18/07/2017</t>
  </si>
  <si>
    <t>ממשק 1122</t>
  </si>
  <si>
    <t>1141225</t>
  </si>
  <si>
    <t>30/04/2008</t>
  </si>
  <si>
    <t>ממשק 0121</t>
  </si>
  <si>
    <t>1142223</t>
  </si>
  <si>
    <t>06/11/2017</t>
  </si>
  <si>
    <t>ממשק  0928</t>
  </si>
  <si>
    <t>1150879</t>
  </si>
  <si>
    <t>16/08/2018</t>
  </si>
  <si>
    <t>ממשק 1123</t>
  </si>
  <si>
    <t>1155068</t>
  </si>
  <si>
    <t>20/11/2018</t>
  </si>
  <si>
    <t>גילון</t>
  </si>
  <si>
    <t>ממש"מ 0520</t>
  </si>
  <si>
    <t>1116193</t>
  </si>
  <si>
    <t>08/06/2010</t>
  </si>
  <si>
    <t>ממש"מ 1121</t>
  </si>
  <si>
    <t>1127646</t>
  </si>
  <si>
    <t>21/05/2007</t>
  </si>
  <si>
    <t>סה"כ צמודות לדולר</t>
  </si>
  <si>
    <t>סה"כ בחו"ל:</t>
  </si>
  <si>
    <t>אג"ח של ממשלת ישראל שהונפקו בחו"ל:</t>
  </si>
  <si>
    <t>ISRAEL 4 06/30/22</t>
  </si>
  <si>
    <t>US46513AGA25</t>
  </si>
  <si>
    <t>אחר</t>
  </si>
  <si>
    <t>16/02/2012</t>
  </si>
  <si>
    <t>ISRAEL 4.5 01/30/43</t>
  </si>
  <si>
    <t>US4651387N91</t>
  </si>
  <si>
    <t>23/03/2015</t>
  </si>
  <si>
    <t>ISRAEL 5.125 03/26/19</t>
  </si>
  <si>
    <t>US46513E5Y48</t>
  </si>
  <si>
    <t>17/07/2015</t>
  </si>
  <si>
    <t>ISRAEL 4.125 01/17/48</t>
  </si>
  <si>
    <t>US46513YJJ82</t>
  </si>
  <si>
    <t>10/01/2018</t>
  </si>
  <si>
    <t>סה"כ אג"ח שהנפיקו ממשלות זרות בחו"ל</t>
  </si>
  <si>
    <t>MBONO 8 07/12/23</t>
  </si>
  <si>
    <t>MX0MGO000003</t>
  </si>
  <si>
    <t>BBB+</t>
  </si>
  <si>
    <t>08/05/2014</t>
  </si>
  <si>
    <t>סה"כ צמודות למט"ח</t>
  </si>
  <si>
    <t>סה"כ בחו"ל</t>
  </si>
  <si>
    <t>דקסיה הנפקות אגח ב</t>
  </si>
  <si>
    <t>1095066</t>
  </si>
  <si>
    <t>513704304</t>
  </si>
  <si>
    <t>בנקים</t>
  </si>
  <si>
    <t>AA IL</t>
  </si>
  <si>
    <t>09/12/2005</t>
  </si>
  <si>
    <t>גזית גלוב אגח ד</t>
  </si>
  <si>
    <t>1260397</t>
  </si>
  <si>
    <t>520033234</t>
  </si>
  <si>
    <t>נדל"ן ובינוי</t>
  </si>
  <si>
    <t>AA- IL</t>
  </si>
  <si>
    <t>21/09/2006</t>
  </si>
  <si>
    <t>מנורה הון אגח א</t>
  </si>
  <si>
    <t>1103670</t>
  </si>
  <si>
    <t>513937714</t>
  </si>
  <si>
    <t>ביטוח</t>
  </si>
  <si>
    <t>14/05/2007</t>
  </si>
  <si>
    <t>נכסים ובנין ד - סחיר מ 6990147 *</t>
  </si>
  <si>
    <t>6990154</t>
  </si>
  <si>
    <t>520025438</t>
  </si>
  <si>
    <t>A IL</t>
  </si>
  <si>
    <t>27/05/2007</t>
  </si>
  <si>
    <t>גב ים אגח ו *</t>
  </si>
  <si>
    <t>7590128</t>
  </si>
  <si>
    <t>520001736</t>
  </si>
  <si>
    <t>Aa2 IL</t>
  </si>
  <si>
    <t>28/05/2007</t>
  </si>
  <si>
    <t>אשדר אגח א</t>
  </si>
  <si>
    <t>1104330</t>
  </si>
  <si>
    <t>510609761</t>
  </si>
  <si>
    <t>03/06/2007</t>
  </si>
  <si>
    <t>קרדן אן וי אגח א  - סחיר מ 1102680</t>
  </si>
  <si>
    <t>1105535</t>
  </si>
  <si>
    <t>1239114</t>
  </si>
  <si>
    <t>השקעה ואחזקות</t>
  </si>
  <si>
    <t>D IL</t>
  </si>
  <si>
    <t>06/06/2007</t>
  </si>
  <si>
    <t>קבוצת דלק אגח יג - סחיר מ 1103233</t>
  </si>
  <si>
    <t>1105543</t>
  </si>
  <si>
    <t>520044322</t>
  </si>
  <si>
    <t>A2 IL</t>
  </si>
  <si>
    <t>קבוצת דלק אגח כב</t>
  </si>
  <si>
    <t>1106046</t>
  </si>
  <si>
    <t>28/06/2007</t>
  </si>
  <si>
    <t>הפניקס אגח 1 הפך סחיר 7670094</t>
  </si>
  <si>
    <t>7670102</t>
  </si>
  <si>
    <t>520017450</t>
  </si>
  <si>
    <t>A+ IL</t>
  </si>
  <si>
    <t>04/09/2007</t>
  </si>
  <si>
    <t>פטרוכימיים אגח ב</t>
  </si>
  <si>
    <t>7560048</t>
  </si>
  <si>
    <t>520029315</t>
  </si>
  <si>
    <t>אנרגיה</t>
  </si>
  <si>
    <t>לא מדורג</t>
  </si>
  <si>
    <t>06/09/2007</t>
  </si>
  <si>
    <t>חברה לישראל אגח 7</t>
  </si>
  <si>
    <t>5760160</t>
  </si>
  <si>
    <t>520028010</t>
  </si>
  <si>
    <t>11/09/2007</t>
  </si>
  <si>
    <t>בזן אגח א</t>
  </si>
  <si>
    <t>2590255</t>
  </si>
  <si>
    <t>520036658</t>
  </si>
  <si>
    <t>A- IL</t>
  </si>
  <si>
    <t>04/12/2007</t>
  </si>
  <si>
    <t>מנורה מבטח א -סחיר מ 5660030</t>
  </si>
  <si>
    <t>5660048</t>
  </si>
  <si>
    <t>520007469</t>
  </si>
  <si>
    <t>06/03/2008</t>
  </si>
  <si>
    <t>אדמה אגח ב - מכתשים לשעבר הוסחר 1100445</t>
  </si>
  <si>
    <t>1110915</t>
  </si>
  <si>
    <t>520043605</t>
  </si>
  <si>
    <t>כימיה, גומי ופלסטיק</t>
  </si>
  <si>
    <t>27/12/2006</t>
  </si>
  <si>
    <t>קרדן אן וי אגח ב</t>
  </si>
  <si>
    <t>1113034</t>
  </si>
  <si>
    <t>16/12/2008</t>
  </si>
  <si>
    <t>גזית גלוב אגח י</t>
  </si>
  <si>
    <t>1260488</t>
  </si>
  <si>
    <t>23/02/2009</t>
  </si>
  <si>
    <t>קבוצת דלק אגח יח</t>
  </si>
  <si>
    <t>1115823</t>
  </si>
  <si>
    <t>04/11/2009</t>
  </si>
  <si>
    <t>ביג אגח ד</t>
  </si>
  <si>
    <t>1118033</t>
  </si>
  <si>
    <t>513623314</t>
  </si>
  <si>
    <t>02/03/2010</t>
  </si>
  <si>
    <t>אפריקה אגח כו</t>
  </si>
  <si>
    <t>6110365</t>
  </si>
  <si>
    <t>520005067</t>
  </si>
  <si>
    <t>12/05/2010</t>
  </si>
  <si>
    <t>דקסיה הנפקות אגח ז</t>
  </si>
  <si>
    <t>1119825</t>
  </si>
  <si>
    <t>27/06/2010</t>
  </si>
  <si>
    <t>רבוע נדלן אגח ד</t>
  </si>
  <si>
    <t>1119999</t>
  </si>
  <si>
    <t>513765859</t>
  </si>
  <si>
    <t>A1 IL</t>
  </si>
  <si>
    <t>15/07/2010</t>
  </si>
  <si>
    <t>בראק אן וי אגח א</t>
  </si>
  <si>
    <t>1122860</t>
  </si>
  <si>
    <t>34250659</t>
  </si>
  <si>
    <t>13/11/2007</t>
  </si>
  <si>
    <t>אשדר אגח ג</t>
  </si>
  <si>
    <t>1123884</t>
  </si>
  <si>
    <t>09/06/2011</t>
  </si>
  <si>
    <t>בזק אגח 6</t>
  </si>
  <si>
    <t>2300143</t>
  </si>
  <si>
    <t>520031931</t>
  </si>
  <si>
    <t>תקשורת ומדיה</t>
  </si>
  <si>
    <t>03/07/2011</t>
  </si>
  <si>
    <t>פועלים הנפקות אגח 32</t>
  </si>
  <si>
    <t>1940535</t>
  </si>
  <si>
    <t>520032640</t>
  </si>
  <si>
    <t>Aaa IL</t>
  </si>
  <si>
    <t>08/08/2011</t>
  </si>
  <si>
    <t>גזית גלוב אגח יא</t>
  </si>
  <si>
    <t>1260546</t>
  </si>
  <si>
    <t>06/09/2011</t>
  </si>
  <si>
    <t>מליסרון אגח ו</t>
  </si>
  <si>
    <t>3230125</t>
  </si>
  <si>
    <t>520037789</t>
  </si>
  <si>
    <t>09/10/2011</t>
  </si>
  <si>
    <t>אפריקה נכסים אגח ה</t>
  </si>
  <si>
    <t>1122233</t>
  </si>
  <si>
    <t>510560188</t>
  </si>
  <si>
    <t>A3 IL</t>
  </si>
  <si>
    <t>25/01/2012</t>
  </si>
  <si>
    <t>אמות אגח ב</t>
  </si>
  <si>
    <t>1126630</t>
  </si>
  <si>
    <t>520026683</t>
  </si>
  <si>
    <t>02/07/2012</t>
  </si>
  <si>
    <t>אלרוב נדלן אגח ב</t>
  </si>
  <si>
    <t>3870094</t>
  </si>
  <si>
    <t>520038894</t>
  </si>
  <si>
    <t>01/08/2012</t>
  </si>
  <si>
    <t>מליסרון אגח ז</t>
  </si>
  <si>
    <t>3230141</t>
  </si>
  <si>
    <t>09/09/2012</t>
  </si>
  <si>
    <t>אפריקה אגח כז</t>
  </si>
  <si>
    <t>6110431</t>
  </si>
  <si>
    <t>03/01/2013</t>
  </si>
  <si>
    <t>הפניקס אגח  2</t>
  </si>
  <si>
    <t>7670177</t>
  </si>
  <si>
    <t>19/02/2013</t>
  </si>
  <si>
    <t>בראק אן וי אגח ב</t>
  </si>
  <si>
    <t>1128347</t>
  </si>
  <si>
    <t>21/05/2013</t>
  </si>
  <si>
    <t>שיכון ובינוי אגח ו</t>
  </si>
  <si>
    <t>1129733</t>
  </si>
  <si>
    <t>520036104</t>
  </si>
  <si>
    <t>08/09/2013</t>
  </si>
  <si>
    <t>שופרסל אגח ד *</t>
  </si>
  <si>
    <t>7770191</t>
  </si>
  <si>
    <t>520022732</t>
  </si>
  <si>
    <t>מסחר</t>
  </si>
  <si>
    <t>07/10/2013</t>
  </si>
  <si>
    <t>מליסרון אגח ח</t>
  </si>
  <si>
    <t>3230166</t>
  </si>
  <si>
    <t>19/11/2013</t>
  </si>
  <si>
    <t>רבוע נדלן אגח ה</t>
  </si>
  <si>
    <t>1130467</t>
  </si>
  <si>
    <t>29/01/2014</t>
  </si>
  <si>
    <t>אפריקה נכסים אגח ו</t>
  </si>
  <si>
    <t>1129550</t>
  </si>
  <si>
    <t>21/08/2013</t>
  </si>
  <si>
    <t>ריט 1 אגח ד</t>
  </si>
  <si>
    <t>1129899</t>
  </si>
  <si>
    <t>513821488</t>
  </si>
  <si>
    <t>06/03/2014</t>
  </si>
  <si>
    <t>אלקטרה ג הוסחר מ 7390065</t>
  </si>
  <si>
    <t>7390131</t>
  </si>
  <si>
    <t>520028911</t>
  </si>
  <si>
    <t>01/06/2014</t>
  </si>
  <si>
    <t>אלרוב נדלן אגח ג</t>
  </si>
  <si>
    <t>3870102</t>
  </si>
  <si>
    <t>02/06/2014</t>
  </si>
  <si>
    <t>אשטרום קב אגח א</t>
  </si>
  <si>
    <t>1132323</t>
  </si>
  <si>
    <t>510381601</t>
  </si>
  <si>
    <t>08/07/2014</t>
  </si>
  <si>
    <t>אמות אגח ד</t>
  </si>
  <si>
    <t>1133149</t>
  </si>
  <si>
    <t>30/07/2014</t>
  </si>
  <si>
    <t>פועלים הנפקות אגח 33</t>
  </si>
  <si>
    <t>1940568</t>
  </si>
  <si>
    <t>15/09/2014</t>
  </si>
  <si>
    <t>ארפורט אגח ה</t>
  </si>
  <si>
    <t>1133487</t>
  </si>
  <si>
    <t>511659401</t>
  </si>
  <si>
    <t>17/09/2014</t>
  </si>
  <si>
    <t>גזית גלוב אגח יב</t>
  </si>
  <si>
    <t>1260603</t>
  </si>
  <si>
    <t>29/10/2013</t>
  </si>
  <si>
    <t>דקסיה הנפקות אגח  י</t>
  </si>
  <si>
    <t>1134147</t>
  </si>
  <si>
    <t>18/01/2015</t>
  </si>
  <si>
    <t>מזרחי טפחות הנפקות 39</t>
  </si>
  <si>
    <t>2310159</t>
  </si>
  <si>
    <t>520032046</t>
  </si>
  <si>
    <t>01/02/2015</t>
  </si>
  <si>
    <t>ביג אגח ה</t>
  </si>
  <si>
    <t>1129279</t>
  </si>
  <si>
    <t>04/02/2015</t>
  </si>
  <si>
    <t>פועלים הנפקות אגח 34</t>
  </si>
  <si>
    <t>1940576</t>
  </si>
  <si>
    <t>26/03/2015</t>
  </si>
  <si>
    <t>מליסרון אגח י</t>
  </si>
  <si>
    <t>3230190</t>
  </si>
  <si>
    <t>31/03/2015</t>
  </si>
  <si>
    <t>בינלאומי הנפקות אגח ט</t>
  </si>
  <si>
    <t>1135177</t>
  </si>
  <si>
    <t>513141879</t>
  </si>
  <si>
    <t>01/04/2015</t>
  </si>
  <si>
    <t>מליסרון אגח יא</t>
  </si>
  <si>
    <t>3230208</t>
  </si>
  <si>
    <t>02/04/2015</t>
  </si>
  <si>
    <t>בראק אן וי אגח ג</t>
  </si>
  <si>
    <t>1133040</t>
  </si>
  <si>
    <t>22/07/2014</t>
  </si>
  <si>
    <t>פניקס הון אגח ה</t>
  </si>
  <si>
    <t>1135417</t>
  </si>
  <si>
    <t>514290345</t>
  </si>
  <si>
    <t>27/04/2015</t>
  </si>
  <si>
    <t>שיכון ובינוי אגח 8</t>
  </si>
  <si>
    <t>1135888</t>
  </si>
  <si>
    <t>25/06/2015</t>
  </si>
  <si>
    <t>עזריאלי אגח ב</t>
  </si>
  <si>
    <t>1134436</t>
  </si>
  <si>
    <t>510960719</t>
  </si>
  <si>
    <t>30/07/2008</t>
  </si>
  <si>
    <t>לאומי אגח 177</t>
  </si>
  <si>
    <t>6040315</t>
  </si>
  <si>
    <t>520018078</t>
  </si>
  <si>
    <t>21/07/2015</t>
  </si>
  <si>
    <t>אפריקה אגח כח</t>
  </si>
  <si>
    <t>6110480</t>
  </si>
  <si>
    <t>24/08/2015</t>
  </si>
  <si>
    <t>אפריקה נכסים אגח ז</t>
  </si>
  <si>
    <t>1132232</t>
  </si>
  <si>
    <t>13/05/2014</t>
  </si>
  <si>
    <t>עזריאלי אגח ג</t>
  </si>
  <si>
    <t>1136324</t>
  </si>
  <si>
    <t>06/09/2015</t>
  </si>
  <si>
    <t>ביג אגח ז</t>
  </si>
  <si>
    <t>1136084</t>
  </si>
  <si>
    <t>24/09/2015</t>
  </si>
  <si>
    <t>כלכלית ים אגח יב</t>
  </si>
  <si>
    <t>1980358</t>
  </si>
  <si>
    <t>520017070</t>
  </si>
  <si>
    <t>17/02/2014</t>
  </si>
  <si>
    <t>בזק אגח 10</t>
  </si>
  <si>
    <t>2300184</t>
  </si>
  <si>
    <t>15/10/2015</t>
  </si>
  <si>
    <t>ריט 1 אגח ה</t>
  </si>
  <si>
    <t>1136753</t>
  </si>
  <si>
    <t>01/11/2015</t>
  </si>
  <si>
    <t>בזן אגח ז</t>
  </si>
  <si>
    <t>2590438</t>
  </si>
  <si>
    <t>30/12/2015</t>
  </si>
  <si>
    <t>ארפורט אגח ד</t>
  </si>
  <si>
    <t>1130426</t>
  </si>
  <si>
    <t>28/04/2015</t>
  </si>
  <si>
    <t>חשמל אגח 27</t>
  </si>
  <si>
    <t>6000210</t>
  </si>
  <si>
    <t>520000472</t>
  </si>
  <si>
    <t>23/02/2016</t>
  </si>
  <si>
    <t>שופרסל  אגח ו *</t>
  </si>
  <si>
    <t>7770217</t>
  </si>
  <si>
    <t>08/02/2018</t>
  </si>
  <si>
    <t>מזרחי טפחות הנפקות 43</t>
  </si>
  <si>
    <t>2310191</t>
  </si>
  <si>
    <t>15/03/2016</t>
  </si>
  <si>
    <t>מליסרון אגח יג</t>
  </si>
  <si>
    <t>3230224</t>
  </si>
  <si>
    <t>08/05/2016</t>
  </si>
  <si>
    <t>ריט 1 אגח ו</t>
  </si>
  <si>
    <t>1138544</t>
  </si>
  <si>
    <t>13/06/2016</t>
  </si>
  <si>
    <t>עזריאלי אגח ד</t>
  </si>
  <si>
    <t>1138650</t>
  </si>
  <si>
    <t>Aa1 IL</t>
  </si>
  <si>
    <t>07/07/2016</t>
  </si>
  <si>
    <t>ביג אגח ח</t>
  </si>
  <si>
    <t>1138924</t>
  </si>
  <si>
    <t>07/08/2016</t>
  </si>
  <si>
    <t>מבני תעשיה אגח יח</t>
  </si>
  <si>
    <t>2260479</t>
  </si>
  <si>
    <t>520024126</t>
  </si>
  <si>
    <t>22/09/2016</t>
  </si>
  <si>
    <t>מזרחי טפחות הנפקות 44</t>
  </si>
  <si>
    <t>2310209</t>
  </si>
  <si>
    <t>25/09/2016</t>
  </si>
  <si>
    <t>פז נפט אגח ו</t>
  </si>
  <si>
    <t>1139542</t>
  </si>
  <si>
    <t>510216054</t>
  </si>
  <si>
    <t>05/12/2016</t>
  </si>
  <si>
    <t>שלמה החזקות אגח טז</t>
  </si>
  <si>
    <t>1410281</t>
  </si>
  <si>
    <t>520034372</t>
  </si>
  <si>
    <t>שרותים</t>
  </si>
  <si>
    <t>27/12/2016</t>
  </si>
  <si>
    <t>ארפורט אגח ז</t>
  </si>
  <si>
    <t>1140110</t>
  </si>
  <si>
    <t>28/02/2017</t>
  </si>
  <si>
    <t>חשמל אגח 29</t>
  </si>
  <si>
    <t>6000236</t>
  </si>
  <si>
    <t>28/03/2017</t>
  </si>
  <si>
    <t>אלדן תחבורה אגח ד</t>
  </si>
  <si>
    <t>1140821</t>
  </si>
  <si>
    <t>510454333</t>
  </si>
  <si>
    <t>30/04/2017</t>
  </si>
  <si>
    <t>מליסרון אגח טז</t>
  </si>
  <si>
    <t>3230265</t>
  </si>
  <si>
    <t>12/01/2017</t>
  </si>
  <si>
    <t>ישרס אגח טז</t>
  </si>
  <si>
    <t>6130223</t>
  </si>
  <si>
    <t>520017807</t>
  </si>
  <si>
    <t>01/06/2017</t>
  </si>
  <si>
    <t>סלע נדלן אגח ג</t>
  </si>
  <si>
    <t>1138973</t>
  </si>
  <si>
    <t>513992529</t>
  </si>
  <si>
    <t>21/03/2007</t>
  </si>
  <si>
    <t>ביג אגח ט</t>
  </si>
  <si>
    <t>1141050</t>
  </si>
  <si>
    <t>12/06/2017</t>
  </si>
  <si>
    <t>שלמה החזקות אגח יח</t>
  </si>
  <si>
    <t>1410307</t>
  </si>
  <si>
    <t>מבני תעשיה אגח כ</t>
  </si>
  <si>
    <t>2260495</t>
  </si>
  <si>
    <t>31/07/2017</t>
  </si>
  <si>
    <t>מגה אור אגח ז</t>
  </si>
  <si>
    <t>1141696</t>
  </si>
  <si>
    <t>513257873</t>
  </si>
  <si>
    <t>21/08/2017</t>
  </si>
  <si>
    <t>כלכלית ים אגח טו</t>
  </si>
  <si>
    <t>1980416</t>
  </si>
  <si>
    <t>מזרחי טפחות הנפקות 46</t>
  </si>
  <si>
    <t>2310225</t>
  </si>
  <si>
    <t>28/09/2017</t>
  </si>
  <si>
    <t>גירון אגח ז</t>
  </si>
  <si>
    <t>1142629</t>
  </si>
  <si>
    <t>520044520</t>
  </si>
  <si>
    <t>19/12/2017</t>
  </si>
  <si>
    <t>פז נפט אגח ז</t>
  </si>
  <si>
    <t>1142595</t>
  </si>
  <si>
    <t>25/01/2018</t>
  </si>
  <si>
    <t>ארזים 4 - סחיר מ  1380096</t>
  </si>
  <si>
    <t>1380104</t>
  </si>
  <si>
    <t>520034281</t>
  </si>
  <si>
    <t>מניבים ריט אגח 1</t>
  </si>
  <si>
    <t>1140581</t>
  </si>
  <si>
    <t>515327120</t>
  </si>
  <si>
    <t>07/03/2018</t>
  </si>
  <si>
    <t>אדגר אגח י</t>
  </si>
  <si>
    <t>1820208</t>
  </si>
  <si>
    <t>520035171</t>
  </si>
  <si>
    <t>28/03/2018</t>
  </si>
  <si>
    <t>נמלי ישראל אגח א</t>
  </si>
  <si>
    <t>1145564</t>
  </si>
  <si>
    <t>513569780</t>
  </si>
  <si>
    <t>07/05/2018</t>
  </si>
  <si>
    <t>נמלי ישראל אגח ב</t>
  </si>
  <si>
    <t>1145572</t>
  </si>
  <si>
    <t>מבני תעשיה אגח יט</t>
  </si>
  <si>
    <t>2260487</t>
  </si>
  <si>
    <t>29/05/2018</t>
  </si>
  <si>
    <t>מגה אור אגח ח</t>
  </si>
  <si>
    <t>1147602</t>
  </si>
  <si>
    <t>13/06/2018</t>
  </si>
  <si>
    <t>נתיבי גז אגח ד - הוסחר 1131994</t>
  </si>
  <si>
    <t>1147503</t>
  </si>
  <si>
    <t>513436394</t>
  </si>
  <si>
    <t>07/06/2018</t>
  </si>
  <si>
    <t>גזית גלוב אגח יג</t>
  </si>
  <si>
    <t>1260652</t>
  </si>
  <si>
    <t>02/09/2018</t>
  </si>
  <si>
    <t>אשטרום נכסים אגח 11</t>
  </si>
  <si>
    <t>2510238</t>
  </si>
  <si>
    <t>520036617</t>
  </si>
  <si>
    <t>05/09/2018</t>
  </si>
  <si>
    <t>אדגר אגח ט</t>
  </si>
  <si>
    <t>1820190</t>
  </si>
  <si>
    <t>28/12/2018</t>
  </si>
  <si>
    <t>רבוע נדלן אגח ז</t>
  </si>
  <si>
    <t>1140615</t>
  </si>
  <si>
    <t>16/10/2018</t>
  </si>
  <si>
    <t>אלדן תחבורה אגח ה</t>
  </si>
  <si>
    <t>1155357</t>
  </si>
  <si>
    <t>17/10/2018</t>
  </si>
  <si>
    <t>חשמל אגח 31</t>
  </si>
  <si>
    <t>6000285</t>
  </si>
  <si>
    <t>13/11/2018</t>
  </si>
  <si>
    <t>מניבים ריט אגח ב</t>
  </si>
  <si>
    <t>1155928</t>
  </si>
  <si>
    <t>29/11/2018</t>
  </si>
  <si>
    <t>ביג אגח יב</t>
  </si>
  <si>
    <t>1156231</t>
  </si>
  <si>
    <t>20/12/2018</t>
  </si>
  <si>
    <t>דסקונט מנפיקים הת ב</t>
  </si>
  <si>
    <t>7480023</t>
  </si>
  <si>
    <t>520029935</t>
  </si>
  <si>
    <t>23/01/2005</t>
  </si>
  <si>
    <t>דיסקונט מנפיקים הת ד</t>
  </si>
  <si>
    <t>7480049</t>
  </si>
  <si>
    <t>29/10/2007</t>
  </si>
  <si>
    <t>פועלים הנפקות התחייבות  י</t>
  </si>
  <si>
    <t>1940402</t>
  </si>
  <si>
    <t>29/03/2007</t>
  </si>
  <si>
    <t>בינלאומי הנפקות התח ד - סחיר מ 11031260</t>
  </si>
  <si>
    <t>1103126</t>
  </si>
  <si>
    <t>01/06/2007</t>
  </si>
  <si>
    <t>דיסקונט התחייבות נדחה י</t>
  </si>
  <si>
    <t>6910129</t>
  </si>
  <si>
    <t>520007030</t>
  </si>
  <si>
    <t>20/06/2010</t>
  </si>
  <si>
    <t>מזרחי טפחות הנפקות 31</t>
  </si>
  <si>
    <t>2310076</t>
  </si>
  <si>
    <t>19/09/2010</t>
  </si>
  <si>
    <t>פועלים הנפקות התחייבות יד</t>
  </si>
  <si>
    <t>1940501</t>
  </si>
  <si>
    <t>06/12/2010</t>
  </si>
  <si>
    <t>בינלאומי הנפקות התח כ</t>
  </si>
  <si>
    <t>1121953</t>
  </si>
  <si>
    <t>28/12/2010</t>
  </si>
  <si>
    <t>דקסיה הנפקות נדחה יג</t>
  </si>
  <si>
    <t>1125194</t>
  </si>
  <si>
    <t>22/12/2011</t>
  </si>
  <si>
    <t>מזרחי טפחות הנפקות 35</t>
  </si>
  <si>
    <t>2310118</t>
  </si>
  <si>
    <t>24/01/2012</t>
  </si>
  <si>
    <t>בינלאומי הנפקות התח כא</t>
  </si>
  <si>
    <t>1126598</t>
  </si>
  <si>
    <t>28/06/2012</t>
  </si>
  <si>
    <t>פועלים הנפקות התחייבות טו</t>
  </si>
  <si>
    <t>1940543</t>
  </si>
  <si>
    <t>12/07/2012</t>
  </si>
  <si>
    <t>ירושלים הנפקות אגח ט</t>
  </si>
  <si>
    <t>1127422</t>
  </si>
  <si>
    <t>513682146</t>
  </si>
  <si>
    <t>27/12/2012</t>
  </si>
  <si>
    <t>דקסה הנפקות נדחה יד</t>
  </si>
  <si>
    <t>1129907</t>
  </si>
  <si>
    <t>22/09/2013</t>
  </si>
  <si>
    <t>מזרחי טפחות הנפקות 38</t>
  </si>
  <si>
    <t>2310142</t>
  </si>
  <si>
    <t>14/09/2014</t>
  </si>
  <si>
    <t>לאומי מימון אגח יד</t>
  </si>
  <si>
    <t>6040299</t>
  </si>
  <si>
    <t>13/11/2011</t>
  </si>
  <si>
    <t>הראל הנפקות אגח ט</t>
  </si>
  <si>
    <t>1134030</t>
  </si>
  <si>
    <t>513834200</t>
  </si>
  <si>
    <t>08/01/2015</t>
  </si>
  <si>
    <t>הראל הנפקות אגח י</t>
  </si>
  <si>
    <t>1134048</t>
  </si>
  <si>
    <t>דיסקונט שה א  - סחיר מ 69100950</t>
  </si>
  <si>
    <t>6910095</t>
  </si>
  <si>
    <t>10/06/2007</t>
  </si>
  <si>
    <t>מזרחי טפחות שה א</t>
  </si>
  <si>
    <t>6950083</t>
  </si>
  <si>
    <t>520000522</t>
  </si>
  <si>
    <t>18/05/2007</t>
  </si>
  <si>
    <t>פניקס הון אגח ב</t>
  </si>
  <si>
    <t>1120799</t>
  </si>
  <si>
    <t>פועלים הנפקות שה נדחה 1</t>
  </si>
  <si>
    <t>1940444</t>
  </si>
  <si>
    <t>30/06/2009</t>
  </si>
  <si>
    <t>דיסקונט מנפיקים שה נדחה א</t>
  </si>
  <si>
    <t>7480098</t>
  </si>
  <si>
    <t>19/04/2009</t>
  </si>
  <si>
    <t>לאומי שה נדחה 200</t>
  </si>
  <si>
    <t>6040141</t>
  </si>
  <si>
    <t>09/02/2010</t>
  </si>
  <si>
    <t>הראל הנפקות אגח ו</t>
  </si>
  <si>
    <t>1126069</t>
  </si>
  <si>
    <t>05/04/2012</t>
  </si>
  <si>
    <t>הראל הנפקות אגח ז</t>
  </si>
  <si>
    <t>1126077</t>
  </si>
  <si>
    <t>הראל הנפקות אגח ד</t>
  </si>
  <si>
    <t>1119213</t>
  </si>
  <si>
    <t>25/05/2010</t>
  </si>
  <si>
    <t>הראל הנפקות אגח ה</t>
  </si>
  <si>
    <t>1119221</t>
  </si>
  <si>
    <t>איי די איי אגח ג</t>
  </si>
  <si>
    <t>1127349</t>
  </si>
  <si>
    <t>514486042</t>
  </si>
  <si>
    <t>11/12/2012</t>
  </si>
  <si>
    <t>לאומי מימון שה נדחה 300</t>
  </si>
  <si>
    <t>6040257</t>
  </si>
  <si>
    <t>16/08/2009</t>
  </si>
  <si>
    <t>בינלאומי הנפקות התח כג</t>
  </si>
  <si>
    <t>1142058</t>
  </si>
  <si>
    <t>27/09/2017</t>
  </si>
  <si>
    <t>מזרחי טפחות הנפקות 47</t>
  </si>
  <si>
    <t>2310233</t>
  </si>
  <si>
    <t>פועלים הנפקות התחייבות יט</t>
  </si>
  <si>
    <t>1940626</t>
  </si>
  <si>
    <t>18/06/2018</t>
  </si>
  <si>
    <t>לאומי כתבי התחייבות נדחים 401</t>
  </si>
  <si>
    <t>6040380</t>
  </si>
  <si>
    <t>08/07/2018</t>
  </si>
  <si>
    <t>בינלאומי קוקו כתב התחייבות נדחה כד</t>
  </si>
  <si>
    <t>1151000</t>
  </si>
  <si>
    <t>15/07/2018</t>
  </si>
  <si>
    <t>פועלים הנפקות התחיבות יח</t>
  </si>
  <si>
    <t>1940600</t>
  </si>
  <si>
    <t>17/07/2018</t>
  </si>
  <si>
    <t>בינלאומי הנפקות התח כב</t>
  </si>
  <si>
    <t>1138585</t>
  </si>
  <si>
    <t>31/05/2018</t>
  </si>
  <si>
    <t>פטרוכימיים אגח ג</t>
  </si>
  <si>
    <t>7560055</t>
  </si>
  <si>
    <t>29/01/2008</t>
  </si>
  <si>
    <t>אלביט מערכות אג1</t>
  </si>
  <si>
    <t>1119635</t>
  </si>
  <si>
    <t>520043027</t>
  </si>
  <si>
    <t>ביטחוניות</t>
  </si>
  <si>
    <t>10/06/2010</t>
  </si>
  <si>
    <t>פועלים הנפקות אגח 29</t>
  </si>
  <si>
    <t>1940485</t>
  </si>
  <si>
    <t>13/09/2010</t>
  </si>
  <si>
    <t>דלתא אגח ה</t>
  </si>
  <si>
    <t>6270136</t>
  </si>
  <si>
    <t>520025602</t>
  </si>
  <si>
    <t>אופנה והלבשה</t>
  </si>
  <si>
    <t>08/04/2012</t>
  </si>
  <si>
    <t>תעשיה אווירית אגח ג</t>
  </si>
  <si>
    <t>1127547</t>
  </si>
  <si>
    <t>520027194</t>
  </si>
  <si>
    <t>13/01/2013</t>
  </si>
  <si>
    <t>אפריל נדלן</t>
  </si>
  <si>
    <t>1127265</t>
  </si>
  <si>
    <t>514781350</t>
  </si>
  <si>
    <t>22/05/2014</t>
  </si>
  <si>
    <t>אלקטרה אגח ד</t>
  </si>
  <si>
    <t>7390149</t>
  </si>
  <si>
    <t>01/07/2014</t>
  </si>
  <si>
    <t>אבגול אגח ג</t>
  </si>
  <si>
    <t>1133289</t>
  </si>
  <si>
    <t>510119068</t>
  </si>
  <si>
    <t>עץ, נייר ודפוס</t>
  </si>
  <si>
    <t>14/08/2014</t>
  </si>
  <si>
    <t>נייר חדרה אגח 6</t>
  </si>
  <si>
    <t>6320105</t>
  </si>
  <si>
    <t>520018383</t>
  </si>
  <si>
    <t>02/02/2014</t>
  </si>
  <si>
    <t>פניקס הון אגח ד</t>
  </si>
  <si>
    <t>1133529</t>
  </si>
  <si>
    <t>28/09/2014</t>
  </si>
  <si>
    <t>בינלאומי הנפקות אגח ח</t>
  </si>
  <si>
    <t>1134212</t>
  </si>
  <si>
    <t>15/01/2015</t>
  </si>
  <si>
    <t>מזרחי טפחות הנפקות 40</t>
  </si>
  <si>
    <t>2310167</t>
  </si>
  <si>
    <t>08/06/2015</t>
  </si>
  <si>
    <t>מזרחי טפחות הנפקות 41</t>
  </si>
  <si>
    <t>2310175</t>
  </si>
  <si>
    <t>מגדל הון אגח ג</t>
  </si>
  <si>
    <t>1135862</t>
  </si>
  <si>
    <t>513230029</t>
  </si>
  <si>
    <t>14/06/2015</t>
  </si>
  <si>
    <t>מנורה הון התח ד</t>
  </si>
  <si>
    <t>1135920</t>
  </si>
  <si>
    <t>30/06/2015</t>
  </si>
  <si>
    <t>פטרוכימים אגח 1</t>
  </si>
  <si>
    <t>7560154</t>
  </si>
  <si>
    <t>29/06/2015</t>
  </si>
  <si>
    <t>לאומי אגח 178</t>
  </si>
  <si>
    <t>6040323</t>
  </si>
  <si>
    <t>23/07/2015</t>
  </si>
  <si>
    <t>בזן אגח ה</t>
  </si>
  <si>
    <t>2590388</t>
  </si>
  <si>
    <t>29/07/2015</t>
  </si>
  <si>
    <t>הראל הנפקות אגח יא</t>
  </si>
  <si>
    <t>1136316</t>
  </si>
  <si>
    <t>03/09/2015</t>
  </si>
  <si>
    <t>כלכלית ים אגח יג</t>
  </si>
  <si>
    <t>1980366</t>
  </si>
  <si>
    <t>20/10/2014</t>
  </si>
  <si>
    <t>נכסים ובנ אגח ז *</t>
  </si>
  <si>
    <t>6990196</t>
  </si>
  <si>
    <t>25/12/2012</t>
  </si>
  <si>
    <t>פניקס הון אגח ו</t>
  </si>
  <si>
    <t>1136696</t>
  </si>
  <si>
    <t>16/11/2015</t>
  </si>
  <si>
    <t>אמות אגח ה</t>
  </si>
  <si>
    <t>1138114</t>
  </si>
  <si>
    <t>29/03/2016</t>
  </si>
  <si>
    <t>הראל הנפקות אגח יב</t>
  </si>
  <si>
    <t>1138163</t>
  </si>
  <si>
    <t>03/04/2016</t>
  </si>
  <si>
    <t>הראל הנפקות אגח יג</t>
  </si>
  <si>
    <t>1138171</t>
  </si>
  <si>
    <t>אפריקה מגורים אגח ג</t>
  </si>
  <si>
    <t>1135698</t>
  </si>
  <si>
    <t>520034760</t>
  </si>
  <si>
    <t>17/04/2016</t>
  </si>
  <si>
    <t>דה זראסאי אגח ג</t>
  </si>
  <si>
    <t>1137975</t>
  </si>
  <si>
    <t>1744984</t>
  </si>
  <si>
    <t>05/05/2016</t>
  </si>
  <si>
    <t>בזק אגח 9</t>
  </si>
  <si>
    <t>2300176</t>
  </si>
  <si>
    <t>09/06/2016</t>
  </si>
  <si>
    <t>כיל אגח ה</t>
  </si>
  <si>
    <t>2810299</t>
  </si>
  <si>
    <t>520027830</t>
  </si>
  <si>
    <t>03/07/2016</t>
  </si>
  <si>
    <t>בזן אגח ד</t>
  </si>
  <si>
    <t>2590362</t>
  </si>
  <si>
    <t>21/07/2016</t>
  </si>
  <si>
    <t>מנורה אגח ג</t>
  </si>
  <si>
    <t>5660063</t>
  </si>
  <si>
    <t>05/10/2016</t>
  </si>
  <si>
    <t>אלדן תחבורה אגח ב</t>
  </si>
  <si>
    <t>1138254</t>
  </si>
  <si>
    <t>06/11/2016</t>
  </si>
  <si>
    <t>מליסרון אגח טו</t>
  </si>
  <si>
    <t>3230240</t>
  </si>
  <si>
    <t>21/11/2016</t>
  </si>
  <si>
    <t>נמקו אגח א</t>
  </si>
  <si>
    <t>1139575</t>
  </si>
  <si>
    <t>07/12/2016</t>
  </si>
  <si>
    <t>שופרסל אגח ה *</t>
  </si>
  <si>
    <t>7770209</t>
  </si>
  <si>
    <t>09/10/2013</t>
  </si>
  <si>
    <t>מירלנד אגח ז</t>
  </si>
  <si>
    <t>1139559</t>
  </si>
  <si>
    <t>21/12/2016</t>
  </si>
  <si>
    <t>אול יר אגח ב</t>
  </si>
  <si>
    <t>1139781</t>
  </si>
  <si>
    <t>1841580</t>
  </si>
  <si>
    <t>פניקס הון אגח ח</t>
  </si>
  <si>
    <t>1139815</t>
  </si>
  <si>
    <t>15/01/2017</t>
  </si>
  <si>
    <t>ספנסר אגח ב</t>
  </si>
  <si>
    <t>1139898</t>
  </si>
  <si>
    <t>1838863</t>
  </si>
  <si>
    <t>23/01/2017</t>
  </si>
  <si>
    <t>ספנסר אגח א</t>
  </si>
  <si>
    <t>1133800</t>
  </si>
  <si>
    <t>30/01/2017</t>
  </si>
  <si>
    <t>אלדן תחבורה אגח א</t>
  </si>
  <si>
    <t>1134840</t>
  </si>
  <si>
    <t>01/02/2017</t>
  </si>
  <si>
    <t>אול יר אגח ב חסום</t>
  </si>
  <si>
    <t>11397811</t>
  </si>
  <si>
    <t>אול יר אגח ג</t>
  </si>
  <si>
    <t>1140136</t>
  </si>
  <si>
    <t>21/02/2017</t>
  </si>
  <si>
    <t>שפיר הנדסה אגח א</t>
  </si>
  <si>
    <t>1136134</t>
  </si>
  <si>
    <t>514892801</t>
  </si>
  <si>
    <t>מתכת ומוצרי בניה</t>
  </si>
  <si>
    <t>פז נפט  אגח ה</t>
  </si>
  <si>
    <t>1139534</t>
  </si>
  <si>
    <t>01/03/2017</t>
  </si>
  <si>
    <t>חשמל אגח 26</t>
  </si>
  <si>
    <t>6000202</t>
  </si>
  <si>
    <t>02/04/2017</t>
  </si>
  <si>
    <t>אמ די גי אגח ב</t>
  </si>
  <si>
    <t>1140557</t>
  </si>
  <si>
    <t>1840550</t>
  </si>
  <si>
    <t>04/04/2017</t>
  </si>
  <si>
    <t>דור אלון אגח ו</t>
  </si>
  <si>
    <t>1140656</t>
  </si>
  <si>
    <t>520043878</t>
  </si>
  <si>
    <t>13/07/2006</t>
  </si>
  <si>
    <t>חשמל אגח 28</t>
  </si>
  <si>
    <t>6000228</t>
  </si>
  <si>
    <t>24/04/2017</t>
  </si>
  <si>
    <t>ספנסר אגח ב חסום</t>
  </si>
  <si>
    <t>11398981</t>
  </si>
  <si>
    <t>10/07/2017</t>
  </si>
  <si>
    <t>שלמה החזקות אגח יז</t>
  </si>
  <si>
    <t>1410299</t>
  </si>
  <si>
    <t>אול יר אגח ד</t>
  </si>
  <si>
    <t>1141274</t>
  </si>
  <si>
    <t>30/07/2017</t>
  </si>
  <si>
    <t>או פי סי אגח א - סחיר מ-1140896</t>
  </si>
  <si>
    <t>1141589</t>
  </si>
  <si>
    <t>514401702</t>
  </si>
  <si>
    <t>20/08/2017</t>
  </si>
  <si>
    <t>נובל אגח א</t>
  </si>
  <si>
    <t>1141860</t>
  </si>
  <si>
    <t>1947641</t>
  </si>
  <si>
    <t>BBB+ IL</t>
  </si>
  <si>
    <t>07/09/2017</t>
  </si>
  <si>
    <t>פרטנר אגח ו</t>
  </si>
  <si>
    <t>1141415</t>
  </si>
  <si>
    <t>520044314</t>
  </si>
  <si>
    <t>12/12/2017</t>
  </si>
  <si>
    <t>הפניקס אגח 3</t>
  </si>
  <si>
    <t>7670201</t>
  </si>
  <si>
    <t>24/01/2018</t>
  </si>
  <si>
    <t>הראל הנפקות אגח יד</t>
  </si>
  <si>
    <t>1143122</t>
  </si>
  <si>
    <t>28/01/2018</t>
  </si>
  <si>
    <t>הראל הנפקות אגח טו</t>
  </si>
  <si>
    <t>1143130</t>
  </si>
  <si>
    <t>אול יר אגח ה</t>
  </si>
  <si>
    <t>1143304</t>
  </si>
  <si>
    <t>סאותרן אגח ב</t>
  </si>
  <si>
    <t>1143387</t>
  </si>
  <si>
    <t>1921080</t>
  </si>
  <si>
    <t>15/02/2018</t>
  </si>
  <si>
    <t>סאותרן אגח א</t>
  </si>
  <si>
    <t>1140094</t>
  </si>
  <si>
    <t>20/02/2018</t>
  </si>
  <si>
    <t>סלקום אגח ט *</t>
  </si>
  <si>
    <t>1132836</t>
  </si>
  <si>
    <t>511930125</t>
  </si>
  <si>
    <t>22/03/2018</t>
  </si>
  <si>
    <t>ספנסר אגח ג</t>
  </si>
  <si>
    <t>1147495</t>
  </si>
  <si>
    <t>03/06/2018</t>
  </si>
  <si>
    <t>עמידר אגח א</t>
  </si>
  <si>
    <t>1143585</t>
  </si>
  <si>
    <t>520017393</t>
  </si>
  <si>
    <t>22/06/2018</t>
  </si>
  <si>
    <t>גב ים אגח ח *</t>
  </si>
  <si>
    <t>7590151</t>
  </si>
  <si>
    <t>05/08/2018</t>
  </si>
  <si>
    <t>נמלי ישראל אגח ג</t>
  </si>
  <si>
    <t>1145580</t>
  </si>
  <si>
    <t>05/07/2018</t>
  </si>
  <si>
    <t>שפיר הנדסה אגח ב</t>
  </si>
  <si>
    <t>1141951</t>
  </si>
  <si>
    <t>12/09/2018</t>
  </si>
  <si>
    <t>פניקס הון אגח ט</t>
  </si>
  <si>
    <t>1155522</t>
  </si>
  <si>
    <t>04/11/2018</t>
  </si>
  <si>
    <t>קרסו  אגח ג</t>
  </si>
  <si>
    <t>1141829</t>
  </si>
  <si>
    <t>514065283</t>
  </si>
  <si>
    <t>24/12/2018</t>
  </si>
  <si>
    <t>דיסקונט אגח יג</t>
  </si>
  <si>
    <t>7480155</t>
  </si>
  <si>
    <t>דיסקונט אגח יד</t>
  </si>
  <si>
    <t>7480163</t>
  </si>
  <si>
    <t>דיסקונט מנפיקים הת ה</t>
  </si>
  <si>
    <t>7480031</t>
  </si>
  <si>
    <t>07/03/2007</t>
  </si>
  <si>
    <t>דיסקונט התחייבות נדחה יא</t>
  </si>
  <si>
    <t>6910137</t>
  </si>
  <si>
    <t>פועלים הנפקות התחייבות יא</t>
  </si>
  <si>
    <t>1940410</t>
  </si>
  <si>
    <t>מזרחי טפחות הנפקות 37</t>
  </si>
  <si>
    <t>2310134</t>
  </si>
  <si>
    <t>איי די איי אגח ד</t>
  </si>
  <si>
    <t>1133099</t>
  </si>
  <si>
    <t>23/07/2014</t>
  </si>
  <si>
    <t>איי די איי אגח ה</t>
  </si>
  <si>
    <t>1155878</t>
  </si>
  <si>
    <t>25/11/2018</t>
  </si>
  <si>
    <t>לאומי שה נדחה 201</t>
  </si>
  <si>
    <t>6040158</t>
  </si>
  <si>
    <t>ירושלים הנפקות אגח יד</t>
  </si>
  <si>
    <t>1123587</t>
  </si>
  <si>
    <t>06/07/2011</t>
  </si>
  <si>
    <t>פרטנר אגח ד</t>
  </si>
  <si>
    <t>1118835</t>
  </si>
  <si>
    <t>27/04/2010</t>
  </si>
  <si>
    <t>פז נפט אגח ג</t>
  </si>
  <si>
    <t>1114073</t>
  </si>
  <si>
    <t>26/05/2009</t>
  </si>
  <si>
    <t>ירושלים הנפקות אגח ח</t>
  </si>
  <si>
    <t>1121201</t>
  </si>
  <si>
    <t>02/11/2010</t>
  </si>
  <si>
    <t>בזק אגח 7</t>
  </si>
  <si>
    <t>2300150</t>
  </si>
  <si>
    <t>פז נפט אגח ד</t>
  </si>
  <si>
    <t>1132505</t>
  </si>
  <si>
    <t>15/06/2014</t>
  </si>
  <si>
    <t>דקסיה הנפקות אגח יא</t>
  </si>
  <si>
    <t>1134154</t>
  </si>
  <si>
    <t>20/01/2015</t>
  </si>
  <si>
    <t>הראל הנפקות אגח ג</t>
  </si>
  <si>
    <t>1119205</t>
  </si>
  <si>
    <t>לאומי מימון שה נדחה 301</t>
  </si>
  <si>
    <t>6040265</t>
  </si>
  <si>
    <t>דיסקונט התחייבות נדחה יב</t>
  </si>
  <si>
    <t>6910160</t>
  </si>
  <si>
    <t>בזן אגח ו</t>
  </si>
  <si>
    <t>2590396</t>
  </si>
  <si>
    <t>חברה לישראל אגח 11</t>
  </si>
  <si>
    <t>5760244</t>
  </si>
  <si>
    <t>29/05/2016</t>
  </si>
  <si>
    <t>ישראמקו אגח א</t>
  </si>
  <si>
    <t>2320174</t>
  </si>
  <si>
    <t>550010003</t>
  </si>
  <si>
    <t>חיפושי נפט וגז</t>
  </si>
  <si>
    <t>16/05/2017</t>
  </si>
  <si>
    <t>שמוס  אגח א (1147578 הוסחר )</t>
  </si>
  <si>
    <t>1155951</t>
  </si>
  <si>
    <t>09/12/2018</t>
  </si>
  <si>
    <t>סים מניות בכורה צוברות ניתנות לפדיון סדרה  L</t>
  </si>
  <si>
    <t>1142355</t>
  </si>
  <si>
    <t>908311</t>
  </si>
  <si>
    <t>20/11/2017</t>
  </si>
  <si>
    <t>סה"כ צמודות למדד אחר</t>
  </si>
  <si>
    <t>ISRELE 9.375 01/28/20</t>
  </si>
  <si>
    <t>US46507NAB64</t>
  </si>
  <si>
    <t>Bloomberg</t>
  </si>
  <si>
    <t>Utilities</t>
  </si>
  <si>
    <t>BBB</t>
  </si>
  <si>
    <t>28/01/2009</t>
  </si>
  <si>
    <t>DEVTAM 4.435 12/30/20</t>
  </si>
  <si>
    <t>IL0011321663</t>
  </si>
  <si>
    <t>Energy</t>
  </si>
  <si>
    <t>Baa3</t>
  </si>
  <si>
    <t>04/08/2014</t>
  </si>
  <si>
    <t>DEVTAM 5.082 12/30/23</t>
  </si>
  <si>
    <t>IL0011321747</t>
  </si>
  <si>
    <t>12/02/2015</t>
  </si>
  <si>
    <t>TEVA 6.75 03/01/28</t>
  </si>
  <si>
    <t>US88167AAK79</t>
  </si>
  <si>
    <t>520013954</t>
  </si>
  <si>
    <t>Pharmaceuticals, Biotechnology</t>
  </si>
  <si>
    <t>Ba2</t>
  </si>
  <si>
    <t>30/05/2018</t>
  </si>
  <si>
    <t>ATRSAV 4 04/20/20</t>
  </si>
  <si>
    <t>XS0918754895</t>
  </si>
  <si>
    <t>Real Estate</t>
  </si>
  <si>
    <t>BBB-</t>
  </si>
  <si>
    <t>12/04/2013</t>
  </si>
  <si>
    <t>FLEX 4.75 06/15/25</t>
  </si>
  <si>
    <t>US33938EAU10</t>
  </si>
  <si>
    <t>Technology Hardware &amp; Equipmen</t>
  </si>
  <si>
    <t>21/09/2016</t>
  </si>
  <si>
    <t>BAC 4 01/22/25</t>
  </si>
  <si>
    <t>US06051GFM69</t>
  </si>
  <si>
    <t>Banks</t>
  </si>
  <si>
    <t>Baa2</t>
  </si>
  <si>
    <t>26/09/2016</t>
  </si>
  <si>
    <t>C 3.875 03/26/25</t>
  </si>
  <si>
    <t>US172967JL61</t>
  </si>
  <si>
    <t>26/10/2016</t>
  </si>
  <si>
    <t>MSI 4 09/01/24</t>
  </si>
  <si>
    <t>US620076BF55</t>
  </si>
  <si>
    <t>14/11/2016</t>
  </si>
  <si>
    <t>LEA 5.25 01/15/25</t>
  </si>
  <si>
    <t>US521865AX34</t>
  </si>
  <si>
    <t>Automobiles &amp; Components</t>
  </si>
  <si>
    <t>23/11/2016</t>
  </si>
  <si>
    <t>CBAAU 3.375 10/20/26</t>
  </si>
  <si>
    <t>XS1506401568</t>
  </si>
  <si>
    <t>30/11/2016</t>
  </si>
  <si>
    <t>CENSUD 5.15 02/12/25</t>
  </si>
  <si>
    <t>USP2205JAK62</t>
  </si>
  <si>
    <t>Food &amp; Staples Retailing</t>
  </si>
  <si>
    <t>13/12/2016</t>
  </si>
  <si>
    <t>AXASA 5.125 01/17/47</t>
  </si>
  <si>
    <t>XS1550938978</t>
  </si>
  <si>
    <t>Insurance</t>
  </si>
  <si>
    <t>10/01/2017</t>
  </si>
  <si>
    <t>UA 3.25 06/15/26</t>
  </si>
  <si>
    <t>US904311AA54</t>
  </si>
  <si>
    <t>Consumer Durables &amp; Apparel</t>
  </si>
  <si>
    <t>BB</t>
  </si>
  <si>
    <t>18/01/2017</t>
  </si>
  <si>
    <t>SIGMA 4.125 05/02/26</t>
  </si>
  <si>
    <t>USP8674JAE93</t>
  </si>
  <si>
    <t>Food, Beverage &amp; Tobacco</t>
  </si>
  <si>
    <t>07/03/2017</t>
  </si>
  <si>
    <t>ABNANV 4.4 03/27/28</t>
  </si>
  <si>
    <t>XS1586330604</t>
  </si>
  <si>
    <t>27/03/2017</t>
  </si>
  <si>
    <t>KEYS 4.6 04/06/27</t>
  </si>
  <si>
    <t>US49338LAE39</t>
  </si>
  <si>
    <t>06/04/2017</t>
  </si>
  <si>
    <t>HPT 4.95 02/15/27</t>
  </si>
  <si>
    <t>US44106MAW29</t>
  </si>
  <si>
    <t>22/05/2017</t>
  </si>
  <si>
    <t>AEL 5 06/15/27</t>
  </si>
  <si>
    <t>US025676AM95</t>
  </si>
  <si>
    <t>BB+</t>
  </si>
  <si>
    <t>15/06/2017</t>
  </si>
  <si>
    <t>NPNSJ 4.85 07/06/27</t>
  </si>
  <si>
    <t>USN5946FAD98</t>
  </si>
  <si>
    <t>Telecommunication services</t>
  </si>
  <si>
    <t>29/06/2017</t>
  </si>
  <si>
    <t>LIQTEL 8.5 07/13/22</t>
  </si>
  <si>
    <t>XS1644418904</t>
  </si>
  <si>
    <t>B+</t>
  </si>
  <si>
    <t>07/08/2017</t>
  </si>
  <si>
    <t>CWCLN 6.875 09/15/27</t>
  </si>
  <si>
    <t>USG3165UAA90</t>
  </si>
  <si>
    <t>B2</t>
  </si>
  <si>
    <t>14/08/2017</t>
  </si>
  <si>
    <t>BPCEGP 4.875 04/01/26</t>
  </si>
  <si>
    <t>US05578UAE47</t>
  </si>
  <si>
    <t>05/09/2017</t>
  </si>
  <si>
    <t>VMW 3.9 08/21/27</t>
  </si>
  <si>
    <t>US928563AC98</t>
  </si>
  <si>
    <t>Software &amp; Services</t>
  </si>
  <si>
    <t>12/09/2017</t>
  </si>
  <si>
    <t>CTXS 4.5 12/01/27</t>
  </si>
  <si>
    <t>US177376AE06</t>
  </si>
  <si>
    <t>Ba1</t>
  </si>
  <si>
    <t>13/11/2017</t>
  </si>
  <si>
    <t>CHTR 5.75 02/15/26</t>
  </si>
  <si>
    <t>USU12501AN96</t>
  </si>
  <si>
    <t>Media</t>
  </si>
  <si>
    <t>B1</t>
  </si>
  <si>
    <t>21/11/2017</t>
  </si>
  <si>
    <t>C Float 08/25/36</t>
  </si>
  <si>
    <t>US172967DS78</t>
  </si>
  <si>
    <t>11/12/2017</t>
  </si>
  <si>
    <t>JEF 4.85 01/15/27</t>
  </si>
  <si>
    <t>US47233JAG31</t>
  </si>
  <si>
    <t>Diversified Financials</t>
  </si>
  <si>
    <t>18/12/2017</t>
  </si>
  <si>
    <t>PRGO 4.375 03/15/26</t>
  </si>
  <si>
    <t>US71429MAB19</t>
  </si>
  <si>
    <t>520037599</t>
  </si>
  <si>
    <t>08/03/2016</t>
  </si>
  <si>
    <t>RX 5 10/15/26</t>
  </si>
  <si>
    <t>USU45049AF79</t>
  </si>
  <si>
    <t>Health Care Equipment &amp; Services</t>
  </si>
  <si>
    <t>Ba3</t>
  </si>
  <si>
    <t>22/02/2018</t>
  </si>
  <si>
    <t>INTNED 4.7 03/22/28</t>
  </si>
  <si>
    <t>XS1796077946</t>
  </si>
  <si>
    <t>19/03/2018</t>
  </si>
  <si>
    <t>JPM 3.625 12/01/27</t>
  </si>
  <si>
    <t>US46625HRX07</t>
  </si>
  <si>
    <t>15/05/2018</t>
  </si>
  <si>
    <t>DBSSP 4.52 12/11/28</t>
  </si>
  <si>
    <t>US24023NAA00</t>
  </si>
  <si>
    <t>A3</t>
  </si>
  <si>
    <t>05/06/2018</t>
  </si>
  <si>
    <t>INFO 4 03/01/26</t>
  </si>
  <si>
    <t>US44962LAC19</t>
  </si>
  <si>
    <t>Commercial &amp; Professional Serv</t>
  </si>
  <si>
    <t>16/07/2018</t>
  </si>
  <si>
    <t>AHTLN 5.25 08/01/26</t>
  </si>
  <si>
    <t>US045054AH68</t>
  </si>
  <si>
    <t>Commercial &amp; Professional Services</t>
  </si>
  <si>
    <t>26/07/2018</t>
  </si>
  <si>
    <t>ELAN 4.9 08/28/28</t>
  </si>
  <si>
    <t>US28414HAB96</t>
  </si>
  <si>
    <t>Pharmaceuticals &amp; Biotechnology</t>
  </si>
  <si>
    <t>20/08/2018</t>
  </si>
  <si>
    <t>QVCN 4.45 02/15/25</t>
  </si>
  <si>
    <t>US747262AU78</t>
  </si>
  <si>
    <t>Capital Goods</t>
  </si>
  <si>
    <t>03/10/2018</t>
  </si>
  <si>
    <t>VMED 4.875 01/15/27</t>
  </si>
  <si>
    <t>XS1207459725</t>
  </si>
  <si>
    <t>Telecommunication Services</t>
  </si>
  <si>
    <t>02/08/2018</t>
  </si>
  <si>
    <t>NFLX 3.625 05/15/27</t>
  </si>
  <si>
    <t>XS1821883102</t>
  </si>
  <si>
    <t>BB-</t>
  </si>
  <si>
    <t>23/05/2018</t>
  </si>
  <si>
    <t>SRENVX 5.75 08/15/50</t>
  </si>
  <si>
    <t>XS1261170515</t>
  </si>
  <si>
    <t>05/11/2015</t>
  </si>
  <si>
    <t>TRPCN 5.625 05/20/75</t>
  </si>
  <si>
    <t>US89356BAA61</t>
  </si>
  <si>
    <t>01/11/2016</t>
  </si>
  <si>
    <t>SSELN 4.75 09/16/77</t>
  </si>
  <si>
    <t>XS1572343744</t>
  </si>
  <si>
    <t>03/03/2017</t>
  </si>
  <si>
    <t>ENBCN 5.5 07/15/77</t>
  </si>
  <si>
    <t>US29250NAS45</t>
  </si>
  <si>
    <t>04/12/2017</t>
  </si>
  <si>
    <t>BIMBOA 5.95 PERP</t>
  </si>
  <si>
    <t>USP4949BAN49</t>
  </si>
  <si>
    <t>16/04/2018</t>
  </si>
  <si>
    <t>ACAFP 4.25 PERP</t>
  </si>
  <si>
    <t>FR0012444750</t>
  </si>
  <si>
    <t>NNGRNV 4.5 PERP</t>
  </si>
  <si>
    <t>XS1028950290</t>
  </si>
  <si>
    <t>17/05/2017</t>
  </si>
  <si>
    <t>ARNDTN 2.125 PERP</t>
  </si>
  <si>
    <t>XS1752984440</t>
  </si>
  <si>
    <t>ENELIM 3.375 11/24/81</t>
  </si>
  <si>
    <t>XS1713463559</t>
  </si>
  <si>
    <t>ASSGEN 6.416 12/29/49</t>
  </si>
  <si>
    <t>XS0283627908</t>
  </si>
  <si>
    <t>22/10/2014</t>
  </si>
  <si>
    <t>CNALN 5.25 04/10/75</t>
  </si>
  <si>
    <t>XS1216019585</t>
  </si>
  <si>
    <t>20/02/2017</t>
  </si>
  <si>
    <t>SOCGEN 6 10/27/49</t>
  </si>
  <si>
    <t>USF8586CXG25</t>
  </si>
  <si>
    <t>19/02/2015</t>
  </si>
  <si>
    <t>HSBC 6.375 03/29/49</t>
  </si>
  <si>
    <t>US404280AT69</t>
  </si>
  <si>
    <t>24/03/2015</t>
  </si>
  <si>
    <t>SEB 5.625 PERP</t>
  </si>
  <si>
    <t>XS1584880352</t>
  </si>
  <si>
    <t>SCOR 5.25 PERP</t>
  </si>
  <si>
    <t>FR0013322823</t>
  </si>
  <si>
    <t>Baa1</t>
  </si>
  <si>
    <t>ASRNED 4.625 PERP</t>
  </si>
  <si>
    <t>XS1700709683</t>
  </si>
  <si>
    <t>18/10/2017</t>
  </si>
  <si>
    <t>BACR 5.875 PERP</t>
  </si>
  <si>
    <t>XS1658012023</t>
  </si>
  <si>
    <t>03/08/2017</t>
  </si>
  <si>
    <t>סה"כ תל אביב 35</t>
  </si>
  <si>
    <t>סה"כ תל אביב 90</t>
  </si>
  <si>
    <t>סה"כ מניות היתר</t>
  </si>
  <si>
    <t>סה"כ אופציות Call 001</t>
  </si>
  <si>
    <t>long</t>
  </si>
  <si>
    <t>short</t>
  </si>
  <si>
    <t>סה"כ שמחקות מדדי מניות בישראל</t>
  </si>
  <si>
    <t>סה"כ שמחקות מדדי מניות בחו"ל</t>
  </si>
  <si>
    <t>סה"כ שמחקות מדדים אחרים בישראל</t>
  </si>
  <si>
    <t>תכלית קרן סל תלבונד 20</t>
  </si>
  <si>
    <t>1143791</t>
  </si>
  <si>
    <t>513534974</t>
  </si>
  <si>
    <t>אגח</t>
  </si>
  <si>
    <t>תכלית קרן סל תלבונד 40</t>
  </si>
  <si>
    <t>1145093</t>
  </si>
  <si>
    <t>תכלית קרן סל תלבונד 60</t>
  </si>
  <si>
    <t>1145101</t>
  </si>
  <si>
    <t>תכלית קרן סל תלבונד תשואות</t>
  </si>
  <si>
    <t>1145259</t>
  </si>
  <si>
    <t>קסם קרן סל תלבונד 20</t>
  </si>
  <si>
    <t>1145960</t>
  </si>
  <si>
    <t>510938608</t>
  </si>
  <si>
    <t>קסם קרן סל תלבונד 40</t>
  </si>
  <si>
    <t>1146216</t>
  </si>
  <si>
    <t>קסם קרן סל תלבונד 60</t>
  </si>
  <si>
    <t>1146232</t>
  </si>
  <si>
    <t>קסם קרן סל תלבונד צמודות</t>
  </si>
  <si>
    <t>1146927</t>
  </si>
  <si>
    <t>קסם קרן סל תלבונד צמודות יתר</t>
  </si>
  <si>
    <t>1146935</t>
  </si>
  <si>
    <t>קסם קרן סל תלבונד תשואות</t>
  </si>
  <si>
    <t>1146950</t>
  </si>
  <si>
    <t>פסגות קרן סל תלבונד 20</t>
  </si>
  <si>
    <t>1147958</t>
  </si>
  <si>
    <t>513865626</t>
  </si>
  <si>
    <t>פסגות קרן סל תלבונד 40</t>
  </si>
  <si>
    <t>1147974</t>
  </si>
  <si>
    <t>פסגות קרן סל תלבונד 60</t>
  </si>
  <si>
    <t>1148006</t>
  </si>
  <si>
    <t>פסגות קרן סל תלבונד צמודות יתר</t>
  </si>
  <si>
    <t>1148030</t>
  </si>
  <si>
    <t>פסגות קרן סל תלבונד צמודות</t>
  </si>
  <si>
    <t>1148048</t>
  </si>
  <si>
    <t>פסגות קרן סל תלבונד תשואות</t>
  </si>
  <si>
    <t>1148063</t>
  </si>
  <si>
    <t>הראל קרן סל תלבונד 20</t>
  </si>
  <si>
    <t>1150440</t>
  </si>
  <si>
    <t>513930768</t>
  </si>
  <si>
    <t>הראל קרן סל תלבונד 60</t>
  </si>
  <si>
    <t>1150473</t>
  </si>
  <si>
    <t>הראל קרן סל תלבונד צמודות</t>
  </si>
  <si>
    <t>1150606</t>
  </si>
  <si>
    <t>הראל קרן סל תלבונד תשואות</t>
  </si>
  <si>
    <t>1150622</t>
  </si>
  <si>
    <t>תכלית קרן סל תלבונד שקלי</t>
  </si>
  <si>
    <t>1145184</t>
  </si>
  <si>
    <t>קסם קרן סל תלבונד שקלי</t>
  </si>
  <si>
    <t>1146414</t>
  </si>
  <si>
    <t>פסגות קרן סל תלבונד שקלי</t>
  </si>
  <si>
    <t>1148261</t>
  </si>
  <si>
    <t>פסגות קרן סל תלבונד תשואות שקלי</t>
  </si>
  <si>
    <t>1148311</t>
  </si>
  <si>
    <t>הראל קרן סל תלבונד שקלי</t>
  </si>
  <si>
    <t>1150523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</si>
  <si>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</si>
  <si>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</si>
  <si>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</si>
  <si>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</si>
  <si>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EMLB LN Equity</t>
  </si>
  <si>
    <t>IE00B4P11460</t>
  </si>
  <si>
    <t>LSE</t>
  </si>
  <si>
    <t>EMDD LN Equity</t>
  </si>
  <si>
    <t>IE00B4613386</t>
  </si>
  <si>
    <t>סה"כ אג"ח ממשלתי</t>
  </si>
  <si>
    <t>UBGHYVC LX Equity</t>
  </si>
  <si>
    <t>LU1315126273</t>
  </si>
  <si>
    <t>IUSSENG LX Equity</t>
  </si>
  <si>
    <t>LU0564079282</t>
  </si>
  <si>
    <t>CSNGSMU LX Equity</t>
  </si>
  <si>
    <t>LU0635707705</t>
  </si>
  <si>
    <t>BCGLBUA ID Equity</t>
  </si>
  <si>
    <t>IE00B3M6PL25</t>
  </si>
  <si>
    <t>CIFCLF5 KY Equity</t>
  </si>
  <si>
    <t>KYG213931143</t>
  </si>
  <si>
    <t>BCSLFPL ID Equity</t>
  </si>
  <si>
    <t>IE00BTN1WR35</t>
  </si>
  <si>
    <t>AELFECG LX Equity</t>
  </si>
  <si>
    <t>LU1086644959</t>
  </si>
  <si>
    <t>LCFEKUH LX Equity</t>
  </si>
  <si>
    <t>LU1160351620</t>
  </si>
  <si>
    <t>513872440</t>
  </si>
  <si>
    <t>MGLGIUS ID Equity</t>
  </si>
  <si>
    <t>IE00BD3B6F79</t>
  </si>
  <si>
    <t>MGLEUCA LX Equity</t>
  </si>
  <si>
    <t>LU1670632501</t>
  </si>
  <si>
    <t>קרן כספית בחול דולר</t>
  </si>
  <si>
    <t>X9X9USD00D48</t>
  </si>
  <si>
    <t>Aaa</t>
  </si>
  <si>
    <t>קרן כספית יורו</t>
  </si>
  <si>
    <t>X9X9EURJPMI8</t>
  </si>
  <si>
    <t>קרן כספית בחול שטרלינג</t>
  </si>
  <si>
    <t>X9X9GBP00L41</t>
  </si>
  <si>
    <t>AAA</t>
  </si>
  <si>
    <t>כתבי אופציה בישראל</t>
  </si>
  <si>
    <t>כתבי אופציה בחו"ל</t>
  </si>
  <si>
    <t>סה"כ מדדים כולל מניות</t>
  </si>
  <si>
    <t>₪/מט"ח</t>
  </si>
  <si>
    <t>סה"כ ריבית</t>
  </si>
  <si>
    <t>סה"כ מטבע</t>
  </si>
  <si>
    <t>סה"כ סחורות</t>
  </si>
  <si>
    <t>03/2019 JPM RXH9 Comdty משתנה</t>
  </si>
  <si>
    <t>DE000C2E8RY1</t>
  </si>
  <si>
    <t>Other</t>
  </si>
  <si>
    <t>03/2019 JPM RXH9 Comdty התחייבות</t>
  </si>
  <si>
    <t>557000124</t>
  </si>
  <si>
    <t>סה"כ קרן מובטחת</t>
  </si>
  <si>
    <t>סה"כ קרן לא מובטחת</t>
  </si>
  <si>
    <t>סה"כ מוצרים מאוגחים</t>
  </si>
  <si>
    <t>שכבת חוב (Tranch) בדרוג AA- ומעלה</t>
  </si>
  <si>
    <t>שכבת חוב (Tranch) בדרוג BBB- עד A+</t>
  </si>
  <si>
    <t>שכבת חוב (Tranch) בדרוג BB+ ומטה</t>
  </si>
  <si>
    <t>שכבת הון (Equity Tranch)</t>
  </si>
  <si>
    <t>סה"כ קרן מובטחת:</t>
  </si>
  <si>
    <t>סה"כ קרן לא מובטחת:</t>
  </si>
  <si>
    <t>סה"כ מוצרים מאוגחים:</t>
  </si>
  <si>
    <t>חץ</t>
  </si>
  <si>
    <t>ערד</t>
  </si>
  <si>
    <t>מירון</t>
  </si>
  <si>
    <t>פקדונות חשכ"ל</t>
  </si>
  <si>
    <t>סה"כ אג"ח של ממשלת ישראל שהונפקו בחו"ל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</si>
  <si>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</si>
  <si>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</si>
  <si>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</si>
  <si>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זרות</t>
  </si>
  <si>
    <t>סה"כ תעודות חוב מסחריות של חברות ישראליות</t>
  </si>
  <si>
    <t>פועלים שטר הון ב נשר</t>
  </si>
  <si>
    <t>6620215</t>
  </si>
  <si>
    <t>520000118</t>
  </si>
  <si>
    <t>01/02/2004</t>
  </si>
  <si>
    <t>מנורה מבטחים אגח ב נשר</t>
  </si>
  <si>
    <t>1124759</t>
  </si>
  <si>
    <t>25/10/2011</t>
  </si>
  <si>
    <t>מנורה מבטחים אגח ג נשר</t>
  </si>
  <si>
    <t>1131911</t>
  </si>
  <si>
    <t>02/04/2014</t>
  </si>
  <si>
    <t>מרכנתיל כתב התח' נדחה 04/2020</t>
  </si>
  <si>
    <t>999997666</t>
  </si>
  <si>
    <t>520029281</t>
  </si>
  <si>
    <t>07/04/2010</t>
  </si>
  <si>
    <t>כ"ה מרכנתיל דיסקונט 25.01.2012</t>
  </si>
  <si>
    <t>999999527</t>
  </si>
  <si>
    <t>כ"ה דיסקונט 14.02.2012</t>
  </si>
  <si>
    <t>999999528</t>
  </si>
  <si>
    <t>14/02/2012</t>
  </si>
  <si>
    <t>הראל בטוח אגח 1 רצף מוסדי</t>
  </si>
  <si>
    <t>1089655</t>
  </si>
  <si>
    <t>520033986</t>
  </si>
  <si>
    <t>18/02/2004</t>
  </si>
  <si>
    <t>בזן מדד 43 נשר</t>
  </si>
  <si>
    <t>2590081</t>
  </si>
  <si>
    <t>22/03/2004</t>
  </si>
  <si>
    <t>וי.אי.די מאוחד 07/06 נשר</t>
  </si>
  <si>
    <t>1097997</t>
  </si>
  <si>
    <t>513365098</t>
  </si>
  <si>
    <t>06/07/2006</t>
  </si>
  <si>
    <t>אלקטרה נדלן אגח ב רצף מוסדי</t>
  </si>
  <si>
    <t>1099126</t>
  </si>
  <si>
    <t>510607328</t>
  </si>
  <si>
    <t>BBB IL</t>
  </si>
  <si>
    <t>עיריית רעננה אגח 1 רצף מוסדי</t>
  </si>
  <si>
    <t>1098698</t>
  </si>
  <si>
    <t>500287008</t>
  </si>
  <si>
    <t>20/07/2006</t>
  </si>
  <si>
    <t>מקורות אגח 6 רצף מוסדי</t>
  </si>
  <si>
    <t>1100908</t>
  </si>
  <si>
    <t>520010869</t>
  </si>
  <si>
    <t>25/12/2006</t>
  </si>
  <si>
    <t>נתיבי גז אגח א רצף מוסדי</t>
  </si>
  <si>
    <t>1103084</t>
  </si>
  <si>
    <t>02/01/2007</t>
  </si>
  <si>
    <t>משאב אגח ג רצף מוסדי</t>
  </si>
  <si>
    <t>1103092</t>
  </si>
  <si>
    <t>520025818</t>
  </si>
  <si>
    <t>השקעות ואחזקות</t>
  </si>
  <si>
    <t>13/03/2007</t>
  </si>
  <si>
    <t>בזן מדד 43 מסלול ב נשר</t>
  </si>
  <si>
    <t>2590131</t>
  </si>
  <si>
    <t>28/11/2004</t>
  </si>
  <si>
    <t>סופרגז אגח א נשר</t>
  </si>
  <si>
    <t>1106822</t>
  </si>
  <si>
    <t>513938548</t>
  </si>
  <si>
    <t>שירותים</t>
  </si>
  <si>
    <t>02/07/2007</t>
  </si>
  <si>
    <t>אס.פי.סי.אל-עד אגח 4 רצף מוסדי</t>
  </si>
  <si>
    <t>1094747</t>
  </si>
  <si>
    <t>01/04/2008</t>
  </si>
  <si>
    <t>חשמל צמוד 2022 רצף מוסדי</t>
  </si>
  <si>
    <t>6000129</t>
  </si>
  <si>
    <t>18/01/2011</t>
  </si>
  <si>
    <t>אגל"ס דרך ארץ נחות מזנין 2</t>
  </si>
  <si>
    <t>999999766</t>
  </si>
  <si>
    <t>512475203</t>
  </si>
  <si>
    <t>10/04/2011</t>
  </si>
  <si>
    <t>מקורות אגח 8 רצף מוסדי</t>
  </si>
  <si>
    <t>1124346</t>
  </si>
  <si>
    <t>19/07/2011</t>
  </si>
  <si>
    <t>מקורות אגח 9 רצף מוסדי</t>
  </si>
  <si>
    <t>1124353</t>
  </si>
  <si>
    <t>אגל"ס דרך ארץ נחות מזנין 1</t>
  </si>
  <si>
    <t>90150100</t>
  </si>
  <si>
    <t>27/12/2011</t>
  </si>
  <si>
    <t>נתיבי גז אגח ג רצף מוסדי</t>
  </si>
  <si>
    <t>1125509</t>
  </si>
  <si>
    <t>03/01/2012</t>
  </si>
  <si>
    <t>מגדל הון אגח א רצף מוסדי</t>
  </si>
  <si>
    <t>1125483</t>
  </si>
  <si>
    <t>04/01/2012</t>
  </si>
  <si>
    <t>מנורה מבטחים אגח ב רצף מוסדי</t>
  </si>
  <si>
    <t>5660055</t>
  </si>
  <si>
    <t>01/07/2010</t>
  </si>
  <si>
    <t>סויטלנד אגח ב רצף מוסדי</t>
  </si>
  <si>
    <t>1131234</t>
  </si>
  <si>
    <t>514682848</t>
  </si>
  <si>
    <t>04/02/2014</t>
  </si>
  <si>
    <t>מימון ישיר אגח א רצף מוסדי</t>
  </si>
  <si>
    <t>1139740</t>
  </si>
  <si>
    <t>513893123</t>
  </si>
  <si>
    <t>25/02/2008</t>
  </si>
  <si>
    <t>מימון ישיר אגח 3 נשר</t>
  </si>
  <si>
    <t>1141381</t>
  </si>
  <si>
    <t>515630770</t>
  </si>
  <si>
    <t>06/07/2017</t>
  </si>
  <si>
    <t>מימון ישיר אגח 6 רצף מוסדי</t>
  </si>
  <si>
    <t>1145606</t>
  </si>
  <si>
    <t>515697696</t>
  </si>
  <si>
    <t>09/05/2018</t>
  </si>
  <si>
    <t>מימון ישיר אגח 7 רצף מוסדי</t>
  </si>
  <si>
    <t>1153071</t>
  </si>
  <si>
    <t>515828820</t>
  </si>
  <si>
    <t>13/08/2018</t>
  </si>
  <si>
    <t>מימון ישיר אגח 8 רצף מוסדי</t>
  </si>
  <si>
    <t>1154798</t>
  </si>
  <si>
    <t>515832442</t>
  </si>
  <si>
    <t>16/09/2018</t>
  </si>
  <si>
    <t>דור גז אגח 1 נשר</t>
  </si>
  <si>
    <t>1093491</t>
  </si>
  <si>
    <t>513689059</t>
  </si>
  <si>
    <t>25/05/2005</t>
  </si>
  <si>
    <t>קניון אבנת אגח א נשר</t>
  </si>
  <si>
    <t>1094820</t>
  </si>
  <si>
    <t>52228145</t>
  </si>
  <si>
    <t>27/10/2005</t>
  </si>
  <si>
    <t>עיריית רמלה נשר</t>
  </si>
  <si>
    <t>1094739</t>
  </si>
  <si>
    <t>513736512</t>
  </si>
  <si>
    <t>06/11/2005</t>
  </si>
  <si>
    <t>דור אנרגיה אגח 1 נשר</t>
  </si>
  <si>
    <t>1091578</t>
  </si>
  <si>
    <t>513569236</t>
  </si>
  <si>
    <t>שירותים פיננסיים</t>
  </si>
  <si>
    <t>20/10/2004</t>
  </si>
  <si>
    <t>עיריית יהוד-מונסון נשר</t>
  </si>
  <si>
    <t>1099084</t>
  </si>
  <si>
    <t>500294004</t>
  </si>
  <si>
    <t>20/08/2006</t>
  </si>
  <si>
    <t>אילת אחג א נשר</t>
  </si>
  <si>
    <t>1099449</t>
  </si>
  <si>
    <t>513867192</t>
  </si>
  <si>
    <t>07/09/2006</t>
  </si>
  <si>
    <t>ביטוח ישיר אגח יא רצף מוסדי</t>
  </si>
  <si>
    <t>1138825</t>
  </si>
  <si>
    <t>520044439</t>
  </si>
  <si>
    <t>רפאל אגח ד רצף מוסדי</t>
  </si>
  <si>
    <t>1140284</t>
  </si>
  <si>
    <t>520042185</t>
  </si>
  <si>
    <t>02/03/2017</t>
  </si>
  <si>
    <t>רפאל אגח ה רצף מוסדי</t>
  </si>
  <si>
    <t>1140292</t>
  </si>
  <si>
    <t>לאומי קארד כתב התחייבות ב רצף מוסדי</t>
  </si>
  <si>
    <t>1156223</t>
  </si>
  <si>
    <t>512905423</t>
  </si>
  <si>
    <t>19/12/2018</t>
  </si>
  <si>
    <t>צים אגח ד רצף מוסדי</t>
  </si>
  <si>
    <t>6510069</t>
  </si>
  <si>
    <t>520015041</t>
  </si>
  <si>
    <t>17/07/2014</t>
  </si>
  <si>
    <t>אורמת אגח 2 רצף מוסדי</t>
  </si>
  <si>
    <t>1139161</t>
  </si>
  <si>
    <t>880326081</t>
  </si>
  <si>
    <t>קלינטק</t>
  </si>
  <si>
    <t>12/09/2016</t>
  </si>
  <si>
    <t>אורמת אגח 3 רצף מוסדי</t>
  </si>
  <si>
    <t>1139179</t>
  </si>
  <si>
    <t>נתיבים אגח א רצף מוסדי</t>
  </si>
  <si>
    <t>1090281</t>
  </si>
  <si>
    <t>513502229</t>
  </si>
  <si>
    <t>10/05/2004</t>
  </si>
  <si>
    <t>סה"כ אג"ח קונצרני של חברות ישראליות</t>
  </si>
  <si>
    <t>סה"כ אג"ח קונצרני של חברות זרות</t>
  </si>
  <si>
    <t>צים הסדר 7.2014 מניה ל"ס</t>
  </si>
  <si>
    <t>207013519</t>
  </si>
  <si>
    <t>אלון דלק הסדר 10.2017 מניה ל"ס</t>
  </si>
  <si>
    <t>9999940</t>
  </si>
  <si>
    <t>520041690</t>
  </si>
  <si>
    <t>סה"כ קרנות השקעה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</si>
  <si>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</si>
  <si>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</si>
  <si>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</si>
  <si>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</si>
  <si>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בחו"ל</t>
  </si>
  <si>
    <t>סה"כ כתבי אופציה בישראל:</t>
  </si>
  <si>
    <t>סה"כ כתבי אופציה בחו"ל</t>
  </si>
  <si>
    <t>סה"כ אופציות בישראל:</t>
  </si>
  <si>
    <t>₪ / מט"ח</t>
  </si>
  <si>
    <t>סה"כ מט"ח/ מט"ח</t>
  </si>
  <si>
    <t>סה"כ אופציות בחו"ל:</t>
  </si>
  <si>
    <t>סה"כ חוזים עתידיים בישראל</t>
  </si>
  <si>
    <t>סה"כ  אחר</t>
  </si>
  <si>
    <t>FW EURUSD 20/02/2019 - EUR</t>
  </si>
  <si>
    <t>445068828</t>
  </si>
  <si>
    <t>FW EURUSD 20/02/2019 - USD</t>
  </si>
  <si>
    <t>445068829</t>
  </si>
  <si>
    <t>FW USDILS 09/01/2019 - ILS</t>
  </si>
  <si>
    <t>445062906</t>
  </si>
  <si>
    <t>08/10/2018</t>
  </si>
  <si>
    <t>FW USDILS 09/01/2019 - USD</t>
  </si>
  <si>
    <t>445062907</t>
  </si>
  <si>
    <t>FW USDILS 08/01/2019 - USD</t>
  </si>
  <si>
    <t>445062986</t>
  </si>
  <si>
    <t>09/10/2018</t>
  </si>
  <si>
    <t>FW USDILS 08/01/2019 - ILS</t>
  </si>
  <si>
    <t>445062987</t>
  </si>
  <si>
    <t>445063114</t>
  </si>
  <si>
    <t>445063115</t>
  </si>
  <si>
    <t>FW USDILS 29/01/2019 - USD</t>
  </si>
  <si>
    <t>445063622</t>
  </si>
  <si>
    <t>15/10/2018</t>
  </si>
  <si>
    <t>FW USDILS 29/01/2019 - ILS</t>
  </si>
  <si>
    <t>445063623</t>
  </si>
  <si>
    <t>FW USDILS 27/02/2019 - ILS</t>
  </si>
  <si>
    <t>445065540</t>
  </si>
  <si>
    <t>05/11/2018</t>
  </si>
  <si>
    <t>FW USDILS 27/02/2019 - USD</t>
  </si>
  <si>
    <t>445065541</t>
  </si>
  <si>
    <t>FW USDILS 19/03/2019 - USD</t>
  </si>
  <si>
    <t>445066226</t>
  </si>
  <si>
    <t>FW USDILS 19/03/2019 - ILS</t>
  </si>
  <si>
    <t>445066227</t>
  </si>
  <si>
    <t>445067148</t>
  </si>
  <si>
    <t>14/11/2018</t>
  </si>
  <si>
    <t>445067149</t>
  </si>
  <si>
    <t>FW USDILS 03/04/2019 - ILS</t>
  </si>
  <si>
    <t>445068292</t>
  </si>
  <si>
    <t>26/11/2018</t>
  </si>
  <si>
    <t>FW USDILS 03/04/2019 - USD</t>
  </si>
  <si>
    <t>445068293</t>
  </si>
  <si>
    <t>445068480</t>
  </si>
  <si>
    <t>445068481</t>
  </si>
  <si>
    <t>FW USDILS 10/04/2019 - ILS</t>
  </si>
  <si>
    <t>445069098</t>
  </si>
  <si>
    <t>03/12/2018</t>
  </si>
  <si>
    <t>FW USDILS 10/04/2019 - USD</t>
  </si>
  <si>
    <t>445069099</t>
  </si>
  <si>
    <t>FW USDILS 10/01/2019 - ILS</t>
  </si>
  <si>
    <t>445070340</t>
  </si>
  <si>
    <t>18/12/2018</t>
  </si>
  <si>
    <t>FW USDILS 10/01/2019 - USD</t>
  </si>
  <si>
    <t>445070341</t>
  </si>
  <si>
    <t>445070484</t>
  </si>
  <si>
    <t>445070485</t>
  </si>
  <si>
    <t>FW USDILS 02/01/2019 - ILS</t>
  </si>
  <si>
    <t>445071666</t>
  </si>
  <si>
    <t>27/12/2018</t>
  </si>
  <si>
    <t>FW USDILS 02/01/2019 - USD</t>
  </si>
  <si>
    <t>445071667</t>
  </si>
  <si>
    <t>445072284</t>
  </si>
  <si>
    <t>445072285</t>
  </si>
  <si>
    <t>סה"כ חוזים עתידיים בחו"ל</t>
  </si>
  <si>
    <t>FW GBPUSD 23/01/2019 - USD</t>
  </si>
  <si>
    <t>445058612</t>
  </si>
  <si>
    <t>FW GBPUSD 23/01/2019 - GBP</t>
  </si>
  <si>
    <t>445058613</t>
  </si>
  <si>
    <t>445058712</t>
  </si>
  <si>
    <t>445058713</t>
  </si>
  <si>
    <t>445059872</t>
  </si>
  <si>
    <t>06/08/2018</t>
  </si>
  <si>
    <t>445059873</t>
  </si>
  <si>
    <t>445059960</t>
  </si>
  <si>
    <t>08/08/2018</t>
  </si>
  <si>
    <t>445059961</t>
  </si>
  <si>
    <t>445060314</t>
  </si>
  <si>
    <t>445060315</t>
  </si>
  <si>
    <t>445063810</t>
  </si>
  <si>
    <t>445063811</t>
  </si>
  <si>
    <t>445063946</t>
  </si>
  <si>
    <t>22/10/2018</t>
  </si>
  <si>
    <t>445063947</t>
  </si>
  <si>
    <t>445064234</t>
  </si>
  <si>
    <t>445064235</t>
  </si>
  <si>
    <t>445065504</t>
  </si>
  <si>
    <t>01/11/2018</t>
  </si>
  <si>
    <t>445065505</t>
  </si>
  <si>
    <t>445069142</t>
  </si>
  <si>
    <t>04/12/2018</t>
  </si>
  <si>
    <t>445069143</t>
  </si>
  <si>
    <t>445071014</t>
  </si>
  <si>
    <t>445071015</t>
  </si>
  <si>
    <t>FW EURUSD 02/01/2019 - EUR</t>
  </si>
  <si>
    <t>445072278</t>
  </si>
  <si>
    <t>FW EURUSD 02/01/2019 - USD</t>
  </si>
  <si>
    <t>445072279</t>
  </si>
  <si>
    <t>445072706</t>
  </si>
  <si>
    <t>445072707</t>
  </si>
  <si>
    <t>סה"כ הלוואות בישראל:</t>
  </si>
  <si>
    <t>סה"כ כנגד חסכון עמיתים/מבוטחים</t>
  </si>
  <si>
    <t>פנימי</t>
  </si>
  <si>
    <t>סה"כ מובטחות במשכנתא או תיקי משכנתאות</t>
  </si>
  <si>
    <t>משכנתאות עמיתים סל צמוד</t>
  </si>
  <si>
    <t>333460100</t>
  </si>
  <si>
    <t>AA+</t>
  </si>
  <si>
    <t>01/03/2018</t>
  </si>
  <si>
    <t>משכנתאות עמיתים סל שקלי</t>
  </si>
  <si>
    <t>333460004</t>
  </si>
  <si>
    <t>בנק ירושלים פריים</t>
  </si>
  <si>
    <t>2080261</t>
  </si>
  <si>
    <t>31/01/2018</t>
  </si>
  <si>
    <t>בנק ירושלים לא צמוד משתנה 12</t>
  </si>
  <si>
    <t>2080262</t>
  </si>
  <si>
    <t>בנק ירושלים לא צמוד משתנה 60</t>
  </si>
  <si>
    <t>2080263</t>
  </si>
  <si>
    <t>בנק ירושלים לא צמוד קבועה</t>
  </si>
  <si>
    <t>2080264</t>
  </si>
  <si>
    <t>בנק ירושלים צמוד מדד משתנה 60</t>
  </si>
  <si>
    <t>2080227</t>
  </si>
  <si>
    <t>בנק ירושלים צמוד מדד משתנה 12</t>
  </si>
  <si>
    <t>2080265</t>
  </si>
  <si>
    <t>בנק ירושלים צמוד מדד משתנה 30</t>
  </si>
  <si>
    <t>2080266</t>
  </si>
  <si>
    <t>בנק ירושלים צמוד מדד קבועה</t>
  </si>
  <si>
    <t>2080267</t>
  </si>
  <si>
    <t>סה"כ מובטחות בערבות בנקאית</t>
  </si>
  <si>
    <t>סה"כ מובטחות בשעבוד כלי רכב</t>
  </si>
  <si>
    <t>סה"כ הלוואות לסוכנים</t>
  </si>
  <si>
    <t>מובטחות בתזרים עמלות</t>
  </si>
  <si>
    <t>בטחונות אחרים</t>
  </si>
  <si>
    <t>סה"כ הלוואות לעובדים ונושאי משרה</t>
  </si>
  <si>
    <t>סה"כ לא מובטחות</t>
  </si>
  <si>
    <t>הלוואה לגורם 46</t>
  </si>
  <si>
    <t>999999529</t>
  </si>
  <si>
    <t>520003781</t>
  </si>
  <si>
    <t>02/04/2012</t>
  </si>
  <si>
    <t>הלוואה לגורם 70</t>
  </si>
  <si>
    <t>כן</t>
  </si>
  <si>
    <t>2060150</t>
  </si>
  <si>
    <t>512705153</t>
  </si>
  <si>
    <t>06/03/2013</t>
  </si>
  <si>
    <t>2060151</t>
  </si>
  <si>
    <t>סה"כ מובטחות בבטחונות אחרים</t>
  </si>
  <si>
    <t>הלוואה לגורם 100</t>
  </si>
  <si>
    <t>20701426</t>
  </si>
  <si>
    <t>514566009</t>
  </si>
  <si>
    <t>01/10/2015</t>
  </si>
  <si>
    <t>20701503</t>
  </si>
  <si>
    <t>18/11/2015</t>
  </si>
  <si>
    <t>2070208</t>
  </si>
  <si>
    <t>24/08/2016</t>
  </si>
  <si>
    <t>2070209</t>
  </si>
  <si>
    <t>2070218</t>
  </si>
  <si>
    <t>2070219</t>
  </si>
  <si>
    <t>2070243</t>
  </si>
  <si>
    <t>14/12/2016</t>
  </si>
  <si>
    <t>2070244</t>
  </si>
  <si>
    <t>2070278</t>
  </si>
  <si>
    <t>14/06/2017</t>
  </si>
  <si>
    <t>2070279</t>
  </si>
  <si>
    <t>הלוואה לגורם 120</t>
  </si>
  <si>
    <t>2070287</t>
  </si>
  <si>
    <t>02/08/2017</t>
  </si>
  <si>
    <t>2070288</t>
  </si>
  <si>
    <t>הלוואה לגורם 123</t>
  </si>
  <si>
    <t>2080184</t>
  </si>
  <si>
    <t>515642528</t>
  </si>
  <si>
    <t>הלוואה לגורם 124</t>
  </si>
  <si>
    <t>2070306</t>
  </si>
  <si>
    <t>26/09/2017</t>
  </si>
  <si>
    <t>הלוואה לגורם 125</t>
  </si>
  <si>
    <t>2080198</t>
  </si>
  <si>
    <t>500250006</t>
  </si>
  <si>
    <t>26/11/2017</t>
  </si>
  <si>
    <t>2080202</t>
  </si>
  <si>
    <t>06/12/2017</t>
  </si>
  <si>
    <t>2080203</t>
  </si>
  <si>
    <t>הלוואה לגורם 126</t>
  </si>
  <si>
    <t>2080214</t>
  </si>
  <si>
    <t>514495852</t>
  </si>
  <si>
    <t>2080215</t>
  </si>
  <si>
    <t>2080216</t>
  </si>
  <si>
    <t>2080210</t>
  </si>
  <si>
    <t>20/12/2017</t>
  </si>
  <si>
    <t>2080218</t>
  </si>
  <si>
    <t>23/01/2018</t>
  </si>
  <si>
    <t>2080226</t>
  </si>
  <si>
    <t>2080269</t>
  </si>
  <si>
    <t>18/03/2018</t>
  </si>
  <si>
    <t>הלוואה לגורם 129</t>
  </si>
  <si>
    <t>20802360</t>
  </si>
  <si>
    <t>550237937</t>
  </si>
  <si>
    <t>29/03/2018</t>
  </si>
  <si>
    <t>הלוואה לגורם 130</t>
  </si>
  <si>
    <t>20802370</t>
  </si>
  <si>
    <t>550237945</t>
  </si>
  <si>
    <t>הלוואה לגורם 132</t>
  </si>
  <si>
    <t>20802380</t>
  </si>
  <si>
    <t>550243521</t>
  </si>
  <si>
    <t>הלוואה לגורם 131</t>
  </si>
  <si>
    <t>20802390</t>
  </si>
  <si>
    <t>550277917</t>
  </si>
  <si>
    <t>2080272</t>
  </si>
  <si>
    <t>14/06/2018</t>
  </si>
  <si>
    <t>2080274</t>
  </si>
  <si>
    <t>11/07/2018</t>
  </si>
  <si>
    <t>2080273</t>
  </si>
  <si>
    <t>20802402</t>
  </si>
  <si>
    <t>2080288</t>
  </si>
  <si>
    <t>21/08/2018</t>
  </si>
  <si>
    <t>20802404</t>
  </si>
  <si>
    <t>29/08/2018</t>
  </si>
  <si>
    <t>2080303</t>
  </si>
  <si>
    <t>04/10/2018</t>
  </si>
  <si>
    <t>הלוואה לגורם 134</t>
  </si>
  <si>
    <t>20802730</t>
  </si>
  <si>
    <t>540279379</t>
  </si>
  <si>
    <t>28/06/2018</t>
  </si>
  <si>
    <t>הלוואה לגורם 135</t>
  </si>
  <si>
    <t>20802732</t>
  </si>
  <si>
    <t>550237333</t>
  </si>
  <si>
    <t>20802734</t>
  </si>
  <si>
    <t>31/07/2018</t>
  </si>
  <si>
    <t>20802736</t>
  </si>
  <si>
    <t>20802361</t>
  </si>
  <si>
    <t>20802371</t>
  </si>
  <si>
    <t>20802381</t>
  </si>
  <si>
    <t>20802393</t>
  </si>
  <si>
    <t>2080308</t>
  </si>
  <si>
    <t>20802742</t>
  </si>
  <si>
    <t>20802743</t>
  </si>
  <si>
    <t>הלוואה לגורם 133</t>
  </si>
  <si>
    <t>20802351</t>
  </si>
  <si>
    <t>550277735</t>
  </si>
  <si>
    <t>הלוואה לגורם 154</t>
  </si>
  <si>
    <t>2080322</t>
  </si>
  <si>
    <t>515654267</t>
  </si>
  <si>
    <t>30/11/2018</t>
  </si>
  <si>
    <t>הלוואה לגורם 99</t>
  </si>
  <si>
    <t>20702018</t>
  </si>
  <si>
    <t>514652312</t>
  </si>
  <si>
    <t>2080326</t>
  </si>
  <si>
    <t>17/12/2018</t>
  </si>
  <si>
    <t>2080329</t>
  </si>
  <si>
    <t>23/12/2018</t>
  </si>
  <si>
    <t>20802746</t>
  </si>
  <si>
    <t>30/12/2018</t>
  </si>
  <si>
    <t>20802747</t>
  </si>
  <si>
    <t>הלוואה לגורם 41</t>
  </si>
  <si>
    <t>999999767</t>
  </si>
  <si>
    <t>512542721</t>
  </si>
  <si>
    <t>12/04/2011</t>
  </si>
  <si>
    <t>הלוואה לגורם 42</t>
  </si>
  <si>
    <t>999999813</t>
  </si>
  <si>
    <t>512194168</t>
  </si>
  <si>
    <t>A</t>
  </si>
  <si>
    <t>05/10/2011</t>
  </si>
  <si>
    <t>הלוואה לגורם 53</t>
  </si>
  <si>
    <t>999999532</t>
  </si>
  <si>
    <t>511826877</t>
  </si>
  <si>
    <t>11/07/2012</t>
  </si>
  <si>
    <t>הלוואה לגורם 54</t>
  </si>
  <si>
    <t>999999869</t>
  </si>
  <si>
    <t>513184192</t>
  </si>
  <si>
    <t>30/09/2007</t>
  </si>
  <si>
    <t>הלוואה לגורם 76</t>
  </si>
  <si>
    <t>207013303</t>
  </si>
  <si>
    <t>550242382</t>
  </si>
  <si>
    <t>17/06/2013</t>
  </si>
  <si>
    <t>הלוואה לגורם 37</t>
  </si>
  <si>
    <t>207013318</t>
  </si>
  <si>
    <t>513245225</t>
  </si>
  <si>
    <t>17/04/2011</t>
  </si>
  <si>
    <t>207013321</t>
  </si>
  <si>
    <t>30/01/2012</t>
  </si>
  <si>
    <t>הלוואה לגורם 77</t>
  </si>
  <si>
    <t>207013328</t>
  </si>
  <si>
    <t>514255678</t>
  </si>
  <si>
    <t>הלוואה לגורם 81</t>
  </si>
  <si>
    <t>207013391</t>
  </si>
  <si>
    <t>17/10/2013</t>
  </si>
  <si>
    <t>207013392</t>
  </si>
  <si>
    <t>הלוואה לגורם 36</t>
  </si>
  <si>
    <t>207013398</t>
  </si>
  <si>
    <t>513326439</t>
  </si>
  <si>
    <t>24/10/2013</t>
  </si>
  <si>
    <t>207013423</t>
  </si>
  <si>
    <t>27/01/2011</t>
  </si>
  <si>
    <t>207013424</t>
  </si>
  <si>
    <t>17/11/2013</t>
  </si>
  <si>
    <t>207013425</t>
  </si>
  <si>
    <t>207013426</t>
  </si>
  <si>
    <t>207013427</t>
  </si>
  <si>
    <t>207013428</t>
  </si>
  <si>
    <t>207013429</t>
  </si>
  <si>
    <t>207013430</t>
  </si>
  <si>
    <t>207013431</t>
  </si>
  <si>
    <t>207013432</t>
  </si>
  <si>
    <t>207013433</t>
  </si>
  <si>
    <t>207013434</t>
  </si>
  <si>
    <t>207013435</t>
  </si>
  <si>
    <t>207013436</t>
  </si>
  <si>
    <t>207013437</t>
  </si>
  <si>
    <t>207013438</t>
  </si>
  <si>
    <t>207013439</t>
  </si>
  <si>
    <t>207013440</t>
  </si>
  <si>
    <t>207013441</t>
  </si>
  <si>
    <t>207013442</t>
  </si>
  <si>
    <t>207013443</t>
  </si>
  <si>
    <t>207013457</t>
  </si>
  <si>
    <t>22/12/2013</t>
  </si>
  <si>
    <t>207013351</t>
  </si>
  <si>
    <t>27/01/2014</t>
  </si>
  <si>
    <t>207013478</t>
  </si>
  <si>
    <t>26/02/2014</t>
  </si>
  <si>
    <t>207013492</t>
  </si>
  <si>
    <t>27/03/2014</t>
  </si>
  <si>
    <t>הלוואה לגורם 84</t>
  </si>
  <si>
    <t>207013502</t>
  </si>
  <si>
    <t>520038902</t>
  </si>
  <si>
    <t>A-</t>
  </si>
  <si>
    <t>13/04/2014</t>
  </si>
  <si>
    <t>207013507</t>
  </si>
  <si>
    <t>28/05/2014</t>
  </si>
  <si>
    <t>207013511</t>
  </si>
  <si>
    <t>25/06/2014</t>
  </si>
  <si>
    <t>207013517</t>
  </si>
  <si>
    <t>16/07/2014</t>
  </si>
  <si>
    <t>207013518</t>
  </si>
  <si>
    <t>207013520</t>
  </si>
  <si>
    <t>207013530</t>
  </si>
  <si>
    <t>29/09/2014</t>
  </si>
  <si>
    <t>הלוואה לגורם 91</t>
  </si>
  <si>
    <t>207013546</t>
  </si>
  <si>
    <t>511590275</t>
  </si>
  <si>
    <t>17/12/2014</t>
  </si>
  <si>
    <t>20701375</t>
  </si>
  <si>
    <t>11/01/2015</t>
  </si>
  <si>
    <t>20701379</t>
  </si>
  <si>
    <t>29/01/2015</t>
  </si>
  <si>
    <t>הלוואה לגורם 93</t>
  </si>
  <si>
    <t>20701381</t>
  </si>
  <si>
    <t>510791270</t>
  </si>
  <si>
    <t>הלוואה לגורם 94</t>
  </si>
  <si>
    <t>20701382</t>
  </si>
  <si>
    <t>550225650</t>
  </si>
  <si>
    <t>20701383</t>
  </si>
  <si>
    <t>20701409</t>
  </si>
  <si>
    <t>11/06/2015</t>
  </si>
  <si>
    <t>הלוואה לגורם 38</t>
  </si>
  <si>
    <t>20701331</t>
  </si>
  <si>
    <t>20701430</t>
  </si>
  <si>
    <t>10/09/2015</t>
  </si>
  <si>
    <t>2070153</t>
  </si>
  <si>
    <t>17/09/2015</t>
  </si>
  <si>
    <t>2070169</t>
  </si>
  <si>
    <t>23/12/2015</t>
  </si>
  <si>
    <t>2070170</t>
  </si>
  <si>
    <t>2070200</t>
  </si>
  <si>
    <t>12/07/2016</t>
  </si>
  <si>
    <t>הלוואה לגורם 113</t>
  </si>
  <si>
    <t>8261018</t>
  </si>
  <si>
    <t>19/05/2009</t>
  </si>
  <si>
    <t>8261026</t>
  </si>
  <si>
    <t>8261034</t>
  </si>
  <si>
    <t>8261042</t>
  </si>
  <si>
    <t>8261059</t>
  </si>
  <si>
    <t>8261067</t>
  </si>
  <si>
    <t>8261075</t>
  </si>
  <si>
    <t>8261083</t>
  </si>
  <si>
    <t>8261091</t>
  </si>
  <si>
    <t>8261109</t>
  </si>
  <si>
    <t>8261117</t>
  </si>
  <si>
    <t>8261125</t>
  </si>
  <si>
    <t>8261133</t>
  </si>
  <si>
    <t>8261141</t>
  </si>
  <si>
    <t>8261158</t>
  </si>
  <si>
    <t>8261166</t>
  </si>
  <si>
    <t>8261174</t>
  </si>
  <si>
    <t>8261182</t>
  </si>
  <si>
    <t>8261190</t>
  </si>
  <si>
    <t>207013329</t>
  </si>
  <si>
    <t>02/09/2013</t>
  </si>
  <si>
    <t>207013330</t>
  </si>
  <si>
    <t>207013331</t>
  </si>
  <si>
    <t>207013332</t>
  </si>
  <si>
    <t>207013333</t>
  </si>
  <si>
    <t>207013334</t>
  </si>
  <si>
    <t>207013335</t>
  </si>
  <si>
    <t>207013336</t>
  </si>
  <si>
    <t>207013337</t>
  </si>
  <si>
    <t>207013338</t>
  </si>
  <si>
    <t>207013339</t>
  </si>
  <si>
    <t>207013340</t>
  </si>
  <si>
    <t>207013341</t>
  </si>
  <si>
    <t>207013342</t>
  </si>
  <si>
    <t>207013343</t>
  </si>
  <si>
    <t>207013344</t>
  </si>
  <si>
    <t>207013345</t>
  </si>
  <si>
    <t>207013346</t>
  </si>
  <si>
    <t>207013347</t>
  </si>
  <si>
    <t>הלוואה לגורם 116</t>
  </si>
  <si>
    <t>20702591</t>
  </si>
  <si>
    <t>513568139</t>
  </si>
  <si>
    <t>06/02/2017</t>
  </si>
  <si>
    <t>הלוואה לגורם 117</t>
  </si>
  <si>
    <t>20702601</t>
  </si>
  <si>
    <t>550242051</t>
  </si>
  <si>
    <t>2070286</t>
  </si>
  <si>
    <t>2070290</t>
  </si>
  <si>
    <t>512732140</t>
  </si>
  <si>
    <t>16/08/2017</t>
  </si>
  <si>
    <t>2070291</t>
  </si>
  <si>
    <t>512728932</t>
  </si>
  <si>
    <t>2070295</t>
  </si>
  <si>
    <t>04/09/2017</t>
  </si>
  <si>
    <t>2070296</t>
  </si>
  <si>
    <t>2080212</t>
  </si>
  <si>
    <t>2080213</t>
  </si>
  <si>
    <t>2080225</t>
  </si>
  <si>
    <t>2080268</t>
  </si>
  <si>
    <t>20802366</t>
  </si>
  <si>
    <t>20802377</t>
  </si>
  <si>
    <t>20802388</t>
  </si>
  <si>
    <t>20802399</t>
  </si>
  <si>
    <t>20802355</t>
  </si>
  <si>
    <t>30/03/2018</t>
  </si>
  <si>
    <t>20802367</t>
  </si>
  <si>
    <t>20802378</t>
  </si>
  <si>
    <t>20802401</t>
  </si>
  <si>
    <t>20802391</t>
  </si>
  <si>
    <t>12/08/2018</t>
  </si>
  <si>
    <t>20802392</t>
  </si>
  <si>
    <t>20802403</t>
  </si>
  <si>
    <t>הלוואה לגורם 150</t>
  </si>
  <si>
    <t>90113001</t>
  </si>
  <si>
    <t>514961853</t>
  </si>
  <si>
    <t>20802356</t>
  </si>
  <si>
    <t>2080328</t>
  </si>
  <si>
    <t>הלוואה לגורם 96</t>
  </si>
  <si>
    <t>20701413</t>
  </si>
  <si>
    <t>22/06/2015</t>
  </si>
  <si>
    <t>20701427</t>
  </si>
  <si>
    <t>25/10/2015</t>
  </si>
  <si>
    <t>2070210</t>
  </si>
  <si>
    <t>2070220</t>
  </si>
  <si>
    <t>2070245</t>
  </si>
  <si>
    <t>2070251</t>
  </si>
  <si>
    <t>31/12/2016</t>
  </si>
  <si>
    <t>2070270</t>
  </si>
  <si>
    <t>2080034</t>
  </si>
  <si>
    <t>2070280</t>
  </si>
  <si>
    <t>2080177</t>
  </si>
  <si>
    <t>2070304</t>
  </si>
  <si>
    <t>18/09/2017</t>
  </si>
  <si>
    <t>2080204</t>
  </si>
  <si>
    <t>2080223</t>
  </si>
  <si>
    <t>28/12/2017</t>
  </si>
  <si>
    <t>207013246</t>
  </si>
  <si>
    <t>20/02/2013</t>
  </si>
  <si>
    <t>2080279</t>
  </si>
  <si>
    <t>הלוואה לגורם 119</t>
  </si>
  <si>
    <t>2080281</t>
  </si>
  <si>
    <t>514700608</t>
  </si>
  <si>
    <t>20/07/2018</t>
  </si>
  <si>
    <t>2080306</t>
  </si>
  <si>
    <t>2080307</t>
  </si>
  <si>
    <t>2080311</t>
  </si>
  <si>
    <t>2080318</t>
  </si>
  <si>
    <t>2080327</t>
  </si>
  <si>
    <t>2070252</t>
  </si>
  <si>
    <t>2070271</t>
  </si>
  <si>
    <t>2070305</t>
  </si>
  <si>
    <t>2080224</t>
  </si>
  <si>
    <t>הלוואה לגורם 45</t>
  </si>
  <si>
    <t>2080277</t>
  </si>
  <si>
    <t>513838326</t>
  </si>
  <si>
    <t>25/06/2018</t>
  </si>
  <si>
    <t>הלוואה לגורם 107</t>
  </si>
  <si>
    <t>999999657</t>
  </si>
  <si>
    <t>30/06/2016</t>
  </si>
  <si>
    <t>999999659</t>
  </si>
  <si>
    <t>99999965</t>
  </si>
  <si>
    <t>13/09/2016</t>
  </si>
  <si>
    <t>999999663</t>
  </si>
  <si>
    <t>2080075</t>
  </si>
  <si>
    <t>18/05/2017</t>
  </si>
  <si>
    <t>סה"כ הלוואות בחו"ל:</t>
  </si>
  <si>
    <t>הלוואה לגורם 112</t>
  </si>
  <si>
    <t>2070231</t>
  </si>
  <si>
    <t>הלוואה לגורם 115</t>
  </si>
  <si>
    <t>2070240</t>
  </si>
  <si>
    <t>15/12/2016</t>
  </si>
  <si>
    <t>2070241</t>
  </si>
  <si>
    <t>2070242</t>
  </si>
  <si>
    <t>2070255</t>
  </si>
  <si>
    <t>09/01/2017</t>
  </si>
  <si>
    <t>2070256</t>
  </si>
  <si>
    <t>2070266</t>
  </si>
  <si>
    <t>2070267</t>
  </si>
  <si>
    <t>20702660</t>
  </si>
  <si>
    <t>13/03/2017</t>
  </si>
  <si>
    <t>20702670</t>
  </si>
  <si>
    <t>2070273</t>
  </si>
  <si>
    <t>2070274</t>
  </si>
  <si>
    <t>2080117</t>
  </si>
  <si>
    <t>06/06/2017</t>
  </si>
  <si>
    <t>2080118</t>
  </si>
  <si>
    <t>2080175</t>
  </si>
  <si>
    <t>19/06/2017</t>
  </si>
  <si>
    <t>2080181</t>
  </si>
  <si>
    <t>2070282</t>
  </si>
  <si>
    <t>2070283</t>
  </si>
  <si>
    <t>2070297</t>
  </si>
  <si>
    <t>06/09/2017</t>
  </si>
  <si>
    <t>2070298</t>
  </si>
  <si>
    <t>2080191</t>
  </si>
  <si>
    <t>26/10/2017</t>
  </si>
  <si>
    <t>2080192</t>
  </si>
  <si>
    <t>הלוואה לגורם 128</t>
  </si>
  <si>
    <t>2080196</t>
  </si>
  <si>
    <t>22/11/2017</t>
  </si>
  <si>
    <t>2080199</t>
  </si>
  <si>
    <t>27/11/2017</t>
  </si>
  <si>
    <t>2080201</t>
  </si>
  <si>
    <t>2080255</t>
  </si>
  <si>
    <t>09/01/2018</t>
  </si>
  <si>
    <t>2080256</t>
  </si>
  <si>
    <t>2080230</t>
  </si>
  <si>
    <t>28/02/2018</t>
  </si>
  <si>
    <t>2080231</t>
  </si>
  <si>
    <t>2080242</t>
  </si>
  <si>
    <t>25/04/2018</t>
  </si>
  <si>
    <t>2080243</t>
  </si>
  <si>
    <t>2080247</t>
  </si>
  <si>
    <t>2080248</t>
  </si>
  <si>
    <t>2080252</t>
  </si>
  <si>
    <t>20/06/2018</t>
  </si>
  <si>
    <t>הלוואה לגורם 136</t>
  </si>
  <si>
    <t>2080254</t>
  </si>
  <si>
    <t>2080285</t>
  </si>
  <si>
    <t>2080286</t>
  </si>
  <si>
    <t>הלוואה לגורם 139</t>
  </si>
  <si>
    <t>2080287</t>
  </si>
  <si>
    <t>2080292</t>
  </si>
  <si>
    <t>30/08/2018</t>
  </si>
  <si>
    <t>2080293</t>
  </si>
  <si>
    <t>2080295</t>
  </si>
  <si>
    <t>06/09/2018</t>
  </si>
  <si>
    <t>2080301</t>
  </si>
  <si>
    <t>2080305</t>
  </si>
  <si>
    <t>2080310</t>
  </si>
  <si>
    <t>23/10/2018</t>
  </si>
  <si>
    <t>2080312</t>
  </si>
  <si>
    <t>29/10/2018</t>
  </si>
  <si>
    <t>2080314</t>
  </si>
  <si>
    <t>2080316</t>
  </si>
  <si>
    <t>2080317</t>
  </si>
  <si>
    <t>09/11/2018</t>
  </si>
  <si>
    <t>הלוואה לגורם 137</t>
  </si>
  <si>
    <t>2080284</t>
  </si>
  <si>
    <t>01/08/2018</t>
  </si>
  <si>
    <t>הלוואה לגורם 138</t>
  </si>
  <si>
    <t>2080289</t>
  </si>
  <si>
    <t>23/08/2018</t>
  </si>
  <si>
    <t>2080291</t>
  </si>
  <si>
    <t>04/09/2018</t>
  </si>
  <si>
    <t>2080296</t>
  </si>
  <si>
    <t>2080298</t>
  </si>
  <si>
    <t>הלוואה לגורם 151</t>
  </si>
  <si>
    <t>2080309</t>
  </si>
  <si>
    <t>18/10/2018</t>
  </si>
  <si>
    <t>2080313</t>
  </si>
  <si>
    <t>31/10/2018</t>
  </si>
  <si>
    <t>2080315</t>
  </si>
  <si>
    <t>2080320</t>
  </si>
  <si>
    <t>2080319</t>
  </si>
  <si>
    <t>2080323</t>
  </si>
  <si>
    <t>11/12/2018</t>
  </si>
  <si>
    <t>2080324</t>
  </si>
  <si>
    <t>13/12/2018</t>
  </si>
  <si>
    <t>2080325</t>
  </si>
  <si>
    <t>2080332</t>
  </si>
  <si>
    <t>הלוואה לגורם 152</t>
  </si>
  <si>
    <t>2080330</t>
  </si>
  <si>
    <t>הלוואה לגורם 153</t>
  </si>
  <si>
    <t>2080331</t>
  </si>
  <si>
    <t>הלוואה לגורם 105</t>
  </si>
  <si>
    <t>USU0602JAG23</t>
  </si>
  <si>
    <t>10/02/2016</t>
  </si>
  <si>
    <t>USU0602JAH06</t>
  </si>
  <si>
    <t>הלוואה לגורם 106</t>
  </si>
  <si>
    <t>USU2012AAE65</t>
  </si>
  <si>
    <t>סה"כ צמוד למדד</t>
  </si>
  <si>
    <t>סה"כ נקוב במט"ח</t>
  </si>
  <si>
    <t>סה"כ צמוד למט"ח</t>
  </si>
  <si>
    <t>סה"כ מקרקעין בישראל:</t>
  </si>
  <si>
    <t>סה"כ מניב</t>
  </si>
  <si>
    <t>סה"כ לא מניב</t>
  </si>
  <si>
    <t>סה"כ מקרקעין בחו"ל</t>
  </si>
  <si>
    <t>בישראל</t>
  </si>
  <si>
    <t>בחו"ל</t>
  </si>
  <si>
    <t>לידקום 1112911חוב לא שולם 7/09</t>
  </si>
  <si>
    <t>1115096</t>
  </si>
  <si>
    <t>לידקום אגח א חוב לא שולם 12/09</t>
  </si>
  <si>
    <t>1117548</t>
  </si>
  <si>
    <t>אמפל אמריקן אג"ח ב' חש 1/12</t>
  </si>
  <si>
    <t>1125624</t>
  </si>
  <si>
    <t>אמפל אמריקן אג"ח ב' חש 1/13</t>
  </si>
  <si>
    <t>1127679</t>
  </si>
  <si>
    <t>אמפל אמריקן אג"ח ב' חש 1/14</t>
  </si>
  <si>
    <t>1131184</t>
  </si>
  <si>
    <t>אמפל אמריקן אג"ח ב' חש 2/15</t>
  </si>
  <si>
    <t>1134394</t>
  </si>
  <si>
    <t>אמפל אגח א (הפך סחיר 11008330)</t>
  </si>
  <si>
    <t>1100833</t>
  </si>
  <si>
    <t>אמפל אגח ב'</t>
  </si>
  <si>
    <t>1110378</t>
  </si>
  <si>
    <t>לידקום סד א  הוסחר מ-- 1100890</t>
  </si>
  <si>
    <t>1112911</t>
  </si>
  <si>
    <t>אגל"ס אלון חברה לדלק 22.01.2007 עמיתים הפחתת שווי</t>
  </si>
  <si>
    <t>20701423</t>
  </si>
  <si>
    <t>אגלס הום סנטר  12.2014 עמיתים</t>
  </si>
  <si>
    <t>37800388</t>
  </si>
  <si>
    <t>חבס אגח 4</t>
  </si>
  <si>
    <t>4150124</t>
  </si>
  <si>
    <t>סקורפיו א לאחר הסדר חוב</t>
  </si>
  <si>
    <t>11133988</t>
  </si>
  <si>
    <t>אמפל אמריקן אגח ג</t>
  </si>
  <si>
    <t>1120740</t>
  </si>
  <si>
    <t>קרדן אן.וי אג"ח ב חש 02.2018</t>
  </si>
  <si>
    <t>1143270</t>
  </si>
  <si>
    <t>D</t>
  </si>
  <si>
    <t>קמור אגח ח</t>
  </si>
  <si>
    <t>1320134</t>
  </si>
  <si>
    <t>קמור ח חש11/12</t>
  </si>
  <si>
    <t>1320167</t>
  </si>
  <si>
    <t>אגלס צים סדרה A 1 7.2014 - עדכון החל מ- 09.2016</t>
  </si>
  <si>
    <t>65100444</t>
  </si>
  <si>
    <t>שקל  דיסקונט בנק דיסקונט לישראל בע"מ</t>
  </si>
  <si>
    <t>שקל  הפועלים בנק הפועלים בע"מ</t>
  </si>
  <si>
    <t>שקל  יובנק בנק יו-בנק בע"מ</t>
  </si>
  <si>
    <t>שקל  מזרחי בנק מזרחי טפחות בע"מ</t>
  </si>
  <si>
    <t>דולר  הפועלים בנק הפועלים בע"מ</t>
  </si>
  <si>
    <t>דולר  יובנק בנק יו-בנק בע"מ</t>
  </si>
  <si>
    <t>אירו  יובנק בנק יו-בנק בע"מ</t>
  </si>
  <si>
    <t>שטרלינג  יובנק בנק יו-בנק בע"מ</t>
  </si>
  <si>
    <t>דולר אוסטרלי  יובנק בנק יו-בנק בע"מ</t>
  </si>
  <si>
    <t>דולר הונג קונג  יובנק בנק יו-בנק בע"מ</t>
  </si>
  <si>
    <t>שטרלינג  לאומי בנק לאומי לישראל בע"מ</t>
  </si>
  <si>
    <t>דולר  מזרחי בנק מזרחי טפחות בע"מ</t>
  </si>
  <si>
    <t>יורו עדכון ידני  BNY Bny Mellon</t>
  </si>
  <si>
    <t>שטרלינג  BNY Bny Mellon</t>
  </si>
  <si>
    <t>שקל  לאומי בנק לאומי לישראל בע"מ</t>
  </si>
  <si>
    <t>דולר עדכון ידני   הפועלים בנק הפועלים בע"מ</t>
  </si>
  <si>
    <t>דולר  לאומי בנק לאומי לישראל בע"מ</t>
  </si>
  <si>
    <t>אירו  לאומי בנק לאומי לישראל בע"מ</t>
  </si>
  <si>
    <t>דולר עדכון ידני   לאומי בנק לאומי לישראל בע"מ</t>
  </si>
  <si>
    <t>אירו עתידי  עדכון ידני BNY Bny Mellon</t>
  </si>
  <si>
    <t>שטרלינג עתידי  עדכון ידני BNY Bny Mellon</t>
  </si>
  <si>
    <t>פזו מקסיקני עתידי  BNY Bny Mellon</t>
  </si>
  <si>
    <t>Margin Future  JPM USD JPM</t>
  </si>
  <si>
    <t>Margin Future  JPM EURO JPM</t>
  </si>
  <si>
    <t>סה"כ יתרות התחייבות להשקעה</t>
  </si>
  <si>
    <t>מסגרת משכנתא מסלול אגח</t>
  </si>
  <si>
    <t>מסגרת אשלים PV</t>
  </si>
  <si>
    <t>2019</t>
  </si>
  <si>
    <t>מסגרת רד דיזיין</t>
  </si>
  <si>
    <t>2020</t>
  </si>
  <si>
    <t>מסגרת קרן לעסקים קטנים</t>
  </si>
  <si>
    <t>מסגרת לויתן</t>
  </si>
  <si>
    <t>מסגרת או.פי.סי חדרה</t>
  </si>
  <si>
    <t>מסגרת אנלייט - רביבים - LT</t>
  </si>
  <si>
    <t>מסגרת אנלייט - רביבים - DSRA</t>
  </si>
  <si>
    <t>מסגרת אנלייט - רביבים - SB</t>
  </si>
  <si>
    <t>מסגרת אנלייט - כרמים - LT</t>
  </si>
  <si>
    <t>מסגרת אנלייט - כרמים - DSRA</t>
  </si>
  <si>
    <t>מסגרת אנלייט - כרמים - SB</t>
  </si>
  <si>
    <t>מסגרת אנלייט - קדמת צבי - LT</t>
  </si>
  <si>
    <t>מסגרת אנלייט - קדמת צבי - DSRA</t>
  </si>
  <si>
    <t>מסגרת אנלייט - קדמת צבי - SB</t>
  </si>
  <si>
    <t>מסגרת אנלייט - קדמת צבי - VAT</t>
  </si>
  <si>
    <t>מסגרת אנלייט - דורות - LT</t>
  </si>
  <si>
    <t>מסגרת אנלייט - דורות - DSRA</t>
  </si>
  <si>
    <t>מסגרת אנלייט - דורות - SB</t>
  </si>
  <si>
    <t>מסגרת אנלייט - תלמי יפה - LT</t>
  </si>
  <si>
    <t>מסגרת אנלייט - תלמי יפה - DSRA</t>
  </si>
  <si>
    <t>מסגרת אנלייט - תלמי יפה - SB</t>
  </si>
  <si>
    <t>מסגרת מתקן התפלה חדרה יורו 2018</t>
  </si>
  <si>
    <t>2036</t>
  </si>
  <si>
    <t>מסגרת אנלייט - רביבים - VAT</t>
  </si>
  <si>
    <t>מסגרת אנלייט - כרמים - VAT</t>
  </si>
  <si>
    <t>מסגרת אנלייט - דורות - VAT</t>
  </si>
  <si>
    <t>מסגרת אנלייט - תלמי יפה - VAT</t>
  </si>
  <si>
    <t>מסגרת תראבין - LT</t>
  </si>
  <si>
    <t>מסגרת - תראבין DSRA</t>
  </si>
  <si>
    <t>מסגרת -  תראבין SB</t>
  </si>
  <si>
    <t>מסגרת -  תראבין VAT</t>
  </si>
  <si>
    <t>מסגרת - עין צורים LT</t>
  </si>
  <si>
    <t>מסגרת - עין צורים DSRA</t>
  </si>
  <si>
    <t>מסגרת - עין צורים SB</t>
  </si>
  <si>
    <t>מסגרת - עין צורים VAT</t>
  </si>
  <si>
    <t>מסגרת קרית התקשוב</t>
  </si>
  <si>
    <t>2024</t>
  </si>
  <si>
    <t>מסגרת בושוויק</t>
  </si>
  <si>
    <t>מסגרת 1440 broadway owner (ny) llc</t>
  </si>
  <si>
    <t>2021</t>
  </si>
  <si>
    <t>מסגרת Southfield</t>
  </si>
  <si>
    <t>2026</t>
  </si>
  <si>
    <t>מסגרת ULINE ARENA</t>
  </si>
  <si>
    <t>Goldstreert 260 מסגרת</t>
  </si>
  <si>
    <t>2022</t>
  </si>
  <si>
    <t>יין יפני</t>
  </si>
  <si>
    <t>סולומון שרה</t>
  </si>
  <si>
    <t>בסון יוסף</t>
  </si>
  <si>
    <t>חייט מיכה</t>
  </si>
  <si>
    <t>דהן סימון</t>
  </si>
  <si>
    <t>שליו גלית</t>
  </si>
  <si>
    <t>שחר שחורי תמר</t>
  </si>
  <si>
    <t>הלוואות כנגד חסכון עמיתים/מבוטחים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</si>
</sst>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0.0%"/>
    <numFmt numFmtId="166" formatCode="_ * #,##0_ ;_ * \-#,##0_ ;_ * &quot;-&quot;??_ ;_ @_ "/>
    <numFmt numFmtId="167" formatCode="0.0"/>
    <numFmt numFmtId="168" formatCode="0.000"/>
    <numFmt numFmtId="169" formatCode="#,##0_ ;\-#,##0\ "/>
    <numFmt numFmtId="170" formatCode="#,##0.00_ ;\-#,##0.00\ "/>
  </numFmts>
  <fonts count="15" x14ac:knownFonts="1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u/>
      <sz val="14"/>
      <name val="Arial"/>
      <family val="2"/>
    </font>
    <font>
      <b/>
      <sz val="10"/>
      <color indexed="10"/>
      <name val="Arial"/>
      <family val="2"/>
    </font>
    <font>
      <b/>
      <u/>
      <sz val="10"/>
      <color indexed="12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40">
    <xf numFmtId="0" fontId="0" fillId="0" borderId="0" xfId="0"/>
    <xf numFmtId="0" fontId="4" fillId="3" borderId="1" xfId="0" applyFont="1" applyFill="1" applyBorder="1" applyAlignment="1">
      <alignment horizontal="right"/>
    </xf>
    <xf numFmtId="165" fontId="1" fillId="3" borderId="1" xfId="3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5" fillId="3" borderId="1" xfId="3" applyNumberFormat="1" applyFont="1" applyFill="1" applyBorder="1" applyAlignment="1">
      <alignment horizontal="center" vertical="center" wrapText="1"/>
    </xf>
    <xf numFmtId="165" fontId="5" fillId="3" borderId="1" xfId="3" applyNumberFormat="1" applyFont="1" applyFill="1" applyBorder="1" applyAlignment="1">
      <alignment horizontal="center" vertical="center" wrapText="1"/>
    </xf>
    <xf numFmtId="166" fontId="5" fillId="3" borderId="2" xfId="1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right"/>
    </xf>
    <xf numFmtId="165" fontId="1" fillId="3" borderId="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center" vertical="center" wrapText="1" readingOrder="2"/>
    </xf>
    <xf numFmtId="0" fontId="0" fillId="2" borderId="0" xfId="0" applyFill="1"/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right"/>
    </xf>
    <xf numFmtId="10" fontId="1" fillId="2" borderId="0" xfId="3" applyNumberFormat="1" applyFill="1"/>
    <xf numFmtId="2" fontId="0" fillId="2" borderId="0" xfId="0" applyNumberFormat="1" applyFill="1"/>
    <xf numFmtId="165" fontId="1" fillId="2" borderId="0" xfId="3" applyNumberFormat="1" applyFill="1"/>
    <xf numFmtId="167" fontId="0" fillId="2" borderId="0" xfId="0" applyNumberFormat="1" applyFill="1"/>
    <xf numFmtId="166" fontId="1" fillId="2" borderId="0" xfId="1" applyNumberFormat="1" applyFill="1"/>
    <xf numFmtId="10" fontId="5" fillId="2" borderId="0" xfId="0" applyNumberFormat="1" applyFont="1" applyFill="1" applyBorder="1" applyAlignment="1">
      <alignment horizontal="center"/>
    </xf>
    <xf numFmtId="10" fontId="5" fillId="2" borderId="0" xfId="0" applyNumberFormat="1" applyFont="1" applyFill="1" applyAlignment="1">
      <alignment horizontal="center"/>
    </xf>
    <xf numFmtId="10" fontId="5" fillId="2" borderId="0" xfId="0" applyNumberFormat="1" applyFont="1" applyFill="1" applyAlignment="1">
      <alignment horizontal="right"/>
    </xf>
    <xf numFmtId="0" fontId="0" fillId="2" borderId="0" xfId="0" applyFill="1" applyAlignment="1">
      <alignment horizontal="center" vertical="center" wrapText="1"/>
    </xf>
    <xf numFmtId="0" fontId="4" fillId="2" borderId="1" xfId="0" applyFont="1" applyFill="1" applyBorder="1" applyAlignment="1">
      <alignment horizontal="right"/>
    </xf>
    <xf numFmtId="10" fontId="1" fillId="2" borderId="1" xfId="3" applyNumberFormat="1" applyFill="1" applyBorder="1"/>
    <xf numFmtId="0" fontId="5" fillId="2" borderId="0" xfId="0" applyFont="1" applyFill="1"/>
    <xf numFmtId="167" fontId="1" fillId="2" borderId="0" xfId="3" applyNumberFormat="1" applyFill="1"/>
    <xf numFmtId="167" fontId="1" fillId="2" borderId="0" xfId="1" applyNumberFormat="1" applyFill="1"/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10" fontId="1" fillId="2" borderId="1" xfId="3" applyNumberFormat="1" applyFill="1" applyBorder="1" applyAlignment="1">
      <alignment horizontal="right"/>
    </xf>
    <xf numFmtId="10" fontId="1" fillId="2" borderId="1" xfId="3" applyNumberFormat="1" applyFill="1" applyBorder="1" applyAlignment="1">
      <alignment horizontal="center"/>
    </xf>
    <xf numFmtId="2" fontId="1" fillId="2" borderId="1" xfId="3" applyNumberFormat="1" applyFill="1" applyBorder="1"/>
    <xf numFmtId="0" fontId="4" fillId="3" borderId="3" xfId="0" applyFont="1" applyFill="1" applyBorder="1" applyAlignment="1">
      <alignment horizontal="center"/>
    </xf>
    <xf numFmtId="10" fontId="1" fillId="3" borderId="1" xfId="3" applyNumberFormat="1" applyFill="1" applyBorder="1" applyAlignment="1">
      <alignment horizontal="center"/>
    </xf>
    <xf numFmtId="10" fontId="1" fillId="3" borderId="1" xfId="3" applyNumberFormat="1" applyFon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5" fontId="5" fillId="3" borderId="7" xfId="3" applyNumberFormat="1" applyFont="1" applyFill="1" applyBorder="1" applyAlignment="1">
      <alignment horizontal="center" vertical="center" wrapText="1"/>
    </xf>
    <xf numFmtId="165" fontId="1" fillId="3" borderId="7" xfId="3" applyNumberFormat="1" applyFont="1" applyFill="1" applyBorder="1" applyAlignment="1">
      <alignment horizontal="center"/>
    </xf>
    <xf numFmtId="10" fontId="1" fillId="2" borderId="8" xfId="3" applyNumberFormat="1" applyFill="1" applyBorder="1" applyAlignment="1">
      <alignment horizontal="right"/>
    </xf>
    <xf numFmtId="10" fontId="1" fillId="2" borderId="8" xfId="3" applyNumberFormat="1" applyFill="1" applyBorder="1" applyAlignment="1">
      <alignment horizontal="center"/>
    </xf>
    <xf numFmtId="2" fontId="1" fillId="2" borderId="8" xfId="3" applyNumberFormat="1" applyFill="1" applyBorder="1"/>
    <xf numFmtId="10" fontId="1" fillId="2" borderId="8" xfId="3" applyNumberFormat="1" applyFill="1" applyBorder="1"/>
    <xf numFmtId="0" fontId="1" fillId="3" borderId="2" xfId="3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2" fontId="1" fillId="2" borderId="0" xfId="3" applyNumberFormat="1" applyFill="1" applyAlignment="1">
      <alignment horizontal="center"/>
    </xf>
    <xf numFmtId="0" fontId="0" fillId="0" borderId="0" xfId="0" applyAlignment="1">
      <alignment horizontal="right"/>
    </xf>
    <xf numFmtId="166" fontId="1" fillId="0" borderId="0" xfId="1" applyNumberFormat="1" applyAlignment="1">
      <alignment horizontal="right"/>
    </xf>
    <xf numFmtId="165" fontId="1" fillId="0" borderId="1" xfId="3" applyNumberFormat="1" applyBorder="1" applyAlignment="1">
      <alignment horizontal="center"/>
    </xf>
    <xf numFmtId="0" fontId="0" fillId="0" borderId="1" xfId="0" applyBorder="1" applyAlignment="1">
      <alignment horizontal="center"/>
    </xf>
    <xf numFmtId="166" fontId="6" fillId="3" borderId="1" xfId="1" quotePrefix="1" applyNumberFormat="1" applyFont="1" applyFill="1" applyBorder="1" applyAlignment="1">
      <alignment horizontal="center" vertical="center" wrapText="1" readingOrder="2"/>
    </xf>
    <xf numFmtId="0" fontId="5" fillId="3" borderId="1" xfId="0" applyFont="1" applyFill="1" applyBorder="1" applyAlignment="1">
      <alignment horizontal="center"/>
    </xf>
    <xf numFmtId="0" fontId="0" fillId="2" borderId="0" xfId="0" applyFill="1" applyAlignment="1">
      <alignment horizontal="right"/>
    </xf>
    <xf numFmtId="166" fontId="1" fillId="2" borderId="0" xfId="1" applyNumberFormat="1" applyFill="1" applyAlignment="1">
      <alignment horizontal="right"/>
    </xf>
    <xf numFmtId="0" fontId="0" fillId="2" borderId="0" xfId="0" applyFill="1" applyAlignment="1">
      <alignment horizontal="center"/>
    </xf>
    <xf numFmtId="166" fontId="0" fillId="2" borderId="0" xfId="0" applyNumberFormat="1" applyFill="1" applyAlignment="1">
      <alignment horizontal="right"/>
    </xf>
    <xf numFmtId="166" fontId="5" fillId="2" borderId="0" xfId="1" applyNumberFormat="1" applyFont="1" applyFill="1" applyAlignment="1">
      <alignment horizontal="right"/>
    </xf>
    <xf numFmtId="0" fontId="11" fillId="2" borderId="0" xfId="0" applyFont="1" applyFill="1" applyAlignment="1">
      <alignment horizontal="right"/>
    </xf>
    <xf numFmtId="166" fontId="7" fillId="4" borderId="1" xfId="1" applyNumberFormat="1" applyFont="1" applyFill="1" applyBorder="1" applyAlignment="1">
      <alignment horizontal="center" vertical="center" wrapText="1"/>
    </xf>
    <xf numFmtId="166" fontId="6" fillId="3" borderId="1" xfId="1" applyNumberFormat="1" applyFont="1" applyFill="1" applyBorder="1" applyAlignment="1">
      <alignment horizontal="center" vertical="center" wrapText="1"/>
    </xf>
    <xf numFmtId="166" fontId="9" fillId="3" borderId="1" xfId="1" applyNumberFormat="1" applyFont="1" applyFill="1" applyBorder="1" applyAlignment="1">
      <alignment horizontal="center" vertical="center" wrapText="1"/>
    </xf>
    <xf numFmtId="165" fontId="5" fillId="3" borderId="1" xfId="3" quotePrefix="1" applyNumberFormat="1" applyFont="1" applyFill="1" applyBorder="1" applyAlignment="1">
      <alignment horizontal="center"/>
    </xf>
    <xf numFmtId="166" fontId="7" fillId="4" borderId="5" xfId="1" applyNumberFormat="1" applyFont="1" applyFill="1" applyBorder="1" applyAlignment="1">
      <alignment horizontal="right" vertical="center" wrapText="1"/>
    </xf>
    <xf numFmtId="0" fontId="5" fillId="4" borderId="8" xfId="0" applyFont="1" applyFill="1" applyBorder="1" applyAlignment="1">
      <alignment horizontal="right" readingOrder="2"/>
    </xf>
    <xf numFmtId="10" fontId="5" fillId="3" borderId="2" xfId="3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/>
    </xf>
    <xf numFmtId="0" fontId="0" fillId="0" borderId="1" xfId="0" applyBorder="1"/>
    <xf numFmtId="164" fontId="4" fillId="2" borderId="1" xfId="1" applyNumberFormat="1" applyFont="1" applyFill="1" applyBorder="1" applyAlignment="1">
      <alignment horizontal="right"/>
    </xf>
    <xf numFmtId="164" fontId="5" fillId="3" borderId="1" xfId="1" quotePrefix="1" applyNumberFormat="1" applyFont="1" applyFill="1" applyBorder="1" applyAlignment="1">
      <alignment horizontal="right"/>
    </xf>
    <xf numFmtId="10" fontId="5" fillId="2" borderId="0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right"/>
    </xf>
    <xf numFmtId="0" fontId="4" fillId="2" borderId="1" xfId="0" applyFont="1" applyFill="1" applyBorder="1" applyAlignment="1" applyProtection="1">
      <alignment horizontal="right"/>
    </xf>
    <xf numFmtId="0" fontId="5" fillId="4" borderId="9" xfId="0" applyFont="1" applyFill="1" applyBorder="1" applyAlignment="1">
      <alignment horizontal="right"/>
    </xf>
    <xf numFmtId="0" fontId="12" fillId="4" borderId="9" xfId="2" applyFont="1" applyFill="1" applyBorder="1" applyAlignment="1" applyProtection="1">
      <alignment horizontal="right" readingOrder="2"/>
    </xf>
    <xf numFmtId="0" fontId="5" fillId="4" borderId="9" xfId="0" applyFont="1" applyFill="1" applyBorder="1" applyAlignment="1">
      <alignment horizontal="right" readingOrder="2"/>
    </xf>
    <xf numFmtId="166" fontId="1" fillId="2" borderId="0" xfId="1" applyNumberFormat="1" applyFill="1" applyAlignment="1" applyProtection="1">
      <alignment horizontal="right"/>
      <protection locked="0"/>
    </xf>
    <xf numFmtId="0" fontId="5" fillId="2" borderId="0" xfId="0" applyFont="1" applyFill="1" applyAlignment="1"/>
    <xf numFmtId="0" fontId="5" fillId="2" borderId="0" xfId="0" applyFont="1" applyFill="1" applyAlignment="1">
      <alignment horizontal="left" indent="1"/>
    </xf>
    <xf numFmtId="0" fontId="0" fillId="2" borderId="0" xfId="0" applyFill="1" applyAlignment="1"/>
    <xf numFmtId="165" fontId="4" fillId="3" borderId="1" xfId="3" applyNumberFormat="1" applyFont="1" applyFill="1" applyBorder="1" applyAlignment="1">
      <alignment horizontal="center"/>
    </xf>
    <xf numFmtId="165" fontId="13" fillId="3" borderId="1" xfId="3" applyNumberFormat="1" applyFont="1" applyFill="1" applyBorder="1" applyAlignment="1">
      <alignment horizontal="center"/>
    </xf>
    <xf numFmtId="165" fontId="13" fillId="3" borderId="2" xfId="3" applyNumberFormat="1" applyFont="1" applyFill="1" applyBorder="1" applyAlignment="1">
      <alignment horizontal="center"/>
    </xf>
    <xf numFmtId="10" fontId="13" fillId="3" borderId="1" xfId="3" applyNumberFormat="1" applyFont="1" applyFill="1" applyBorder="1" applyAlignment="1">
      <alignment horizontal="center"/>
    </xf>
    <xf numFmtId="10" fontId="4" fillId="3" borderId="1" xfId="3" applyNumberFormat="1" applyFont="1" applyFill="1" applyBorder="1" applyAlignment="1">
      <alignment horizontal="center"/>
    </xf>
    <xf numFmtId="165" fontId="13" fillId="3" borderId="7" xfId="3" applyNumberFormat="1" applyFont="1" applyFill="1" applyBorder="1" applyAlignment="1">
      <alignment horizontal="center"/>
    </xf>
    <xf numFmtId="165" fontId="4" fillId="3" borderId="2" xfId="3" applyNumberFormat="1" applyFont="1" applyFill="1" applyBorder="1" applyAlignment="1">
      <alignment horizontal="center"/>
    </xf>
    <xf numFmtId="10" fontId="4" fillId="2" borderId="1" xfId="3" applyNumberFormat="1" applyFont="1" applyFill="1" applyBorder="1" applyAlignment="1">
      <alignment horizontal="center"/>
    </xf>
    <xf numFmtId="165" fontId="4" fillId="3" borderId="7" xfId="3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10" fontId="5" fillId="3" borderId="12" xfId="3" applyNumberFormat="1" applyFont="1" applyFill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1"/>
    </xf>
    <xf numFmtId="10" fontId="1" fillId="2" borderId="0" xfId="3" applyNumberFormat="1" applyFill="1" applyAlignment="1">
      <alignment horizontal="center"/>
    </xf>
    <xf numFmtId="2" fontId="1" fillId="2" borderId="1" xfId="3" applyNumberFormat="1" applyFill="1" applyBorder="1" applyAlignment="1">
      <alignment horizontal="center"/>
    </xf>
    <xf numFmtId="165" fontId="1" fillId="2" borderId="0" xfId="3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67" fontId="1" fillId="2" borderId="0" xfId="1" applyNumberFormat="1" applyFill="1" applyAlignment="1">
      <alignment horizontal="center"/>
    </xf>
    <xf numFmtId="166" fontId="1" fillId="2" borderId="0" xfId="1" applyNumberFormat="1" applyFill="1" applyAlignment="1">
      <alignment horizontal="center"/>
    </xf>
    <xf numFmtId="2" fontId="1" fillId="2" borderId="8" xfId="3" applyNumberFormat="1" applyFill="1" applyBorder="1" applyAlignment="1">
      <alignment horizontal="center"/>
    </xf>
    <xf numFmtId="10" fontId="0" fillId="2" borderId="1" xfId="3" applyNumberFormat="1" applyFont="1" applyFill="1" applyBorder="1" applyAlignment="1">
      <alignment horizontal="center"/>
    </xf>
    <xf numFmtId="10" fontId="5" fillId="5" borderId="11" xfId="3" applyNumberFormat="1" applyFont="1" applyFill="1" applyBorder="1" applyAlignment="1">
      <alignment horizontal="center"/>
    </xf>
    <xf numFmtId="164" fontId="4" fillId="2" borderId="8" xfId="1" applyNumberFormat="1" applyFont="1" applyFill="1" applyBorder="1" applyAlignment="1">
      <alignment horizontal="center"/>
    </xf>
    <xf numFmtId="4" fontId="1" fillId="2" borderId="1" xfId="3" applyNumberFormat="1" applyFill="1" applyBorder="1" applyAlignment="1">
      <alignment horizontal="center"/>
    </xf>
    <xf numFmtId="10" fontId="5" fillId="5" borderId="14" xfId="3" applyNumberFormat="1" applyFont="1" applyFill="1" applyBorder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  <xf numFmtId="164" fontId="4" fillId="2" borderId="8" xfId="1" applyNumberFormat="1" applyFont="1" applyFill="1" applyBorder="1" applyAlignment="1">
      <alignment horizontal="right"/>
    </xf>
    <xf numFmtId="0" fontId="5" fillId="3" borderId="13" xfId="0" applyFont="1" applyFill="1" applyBorder="1" applyAlignment="1">
      <alignment horizontal="right"/>
    </xf>
    <xf numFmtId="0" fontId="4" fillId="3" borderId="11" xfId="0" applyFont="1" applyFill="1" applyBorder="1" applyAlignment="1">
      <alignment horizontal="center"/>
    </xf>
    <xf numFmtId="2" fontId="5" fillId="3" borderId="11" xfId="0" applyNumberFormat="1" applyFont="1" applyFill="1" applyBorder="1" applyAlignment="1">
      <alignment horizontal="center"/>
    </xf>
    <xf numFmtId="9" fontId="4" fillId="2" borderId="8" xfId="3" applyFont="1" applyFill="1" applyBorder="1" applyAlignment="1">
      <alignment horizontal="center"/>
    </xf>
    <xf numFmtId="10" fontId="4" fillId="2" borderId="8" xfId="3" applyNumberFormat="1" applyFont="1" applyFill="1" applyBorder="1" applyAlignment="1">
      <alignment horizontal="center"/>
    </xf>
    <xf numFmtId="10" fontId="5" fillId="3" borderId="11" xfId="3" applyNumberFormat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68" fontId="0" fillId="0" borderId="1" xfId="0" applyNumberFormat="1" applyBorder="1" applyAlignment="1">
      <alignment horizontal="center"/>
    </xf>
    <xf numFmtId="166" fontId="1" fillId="0" borderId="1" xfId="1" applyNumberFormat="1" applyBorder="1" applyAlignment="1">
      <alignment horizontal="center"/>
    </xf>
    <xf numFmtId="10" fontId="5" fillId="3" borderId="3" xfId="3" applyNumberFormat="1" applyFont="1" applyFill="1" applyBorder="1" applyAlignment="1">
      <alignment horizontal="right" vertical="center" wrapText="1" readingOrder="2"/>
    </xf>
    <xf numFmtId="164" fontId="5" fillId="3" borderId="11" xfId="1" applyFont="1" applyFill="1" applyBorder="1" applyAlignment="1">
      <alignment horizontal="center"/>
    </xf>
    <xf numFmtId="10" fontId="5" fillId="5" borderId="12" xfId="3" applyNumberFormat="1" applyFont="1" applyFill="1" applyBorder="1" applyAlignment="1">
      <alignment horizontal="center"/>
    </xf>
    <xf numFmtId="10" fontId="5" fillId="5" borderId="28" xfId="3" applyNumberFormat="1" applyFont="1" applyFill="1" applyBorder="1" applyAlignment="1">
      <alignment horizontal="center"/>
    </xf>
    <xf numFmtId="9" fontId="5" fillId="5" borderId="14" xfId="3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4" fillId="2" borderId="1" xfId="1" applyNumberFormat="1" applyFont="1" applyFill="1" applyBorder="1" applyAlignment="1">
      <alignment horizontal="center"/>
    </xf>
    <xf numFmtId="4" fontId="4" fillId="2" borderId="8" xfId="1" applyNumberFormat="1" applyFont="1" applyFill="1" applyBorder="1" applyAlignment="1">
      <alignment horizontal="center"/>
    </xf>
    <xf numFmtId="10" fontId="5" fillId="3" borderId="29" xfId="3" applyNumberFormat="1" applyFont="1" applyFill="1" applyBorder="1" applyAlignment="1">
      <alignment horizontal="center" vertical="center" wrapText="1" readingOrder="2"/>
    </xf>
    <xf numFmtId="10" fontId="5" fillId="3" borderId="8" xfId="3" applyNumberFormat="1" applyFont="1" applyFill="1" applyBorder="1" applyAlignment="1">
      <alignment horizontal="center" vertical="center" wrapText="1"/>
    </xf>
    <xf numFmtId="165" fontId="5" fillId="3" borderId="8" xfId="3" applyNumberFormat="1" applyFont="1" applyFill="1" applyBorder="1" applyAlignment="1">
      <alignment horizontal="center" vertical="center" wrapText="1"/>
    </xf>
    <xf numFmtId="165" fontId="5" fillId="3" borderId="30" xfId="3" applyNumberFormat="1" applyFont="1" applyFill="1" applyBorder="1" applyAlignment="1">
      <alignment horizontal="center" vertical="center" wrapText="1"/>
    </xf>
    <xf numFmtId="166" fontId="5" fillId="3" borderId="31" xfId="1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4" fontId="5" fillId="3" borderId="11" xfId="1" applyNumberFormat="1" applyFont="1" applyFill="1" applyBorder="1" applyAlignment="1">
      <alignment horizontal="center"/>
    </xf>
    <xf numFmtId="169" fontId="1" fillId="0" borderId="1" xfId="1" applyNumberFormat="1" applyBorder="1" applyAlignment="1">
      <alignment horizontal="center"/>
    </xf>
    <xf numFmtId="10" fontId="5" fillId="3" borderId="31" xfId="3" applyNumberFormat="1" applyFont="1" applyFill="1" applyBorder="1" applyAlignment="1">
      <alignment horizontal="center" vertical="center" wrapText="1"/>
    </xf>
    <xf numFmtId="10" fontId="5" fillId="3" borderId="1" xfId="3" applyNumberFormat="1" applyFont="1" applyFill="1" applyBorder="1" applyAlignment="1">
      <alignment horizontal="center" vertical="center" wrapText="1" readingOrder="2"/>
    </xf>
    <xf numFmtId="0" fontId="5" fillId="3" borderId="13" xfId="0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4" fontId="1" fillId="2" borderId="8" xfId="3" applyNumberFormat="1" applyFill="1" applyBorder="1" applyAlignment="1">
      <alignment horizontal="center"/>
    </xf>
    <xf numFmtId="0" fontId="5" fillId="5" borderId="13" xfId="0" applyFont="1" applyFill="1" applyBorder="1" applyAlignment="1">
      <alignment horizontal="right"/>
    </xf>
    <xf numFmtId="2" fontId="5" fillId="5" borderId="11" xfId="3" applyNumberFormat="1" applyFont="1" applyFill="1" applyBorder="1" applyAlignment="1">
      <alignment horizontal="center"/>
    </xf>
    <xf numFmtId="4" fontId="5" fillId="5" borderId="11" xfId="3" applyNumberFormat="1" applyFont="1" applyFill="1" applyBorder="1" applyAlignment="1">
      <alignment horizontal="center"/>
    </xf>
    <xf numFmtId="4" fontId="5" fillId="5" borderId="11" xfId="1" applyNumberFormat="1" applyFont="1" applyFill="1" applyBorder="1" applyAlignment="1">
      <alignment horizontal="center"/>
    </xf>
    <xf numFmtId="3" fontId="5" fillId="5" borderId="11" xfId="3" applyNumberFormat="1" applyFont="1" applyFill="1" applyBorder="1" applyAlignment="1">
      <alignment horizontal="center"/>
    </xf>
    <xf numFmtId="164" fontId="5" fillId="5" borderId="11" xfId="1" applyNumberFormat="1" applyFont="1" applyFill="1" applyBorder="1" applyAlignment="1">
      <alignment horizontal="center"/>
    </xf>
    <xf numFmtId="9" fontId="5" fillId="3" borderId="11" xfId="3" applyFont="1" applyFill="1" applyBorder="1" applyAlignment="1">
      <alignment horizontal="center"/>
    </xf>
    <xf numFmtId="164" fontId="5" fillId="3" borderId="11" xfId="1" applyNumberFormat="1" applyFont="1" applyFill="1" applyBorder="1" applyAlignment="1">
      <alignment horizontal="center"/>
    </xf>
    <xf numFmtId="164" fontId="5" fillId="5" borderId="14" xfId="1" applyNumberFormat="1" applyFont="1" applyFill="1" applyBorder="1" applyAlignment="1">
      <alignment horizontal="center"/>
    </xf>
    <xf numFmtId="2" fontId="5" fillId="5" borderId="1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170" fontId="5" fillId="5" borderId="11" xfId="1" applyNumberFormat="1" applyFont="1" applyFill="1" applyBorder="1" applyAlignment="1">
      <alignment horizontal="center"/>
    </xf>
    <xf numFmtId="170" fontId="1" fillId="2" borderId="1" xfId="1" applyNumberForma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8" xfId="0" applyFont="1" applyBorder="1"/>
    <xf numFmtId="0" fontId="5" fillId="0" borderId="0" xfId="0" applyFont="1"/>
    <xf numFmtId="0" fontId="2" fillId="4" borderId="9" xfId="2" applyFill="1" applyBorder="1" applyAlignment="1" applyProtection="1">
      <alignment horizontal="right"/>
    </xf>
    <xf numFmtId="0" fontId="2" fillId="4" borderId="9" xfId="2" applyFill="1" applyBorder="1" applyAlignment="1" applyProtection="1">
      <alignment horizontal="right" readingOrder="2"/>
    </xf>
    <xf numFmtId="0" fontId="2" fillId="4" borderId="1" xfId="2" applyFill="1" applyBorder="1" applyAlignment="1" applyProtection="1">
      <alignment horizontal="right" readingOrder="2"/>
    </xf>
    <xf numFmtId="0" fontId="1" fillId="0" borderId="1" xfId="0" applyFont="1" applyBorder="1"/>
    <xf numFmtId="166" fontId="4" fillId="2" borderId="0" xfId="0" applyNumberFormat="1" applyFont="1" applyFill="1" applyAlignment="1">
      <alignment horizontal="center"/>
    </xf>
    <xf numFmtId="166" fontId="4" fillId="2" borderId="0" xfId="0" applyNumberFormat="1" applyFont="1" applyFill="1" applyAlignment="1">
      <alignment horizontal="right"/>
    </xf>
    <xf numFmtId="166" fontId="5" fillId="2" borderId="0" xfId="1" applyNumberFormat="1" applyFont="1" applyFill="1"/>
    <xf numFmtId="0" fontId="5" fillId="3" borderId="11" xfId="0" applyFont="1" applyFill="1" applyBorder="1" applyAlignment="1">
      <alignment horizontal="center"/>
    </xf>
    <xf numFmtId="0" fontId="5" fillId="2" borderId="8" xfId="0" applyFont="1" applyFill="1" applyBorder="1" applyAlignment="1" applyProtection="1">
      <alignment horizontal="right"/>
    </xf>
    <xf numFmtId="10" fontId="5" fillId="2" borderId="8" xfId="3" applyNumberFormat="1" applyFont="1" applyFill="1" applyBorder="1" applyAlignment="1">
      <alignment horizontal="center"/>
    </xf>
    <xf numFmtId="2" fontId="5" fillId="2" borderId="8" xfId="3" applyNumberFormat="1" applyFont="1" applyFill="1" applyBorder="1" applyAlignment="1">
      <alignment horizontal="center"/>
    </xf>
    <xf numFmtId="4" fontId="5" fillId="2" borderId="8" xfId="1" applyNumberFormat="1" applyFont="1" applyFill="1" applyBorder="1" applyAlignment="1">
      <alignment horizontal="center"/>
    </xf>
    <xf numFmtId="0" fontId="5" fillId="2" borderId="1" xfId="0" applyFont="1" applyFill="1" applyBorder="1" applyAlignment="1" applyProtection="1">
      <alignment horizontal="right"/>
    </xf>
    <xf numFmtId="10" fontId="5" fillId="2" borderId="1" xfId="3" applyNumberFormat="1" applyFont="1" applyFill="1" applyBorder="1" applyAlignment="1">
      <alignment horizontal="center"/>
    </xf>
    <xf numFmtId="2" fontId="5" fillId="2" borderId="1" xfId="3" applyNumberFormat="1" applyFont="1" applyFill="1" applyBorder="1" applyAlignment="1">
      <alignment horizontal="center"/>
    </xf>
    <xf numFmtId="4" fontId="5" fillId="2" borderId="1" xfId="1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10" fontId="5" fillId="2" borderId="0" xfId="3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165" fontId="5" fillId="2" borderId="0" xfId="3" applyNumberFormat="1" applyFont="1" applyFill="1" applyAlignment="1">
      <alignment horizontal="center"/>
    </xf>
    <xf numFmtId="167" fontId="5" fillId="2" borderId="0" xfId="1" applyNumberFormat="1" applyFont="1" applyFill="1" applyAlignment="1">
      <alignment horizontal="center"/>
    </xf>
    <xf numFmtId="165" fontId="5" fillId="2" borderId="0" xfId="3" applyNumberFormat="1" applyFont="1" applyFill="1"/>
    <xf numFmtId="4" fontId="5" fillId="2" borderId="8" xfId="3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>
      <alignment horizontal="center"/>
    </xf>
    <xf numFmtId="4" fontId="5" fillId="2" borderId="1" xfId="3" applyNumberFormat="1" applyFont="1" applyFill="1" applyBorder="1" applyAlignment="1">
      <alignment horizontal="center"/>
    </xf>
    <xf numFmtId="166" fontId="5" fillId="2" borderId="0" xfId="1" applyNumberFormat="1" applyFont="1" applyFill="1" applyAlignment="1">
      <alignment horizontal="center"/>
    </xf>
    <xf numFmtId="2" fontId="5" fillId="5" borderId="11" xfId="3" applyNumberFormat="1" applyFont="1" applyFill="1" applyBorder="1"/>
    <xf numFmtId="10" fontId="5" fillId="5" borderId="11" xfId="3" applyNumberFormat="1" applyFont="1" applyFill="1" applyBorder="1"/>
    <xf numFmtId="4" fontId="5" fillId="5" borderId="11" xfId="3" applyNumberFormat="1" applyFont="1" applyFill="1" applyBorder="1"/>
    <xf numFmtId="2" fontId="5" fillId="2" borderId="8" xfId="3" applyNumberFormat="1" applyFont="1" applyFill="1" applyBorder="1"/>
    <xf numFmtId="10" fontId="5" fillId="2" borderId="8" xfId="3" applyNumberFormat="1" applyFont="1" applyFill="1" applyBorder="1"/>
    <xf numFmtId="4" fontId="5" fillId="2" borderId="8" xfId="3" applyNumberFormat="1" applyFont="1" applyFill="1" applyBorder="1"/>
    <xf numFmtId="2" fontId="5" fillId="2" borderId="1" xfId="3" applyNumberFormat="1" applyFont="1" applyFill="1" applyBorder="1"/>
    <xf numFmtId="10" fontId="5" fillId="2" borderId="1" xfId="3" applyNumberFormat="1" applyFont="1" applyFill="1" applyBorder="1"/>
    <xf numFmtId="4" fontId="5" fillId="2" borderId="1" xfId="3" applyNumberFormat="1" applyFont="1" applyFill="1" applyBorder="1"/>
    <xf numFmtId="10" fontId="5" fillId="2" borderId="0" xfId="3" applyNumberFormat="1" applyFont="1" applyFill="1"/>
    <xf numFmtId="2" fontId="5" fillId="2" borderId="0" xfId="0" applyNumberFormat="1" applyFont="1" applyFill="1"/>
    <xf numFmtId="167" fontId="5" fillId="2" borderId="0" xfId="1" applyNumberFormat="1" applyFont="1" applyFill="1"/>
    <xf numFmtId="0" fontId="5" fillId="5" borderId="27" xfId="0" applyFont="1" applyFill="1" applyBorder="1" applyAlignment="1">
      <alignment horizontal="right"/>
    </xf>
    <xf numFmtId="2" fontId="5" fillId="5" borderId="14" xfId="3" applyNumberFormat="1" applyFont="1" applyFill="1" applyBorder="1" applyAlignment="1">
      <alignment horizontal="center"/>
    </xf>
    <xf numFmtId="4" fontId="5" fillId="5" borderId="14" xfId="3" applyNumberFormat="1" applyFont="1" applyFill="1" applyBorder="1" applyAlignment="1">
      <alignment horizontal="center"/>
    </xf>
    <xf numFmtId="164" fontId="5" fillId="2" borderId="1" xfId="1" applyNumberFormat="1" applyFont="1" applyFill="1" applyBorder="1" applyAlignment="1">
      <alignment horizontal="center"/>
    </xf>
    <xf numFmtId="4" fontId="5" fillId="5" borderId="14" xfId="1" applyNumberFormat="1" applyFont="1" applyFill="1" applyBorder="1" applyAlignment="1">
      <alignment horizontal="center"/>
    </xf>
    <xf numFmtId="164" fontId="5" fillId="2" borderId="8" xfId="1" applyNumberFormat="1" applyFont="1" applyFill="1" applyBorder="1" applyAlignment="1"/>
    <xf numFmtId="3" fontId="5" fillId="5" borderId="14" xfId="3" applyNumberFormat="1" applyFont="1" applyFill="1" applyBorder="1" applyAlignment="1">
      <alignment horizontal="center"/>
    </xf>
    <xf numFmtId="3" fontId="5" fillId="2" borderId="8" xfId="3" applyNumberFormat="1" applyFont="1" applyFill="1" applyBorder="1" applyAlignment="1">
      <alignment horizontal="center"/>
    </xf>
    <xf numFmtId="3" fontId="5" fillId="2" borderId="1" xfId="3" applyNumberFormat="1" applyFont="1" applyFill="1" applyBorder="1" applyAlignment="1">
      <alignment horizontal="center"/>
    </xf>
    <xf numFmtId="4" fontId="5" fillId="3" borderId="11" xfId="0" applyNumberFormat="1" applyFont="1" applyFill="1" applyBorder="1" applyAlignment="1">
      <alignment horizontal="center"/>
    </xf>
    <xf numFmtId="170" fontId="5" fillId="2" borderId="8" xfId="1" applyNumberFormat="1" applyFont="1" applyFill="1" applyBorder="1" applyAlignment="1">
      <alignment horizontal="center"/>
    </xf>
    <xf numFmtId="170" fontId="5" fillId="2" borderId="1" xfId="1" applyNumberFormat="1" applyFont="1" applyFill="1" applyBorder="1" applyAlignment="1">
      <alignment horizontal="center"/>
    </xf>
    <xf numFmtId="2" fontId="5" fillId="5" borderId="14" xfId="3" applyNumberFormat="1" applyFont="1" applyFill="1" applyBorder="1"/>
    <xf numFmtId="10" fontId="5" fillId="2" borderId="8" xfId="1" applyNumberFormat="1" applyFont="1" applyFill="1" applyBorder="1" applyAlignment="1">
      <alignment horizontal="center"/>
    </xf>
    <xf numFmtId="10" fontId="5" fillId="2" borderId="8" xfId="3" applyNumberFormat="1" applyFont="1" applyFill="1" applyBorder="1" applyAlignment="1">
      <alignment horizontal="right"/>
    </xf>
    <xf numFmtId="10" fontId="5" fillId="2" borderId="1" xfId="3" applyNumberFormat="1" applyFont="1" applyFill="1" applyBorder="1" applyAlignment="1">
      <alignment horizontal="right"/>
    </xf>
    <xf numFmtId="0" fontId="5" fillId="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3" fontId="5" fillId="3" borderId="11" xfId="0" applyNumberFormat="1" applyFont="1" applyFill="1" applyBorder="1" applyAlignment="1">
      <alignment horizontal="center"/>
    </xf>
    <xf numFmtId="0" fontId="5" fillId="3" borderId="12" xfId="0" applyFont="1" applyFill="1" applyBorder="1" applyAlignment="1">
      <alignment horizontal="center"/>
    </xf>
    <xf numFmtId="3" fontId="5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" xfId="0" applyFont="1" applyBorder="1"/>
    <xf numFmtId="3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1" xfId="3" applyNumberFormat="1" applyFont="1" applyFill="1" applyBorder="1" applyAlignment="1">
      <alignment horizontal="center"/>
    </xf>
    <xf numFmtId="10" fontId="1" fillId="2" borderId="1" xfId="3" applyNumberFormat="1" applyFont="1" applyFill="1" applyBorder="1" applyAlignment="1">
      <alignment horizontal="center"/>
    </xf>
    <xf numFmtId="2" fontId="1" fillId="2" borderId="1" xfId="3" applyNumberFormat="1" applyFont="1" applyFill="1" applyBorder="1" applyAlignment="1">
      <alignment horizontal="center"/>
    </xf>
    <xf numFmtId="0" fontId="1" fillId="2" borderId="1" xfId="3" applyNumberFormat="1" applyFill="1" applyBorder="1" applyAlignment="1">
      <alignment horizontal="center"/>
    </xf>
    <xf numFmtId="0" fontId="10" fillId="3" borderId="7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17" xfId="0" applyFont="1" applyFill="1" applyBorder="1" applyAlignment="1">
      <alignment horizontal="center" readingOrder="2"/>
    </xf>
    <xf numFmtId="0" fontId="8" fillId="3" borderId="18" xfId="0" applyFont="1" applyFill="1" applyBorder="1" applyAlignment="1">
      <alignment horizontal="center" readingOrder="2"/>
    </xf>
    <xf numFmtId="0" fontId="8" fillId="3" borderId="19" xfId="0" applyFont="1" applyFill="1" applyBorder="1" applyAlignment="1">
      <alignment horizontal="center" readingOrder="2"/>
    </xf>
    <xf numFmtId="0" fontId="8" fillId="3" borderId="20" xfId="0" applyFont="1" applyFill="1" applyBorder="1" applyAlignment="1">
      <alignment horizontal="center"/>
    </xf>
    <xf numFmtId="0" fontId="8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3" xfId="0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3" borderId="26" xfId="0" applyFont="1" applyFill="1" applyBorder="1" applyAlignment="1">
      <alignment horizontal="center"/>
    </xf>
    <xf numFmtId="0" fontId="14" fillId="0" borderId="0" xfId="0" applyFont="1"/>
  </cellXfs>
  <cellStyles count="4">
    <cellStyle name="Comma" xfId="1" builtinId="3"/>
    <cellStyle name="Normal" xfId="0" builtinId="0"/>
    <cellStyle name="Percent" xfId="3" builtinId="5"/>
    <cellStyle name="היפר-קישור" xfId="2" builtinId="8"/>
  </cellStyles>
  <dxfs count="132"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auto="1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9"/>
      </font>
      <border>
        <bottom style="thin">
          <color indexed="8"/>
        </bottom>
      </border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8"/>
      </font>
      <border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/>
  <dimension ref="A1:BD692"/>
  <sheetViews>
    <sheetView rightToLeft="1" tabSelected="1" zoomScale="80" zoomScaleNormal="80" workbookViewId="0"/>
  </sheetViews>
  <sheetFormatPr defaultColWidth="44.42578125" defaultRowHeight="12.75" x14ac:dyDescent="0.2"/>
  <cols>
    <col min="1" max="1" width="4" style="53" customWidth="1"/>
    <col min="2" max="2" width="31.28515625" style="47" customWidth="1"/>
    <col min="3" max="3" width="14.85546875" style="48" bestFit="1" customWidth="1"/>
    <col min="4" max="4" width="10.5703125" style="47" customWidth="1"/>
    <col min="5" max="5" width="12.7109375" style="47" customWidth="1"/>
    <col min="6" max="6" width="9.140625" style="47" customWidth="1"/>
    <col min="7" max="50" width="11.7109375" style="47" customWidth="1"/>
    <col min="51" max="16384" width="44.42578125" style="47"/>
  </cols>
  <sheetData>
    <row r="1" spans="1:56" x14ac:dyDescent="0.2">
      <c r="A1" s="76"/>
      <c r="B1" s="53" t="s">
        <v>161</v>
      </c>
      <c r="C1" s="53" t="s">
        <v>170</v>
      </c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3"/>
      <c r="BB1" s="53"/>
      <c r="BC1" s="53"/>
      <c r="BD1" s="53"/>
    </row>
    <row r="2" spans="1:56" x14ac:dyDescent="0.2">
      <c r="A2" s="54"/>
      <c r="B2" s="53" t="s">
        <v>162</v>
      </c>
      <c r="C2" s="53" t="s">
        <v>56</v>
      </c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</row>
    <row r="3" spans="1:56" x14ac:dyDescent="0.2">
      <c r="A3" s="54"/>
      <c r="B3" s="53" t="s">
        <v>163</v>
      </c>
      <c r="C3" s="53" t="s">
        <v>171</v>
      </c>
      <c r="D3" s="53"/>
      <c r="E3" s="58" t="s">
        <v>175</v>
      </c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</row>
    <row r="4" spans="1:56" x14ac:dyDescent="0.2">
      <c r="A4" s="54"/>
      <c r="B4" s="53" t="s">
        <v>164</v>
      </c>
      <c r="C4" s="53" t="s">
        <v>172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</row>
    <row r="5" spans="1:56" ht="12.95" customHeight="1" x14ac:dyDescent="0.2">
      <c r="A5" s="54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</row>
    <row r="6" spans="1:56" ht="21.75" customHeight="1" x14ac:dyDescent="0.2">
      <c r="B6" s="223" t="s">
        <v>57</v>
      </c>
      <c r="C6" s="224"/>
      <c r="D6" s="225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</row>
    <row r="7" spans="1:56" ht="21.75" customHeight="1" x14ac:dyDescent="0.2">
      <c r="B7" s="59" t="s">
        <v>56</v>
      </c>
      <c r="C7" s="60" t="s">
        <v>31</v>
      </c>
      <c r="D7" s="60" t="s">
        <v>80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</row>
    <row r="8" spans="1:56" ht="15.75" x14ac:dyDescent="0.2">
      <c r="B8" s="59" t="s">
        <v>170</v>
      </c>
      <c r="C8" s="61" t="s">
        <v>10</v>
      </c>
      <c r="D8" s="61" t="s">
        <v>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</row>
    <row r="9" spans="1:56" ht="15.75" x14ac:dyDescent="0.2">
      <c r="B9" s="63" t="s">
        <v>171</v>
      </c>
      <c r="C9" s="51" t="s">
        <v>54</v>
      </c>
      <c r="D9" s="51" t="s">
        <v>55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</row>
    <row r="10" spans="1:56" x14ac:dyDescent="0.2">
      <c r="B10" s="75" t="s">
        <v>107</v>
      </c>
      <c r="C10" s="51"/>
      <c r="D10" s="51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</row>
    <row r="11" spans="1:56" x14ac:dyDescent="0.2">
      <c r="A11" s="10"/>
      <c r="B11" s="155" t="s">
        <v>48</v>
      </c>
      <c r="C11" s="133">
        <v>117822.48058072753</v>
      </c>
      <c r="D11" s="49">
        <v>4.7946160304904804E-2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</row>
    <row r="12" spans="1:56" x14ac:dyDescent="0.2">
      <c r="A12" s="10"/>
      <c r="B12" s="73" t="s">
        <v>50</v>
      </c>
      <c r="C12" s="133">
        <v>2130404.5018244078</v>
      </c>
      <c r="D12" s="49">
        <v>0.86693740664183527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</row>
    <row r="13" spans="1:56" x14ac:dyDescent="0.2">
      <c r="A13" s="10"/>
      <c r="B13" s="156" t="s">
        <v>12</v>
      </c>
      <c r="C13" s="133">
        <v>1422021.785167028</v>
      </c>
      <c r="D13" s="49">
        <v>0.57867126997016949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</row>
    <row r="14" spans="1:56" x14ac:dyDescent="0.2">
      <c r="A14" s="10"/>
      <c r="B14" s="156" t="s">
        <v>19</v>
      </c>
      <c r="C14" s="133">
        <v>0</v>
      </c>
      <c r="D14" s="49">
        <v>0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</row>
    <row r="15" spans="1:56" x14ac:dyDescent="0.2">
      <c r="A15" s="10"/>
      <c r="B15" s="156" t="s">
        <v>21</v>
      </c>
      <c r="C15" s="133">
        <v>563677.48787014012</v>
      </c>
      <c r="D15" s="49">
        <v>0.22938042944334769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</row>
    <row r="16" spans="1:56" x14ac:dyDescent="0.2">
      <c r="A16" s="10"/>
      <c r="B16" s="156" t="s">
        <v>22</v>
      </c>
      <c r="C16" s="133">
        <v>1.3999999999999999E-6</v>
      </c>
      <c r="D16" s="49">
        <v>5.6970982189494362E-13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</row>
    <row r="17" spans="1:56" x14ac:dyDescent="0.2">
      <c r="A17" s="10"/>
      <c r="B17" s="156" t="s">
        <v>23</v>
      </c>
      <c r="C17" s="133">
        <v>52618.157972686706</v>
      </c>
      <c r="D17" s="49">
        <v>2.1412201005042392E-2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</row>
    <row r="18" spans="1:56" x14ac:dyDescent="0.2">
      <c r="A18" s="10"/>
      <c r="B18" s="156" t="s">
        <v>49</v>
      </c>
      <c r="C18" s="133">
        <v>92239.159382824349</v>
      </c>
      <c r="D18" s="49">
        <v>3.7535396474091556E-2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</row>
    <row r="19" spans="1:56" x14ac:dyDescent="0.2">
      <c r="A19" s="10"/>
      <c r="B19" s="156" t="s">
        <v>25</v>
      </c>
      <c r="C19" s="133">
        <v>4.0000000000000003E-7</v>
      </c>
      <c r="D19" s="49">
        <v>1.6277423482712675E-13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</row>
    <row r="20" spans="1:56" x14ac:dyDescent="0.2">
      <c r="A20" s="10"/>
      <c r="B20" s="156" t="s">
        <v>26</v>
      </c>
      <c r="C20" s="133">
        <v>1.8000000000000001E-6</v>
      </c>
      <c r="D20" s="49">
        <v>7.3248405672207036E-13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</row>
    <row r="21" spans="1:56" x14ac:dyDescent="0.2">
      <c r="A21" s="10"/>
      <c r="B21" s="156" t="s">
        <v>27</v>
      </c>
      <c r="C21" s="133">
        <v>-152.08857427128777</v>
      </c>
      <c r="D21" s="49">
        <v>-6.1890253257393754E-5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</row>
    <row r="22" spans="1:56" x14ac:dyDescent="0.2">
      <c r="A22" s="10"/>
      <c r="B22" s="156" t="s">
        <v>28</v>
      </c>
      <c r="C22" s="133">
        <v>2.4000000000000003E-6</v>
      </c>
      <c r="D22" s="49">
        <v>9.7664540896276049E-13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</row>
    <row r="23" spans="1:56" x14ac:dyDescent="0.2">
      <c r="A23" s="10"/>
      <c r="B23" s="75" t="s">
        <v>51</v>
      </c>
      <c r="C23" s="133">
        <v>75421.187005921442</v>
      </c>
      <c r="D23" s="49">
        <v>3.0691565011606241E-2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</row>
    <row r="24" spans="1:56" x14ac:dyDescent="0.2">
      <c r="A24" s="10"/>
      <c r="B24" s="156" t="s">
        <v>12</v>
      </c>
      <c r="C24" s="133">
        <v>1.3999999999999999E-6</v>
      </c>
      <c r="D24" s="49">
        <v>5.6970982189494362E-13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</row>
    <row r="25" spans="1:56" x14ac:dyDescent="0.2">
      <c r="A25" s="10"/>
      <c r="B25" s="156" t="s">
        <v>19</v>
      </c>
      <c r="C25" s="133">
        <v>1.2000000000000002E-6</v>
      </c>
      <c r="D25" s="49">
        <v>4.8832270448138024E-13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</row>
    <row r="26" spans="1:56" x14ac:dyDescent="0.2">
      <c r="A26" s="10"/>
      <c r="B26" s="156" t="s">
        <v>21</v>
      </c>
      <c r="C26" s="133">
        <v>75527.790817425965</v>
      </c>
      <c r="D26" s="49">
        <v>3.07349458962245E-2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</row>
    <row r="27" spans="1:56" x14ac:dyDescent="0.2">
      <c r="A27" s="10"/>
      <c r="B27" s="156" t="s">
        <v>22</v>
      </c>
      <c r="C27" s="133">
        <v>101.8120006</v>
      </c>
      <c r="D27" s="49">
        <v>4.1430926234709924E-5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</row>
    <row r="28" spans="1:56" x14ac:dyDescent="0.2">
      <c r="A28" s="10"/>
      <c r="B28" s="156" t="s">
        <v>32</v>
      </c>
      <c r="C28" s="133">
        <v>1.6000000000000001E-6</v>
      </c>
      <c r="D28" s="49">
        <v>6.5109693930850699E-13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</row>
    <row r="29" spans="1:56" x14ac:dyDescent="0.2">
      <c r="A29" s="10"/>
      <c r="B29" s="156" t="s">
        <v>33</v>
      </c>
      <c r="C29" s="133">
        <v>4.0000000000000003E-7</v>
      </c>
      <c r="D29" s="49">
        <v>1.6277423482712675E-13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</row>
    <row r="30" spans="1:56" x14ac:dyDescent="0.2">
      <c r="A30" s="10"/>
      <c r="B30" s="156" t="s">
        <v>34</v>
      </c>
      <c r="C30" s="133">
        <v>1.9999999999999999E-6</v>
      </c>
      <c r="D30" s="49">
        <v>8.1387117413563364E-13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</row>
    <row r="31" spans="1:56" x14ac:dyDescent="0.2">
      <c r="A31" s="10"/>
      <c r="B31" s="156" t="s">
        <v>35</v>
      </c>
      <c r="C31" s="133">
        <v>-208.41582110453024</v>
      </c>
      <c r="D31" s="49">
        <v>-8.4811814515393106E-5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</row>
    <row r="32" spans="1:56" x14ac:dyDescent="0.2">
      <c r="A32" s="10"/>
      <c r="B32" s="156" t="s">
        <v>36</v>
      </c>
      <c r="C32" s="133">
        <v>2.4000000000000003E-6</v>
      </c>
      <c r="D32" s="49">
        <v>9.7664540896276049E-13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</row>
    <row r="33" spans="1:56" x14ac:dyDescent="0.2">
      <c r="A33" s="10"/>
      <c r="B33" s="156" t="s">
        <v>38</v>
      </c>
      <c r="C33" s="133">
        <v>131390.07462662892</v>
      </c>
      <c r="D33" s="49">
        <v>5.3467297153071511E-2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</row>
    <row r="34" spans="1:56" x14ac:dyDescent="0.2">
      <c r="A34" s="10"/>
      <c r="B34" s="156" t="s">
        <v>40</v>
      </c>
      <c r="C34" s="133">
        <v>1.2000000000000002E-6</v>
      </c>
      <c r="D34" s="49">
        <v>4.8832270448138024E-13</v>
      </c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</row>
    <row r="35" spans="1:56" x14ac:dyDescent="0.2">
      <c r="A35" s="10"/>
      <c r="B35" s="156" t="s">
        <v>52</v>
      </c>
      <c r="C35" s="133">
        <v>8.0000000000000007E-7</v>
      </c>
      <c r="D35" s="49">
        <v>3.255484696542535E-13</v>
      </c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</row>
    <row r="36" spans="1:56" x14ac:dyDescent="0.2">
      <c r="A36" s="10"/>
      <c r="B36" s="74" t="s">
        <v>95</v>
      </c>
      <c r="C36" s="133">
        <v>4.0000000000000003E-7</v>
      </c>
      <c r="D36" s="49">
        <v>1.6277423482712675E-13</v>
      </c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</row>
    <row r="37" spans="1:56" x14ac:dyDescent="0.2">
      <c r="A37" s="10"/>
      <c r="B37" s="156" t="s">
        <v>96</v>
      </c>
      <c r="C37" s="133">
        <v>2353.1264358211406</v>
      </c>
      <c r="D37" s="49">
        <v>9.575708876056753E-4</v>
      </c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</row>
    <row r="38" spans="1:56" x14ac:dyDescent="0.2">
      <c r="A38" s="10"/>
      <c r="B38" s="75" t="s">
        <v>103</v>
      </c>
      <c r="C38" s="116"/>
      <c r="D38" s="49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</row>
    <row r="39" spans="1:56" x14ac:dyDescent="0.2">
      <c r="A39" s="10"/>
      <c r="B39" s="74" t="s">
        <v>104</v>
      </c>
      <c r="C39" s="116">
        <v>0</v>
      </c>
      <c r="D39" s="49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</row>
    <row r="40" spans="1:56" x14ac:dyDescent="0.2">
      <c r="A40" s="10"/>
      <c r="B40" s="74" t="s">
        <v>105</v>
      </c>
      <c r="C40" s="116">
        <v>0</v>
      </c>
      <c r="D40" s="49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</row>
    <row r="41" spans="1:56" x14ac:dyDescent="0.2">
      <c r="A41" s="10"/>
      <c r="B41" s="74" t="s">
        <v>106</v>
      </c>
      <c r="C41" s="116">
        <v>0</v>
      </c>
      <c r="D41" s="49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</row>
    <row r="42" spans="1:56" x14ac:dyDescent="0.2">
      <c r="B42" s="64" t="s">
        <v>53</v>
      </c>
      <c r="C42" s="69">
        <v>2457391.3704759064</v>
      </c>
      <c r="D42" s="62">
        <v>1.0000000000000002</v>
      </c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</row>
    <row r="43" spans="1:56" x14ac:dyDescent="0.2">
      <c r="A43" s="10"/>
      <c r="B43" s="157" t="s">
        <v>102</v>
      </c>
      <c r="C43" s="116">
        <v>24698.401795399997</v>
      </c>
      <c r="D43" s="49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</row>
    <row r="44" spans="1:56" x14ac:dyDescent="0.2">
      <c r="B44" s="53"/>
      <c r="C44" s="56">
        <v>0</v>
      </c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</row>
    <row r="45" spans="1:56" x14ac:dyDescent="0.2">
      <c r="B45" s="53"/>
      <c r="C45" s="54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</row>
    <row r="46" spans="1:56" x14ac:dyDescent="0.2">
      <c r="B46" s="53"/>
      <c r="C46" s="52" t="s">
        <v>0</v>
      </c>
      <c r="D46" s="52" t="s">
        <v>1</v>
      </c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</row>
    <row r="47" spans="1:56" x14ac:dyDescent="0.2">
      <c r="B47" s="53"/>
      <c r="C47" s="51" t="s">
        <v>54</v>
      </c>
      <c r="D47" s="51" t="s">
        <v>55</v>
      </c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</row>
    <row r="48" spans="1:56" x14ac:dyDescent="0.2">
      <c r="B48" s="53"/>
      <c r="C48" s="122" t="s">
        <v>135</v>
      </c>
      <c r="D48" s="50">
        <v>3.7480000000000002</v>
      </c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</row>
    <row r="49" spans="1:56" x14ac:dyDescent="0.2">
      <c r="B49" s="53"/>
      <c r="C49" s="122" t="s">
        <v>136</v>
      </c>
      <c r="D49" s="50">
        <v>4.2915999999999999</v>
      </c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</row>
    <row r="50" spans="1:56" x14ac:dyDescent="0.2">
      <c r="B50" s="53"/>
      <c r="C50" s="50" t="s">
        <v>2</v>
      </c>
      <c r="D50" s="50">
        <v>4.7934000000000001</v>
      </c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</row>
    <row r="51" spans="1:56" x14ac:dyDescent="0.2">
      <c r="B51" s="53"/>
      <c r="C51" s="122" t="s">
        <v>142</v>
      </c>
      <c r="D51" s="50">
        <v>2.7517</v>
      </c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</row>
    <row r="52" spans="1:56" x14ac:dyDescent="0.2">
      <c r="B52" s="53"/>
      <c r="C52" s="50" t="s">
        <v>3</v>
      </c>
      <c r="D52" s="50">
        <v>2.6452</v>
      </c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</row>
    <row r="53" spans="1:56" x14ac:dyDescent="0.2">
      <c r="B53" s="53"/>
      <c r="C53" s="50" t="s">
        <v>73</v>
      </c>
      <c r="D53" s="50">
        <v>0.47849999999999998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</row>
    <row r="54" spans="1:56" x14ac:dyDescent="0.2">
      <c r="B54" s="53"/>
      <c r="C54" s="122" t="s">
        <v>137</v>
      </c>
      <c r="D54" s="50">
        <v>2.5118999999999998</v>
      </c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</row>
    <row r="55" spans="1:56" x14ac:dyDescent="0.2">
      <c r="B55" s="53"/>
      <c r="C55" s="50" t="s">
        <v>100</v>
      </c>
      <c r="D55" s="115">
        <v>0.5746</v>
      </c>
      <c r="E55" s="54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</row>
    <row r="56" spans="1:56" x14ac:dyDescent="0.2">
      <c r="B56" s="53"/>
      <c r="C56" s="122" t="s">
        <v>143</v>
      </c>
      <c r="D56" s="115">
        <v>0.41889999999999999</v>
      </c>
      <c r="E56" s="54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</row>
    <row r="57" spans="1:56" x14ac:dyDescent="0.2">
      <c r="B57" s="53"/>
      <c r="C57" s="122" t="s">
        <v>2391</v>
      </c>
      <c r="D57" s="50">
        <v>3.4113000000000002</v>
      </c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</row>
    <row r="58" spans="1:56" ht="12" customHeight="1" x14ac:dyDescent="0.2">
      <c r="B58" s="53"/>
      <c r="C58" s="122" t="s">
        <v>141</v>
      </c>
      <c r="D58" s="115">
        <v>0.1908</v>
      </c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</row>
    <row r="59" spans="1:56" x14ac:dyDescent="0.2">
      <c r="B59" s="53"/>
      <c r="C59" s="50" t="s">
        <v>99</v>
      </c>
      <c r="D59" s="115">
        <v>3.8071999999999999</v>
      </c>
      <c r="E59" s="54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</row>
    <row r="60" spans="1:56" x14ac:dyDescent="0.2">
      <c r="B60" s="53"/>
      <c r="C60" s="50" t="s">
        <v>101</v>
      </c>
      <c r="D60" s="115">
        <v>0.54520000000000002</v>
      </c>
      <c r="E60" s="54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</row>
    <row r="61" spans="1:56" x14ac:dyDescent="0.2">
      <c r="B61" s="53"/>
      <c r="C61" s="50" t="s">
        <v>138</v>
      </c>
      <c r="D61" s="115">
        <v>0.96660000000000001</v>
      </c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</row>
    <row r="62" spans="1:56" x14ac:dyDescent="0.2">
      <c r="A62" s="57"/>
      <c r="B62" s="53"/>
      <c r="C62" s="122" t="s">
        <v>140</v>
      </c>
      <c r="D62" s="115">
        <v>0.1666</v>
      </c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</row>
    <row r="63" spans="1:56" x14ac:dyDescent="0.2">
      <c r="B63" s="53"/>
      <c r="C63" s="54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</row>
    <row r="64" spans="1:56" x14ac:dyDescent="0.2">
      <c r="B64" s="53"/>
      <c r="C64" s="54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</row>
    <row r="65" spans="2:56" x14ac:dyDescent="0.2">
      <c r="B65" s="53"/>
      <c r="C65" s="54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</row>
    <row r="66" spans="2:56" x14ac:dyDescent="0.2">
      <c r="B66" s="53"/>
      <c r="C66" s="54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</row>
    <row r="67" spans="2:56" x14ac:dyDescent="0.2">
      <c r="B67" s="53"/>
      <c r="C67" s="54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</row>
    <row r="68" spans="2:56" x14ac:dyDescent="0.2">
      <c r="B68" s="53"/>
      <c r="C68" s="54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</row>
    <row r="69" spans="2:56" x14ac:dyDescent="0.2">
      <c r="B69" s="53"/>
      <c r="C69" s="54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</row>
    <row r="70" spans="2:56" x14ac:dyDescent="0.2">
      <c r="B70" s="53"/>
      <c r="C70" s="54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</row>
    <row r="71" spans="2:56" x14ac:dyDescent="0.2">
      <c r="B71" s="53"/>
      <c r="C71" s="54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</row>
    <row r="72" spans="2:56" x14ac:dyDescent="0.2">
      <c r="B72" s="53"/>
      <c r="C72" s="54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</row>
    <row r="73" spans="2:56" x14ac:dyDescent="0.2">
      <c r="B73" s="53"/>
      <c r="C73" s="54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</row>
    <row r="74" spans="2:56" x14ac:dyDescent="0.2">
      <c r="B74" s="53"/>
      <c r="C74" s="54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</row>
    <row r="75" spans="2:56" x14ac:dyDescent="0.2">
      <c r="B75" s="53"/>
      <c r="C75" s="54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</row>
    <row r="76" spans="2:56" x14ac:dyDescent="0.2">
      <c r="B76" s="53"/>
      <c r="C76" s="54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</row>
    <row r="77" spans="2:56" x14ac:dyDescent="0.2">
      <c r="B77" s="53"/>
      <c r="C77" s="54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</row>
    <row r="78" spans="2:56" x14ac:dyDescent="0.2">
      <c r="B78" s="53"/>
      <c r="C78" s="54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</row>
    <row r="79" spans="2:56" x14ac:dyDescent="0.2">
      <c r="B79" s="53"/>
      <c r="C79" s="54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</row>
    <row r="80" spans="2:56" x14ac:dyDescent="0.2">
      <c r="B80" s="53"/>
      <c r="C80" s="54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</row>
    <row r="81" spans="2:56" x14ac:dyDescent="0.2">
      <c r="B81" s="53"/>
      <c r="C81" s="5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</row>
    <row r="82" spans="2:56" x14ac:dyDescent="0.2">
      <c r="B82" s="53"/>
      <c r="C82" s="54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</row>
    <row r="83" spans="2:56" x14ac:dyDescent="0.2">
      <c r="B83" s="53"/>
      <c r="C83" s="54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</row>
    <row r="84" spans="2:56" x14ac:dyDescent="0.2">
      <c r="B84" s="53"/>
      <c r="C84" s="54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</row>
    <row r="85" spans="2:56" x14ac:dyDescent="0.2">
      <c r="B85" s="53"/>
      <c r="C85" s="54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</row>
    <row r="86" spans="2:56" x14ac:dyDescent="0.2">
      <c r="B86" s="53"/>
      <c r="C86" s="54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</row>
    <row r="87" spans="2:56" x14ac:dyDescent="0.2">
      <c r="B87" s="53"/>
      <c r="C87" s="54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</row>
    <row r="88" spans="2:56" x14ac:dyDescent="0.2">
      <c r="B88" s="53"/>
      <c r="C88" s="54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</row>
    <row r="89" spans="2:56" x14ac:dyDescent="0.2">
      <c r="B89" s="53"/>
      <c r="C89" s="54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</row>
    <row r="90" spans="2:56" x14ac:dyDescent="0.2">
      <c r="B90" s="53"/>
      <c r="C90" s="54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</row>
    <row r="91" spans="2:56" x14ac:dyDescent="0.2">
      <c r="B91" s="53"/>
      <c r="C91" s="54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</row>
    <row r="92" spans="2:56" x14ac:dyDescent="0.2">
      <c r="B92" s="53"/>
      <c r="C92" s="54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</row>
    <row r="93" spans="2:56" x14ac:dyDescent="0.2">
      <c r="B93" s="53"/>
      <c r="C93" s="54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</row>
    <row r="94" spans="2:56" x14ac:dyDescent="0.2">
      <c r="B94" s="53"/>
      <c r="C94" s="54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</row>
    <row r="95" spans="2:56" x14ac:dyDescent="0.2">
      <c r="B95" s="53"/>
      <c r="C95" s="54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</row>
    <row r="96" spans="2:56" x14ac:dyDescent="0.2">
      <c r="B96" s="53"/>
      <c r="C96" s="54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</row>
    <row r="97" spans="2:56" x14ac:dyDescent="0.2">
      <c r="B97" s="53"/>
      <c r="C97" s="54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</row>
    <row r="98" spans="2:56" x14ac:dyDescent="0.2">
      <c r="B98" s="53"/>
      <c r="C98" s="54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</row>
    <row r="99" spans="2:56" x14ac:dyDescent="0.2">
      <c r="B99" s="53"/>
      <c r="C99" s="54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</row>
    <row r="100" spans="2:56" x14ac:dyDescent="0.2">
      <c r="B100" s="53"/>
      <c r="C100" s="54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</row>
    <row r="101" spans="2:56" x14ac:dyDescent="0.2">
      <c r="B101" s="53"/>
      <c r="C101" s="54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</row>
    <row r="102" spans="2:56" x14ac:dyDescent="0.2">
      <c r="B102" s="53"/>
      <c r="C102" s="54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</row>
    <row r="103" spans="2:56" x14ac:dyDescent="0.2">
      <c r="B103" s="53"/>
      <c r="C103" s="54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</row>
    <row r="104" spans="2:56" x14ac:dyDescent="0.2">
      <c r="B104" s="53"/>
      <c r="C104" s="54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</row>
    <row r="105" spans="2:56" x14ac:dyDescent="0.2">
      <c r="B105" s="53"/>
      <c r="C105" s="54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</row>
    <row r="106" spans="2:56" x14ac:dyDescent="0.2">
      <c r="B106" s="53"/>
      <c r="C106" s="54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</row>
    <row r="107" spans="2:56" x14ac:dyDescent="0.2">
      <c r="B107" s="53"/>
      <c r="C107" s="54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</row>
    <row r="108" spans="2:56" x14ac:dyDescent="0.2">
      <c r="B108" s="53"/>
      <c r="C108" s="54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</row>
    <row r="109" spans="2:56" x14ac:dyDescent="0.2">
      <c r="B109" s="53"/>
      <c r="C109" s="54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</row>
    <row r="110" spans="2:56" x14ac:dyDescent="0.2">
      <c r="B110" s="53"/>
      <c r="C110" s="54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</row>
    <row r="111" spans="2:56" x14ac:dyDescent="0.2">
      <c r="B111" s="53"/>
      <c r="C111" s="54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</row>
    <row r="112" spans="2:56" x14ac:dyDescent="0.2">
      <c r="B112" s="53"/>
      <c r="C112" s="54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</row>
    <row r="113" spans="2:56" x14ac:dyDescent="0.2">
      <c r="B113" s="53"/>
      <c r="C113" s="54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</row>
    <row r="114" spans="2:56" x14ac:dyDescent="0.2">
      <c r="B114" s="53"/>
      <c r="C114" s="54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</row>
    <row r="115" spans="2:56" x14ac:dyDescent="0.2">
      <c r="B115" s="53"/>
      <c r="C115" s="54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</row>
    <row r="116" spans="2:56" x14ac:dyDescent="0.2">
      <c r="B116" s="53"/>
      <c r="C116" s="54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</row>
    <row r="117" spans="2:56" x14ac:dyDescent="0.2">
      <c r="B117" s="53"/>
      <c r="C117" s="54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</row>
    <row r="118" spans="2:56" x14ac:dyDescent="0.2">
      <c r="B118" s="53"/>
      <c r="C118" s="54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</row>
    <row r="119" spans="2:56" x14ac:dyDescent="0.2">
      <c r="B119" s="53"/>
      <c r="C119" s="54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</row>
    <row r="120" spans="2:56" x14ac:dyDescent="0.2">
      <c r="B120" s="53"/>
      <c r="C120" s="54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</row>
    <row r="121" spans="2:56" x14ac:dyDescent="0.2">
      <c r="B121" s="53"/>
      <c r="C121" s="54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</row>
    <row r="122" spans="2:56" x14ac:dyDescent="0.2">
      <c r="B122" s="53"/>
      <c r="C122" s="54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</row>
    <row r="123" spans="2:56" x14ac:dyDescent="0.2">
      <c r="B123" s="53"/>
      <c r="C123" s="54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</row>
    <row r="124" spans="2:56" x14ac:dyDescent="0.2">
      <c r="B124" s="53"/>
      <c r="C124" s="54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</row>
    <row r="125" spans="2:56" x14ac:dyDescent="0.2">
      <c r="B125" s="53"/>
      <c r="C125" s="54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</row>
    <row r="126" spans="2:56" x14ac:dyDescent="0.2">
      <c r="B126" s="53"/>
      <c r="C126" s="54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</row>
    <row r="127" spans="2:56" x14ac:dyDescent="0.2">
      <c r="B127" s="53"/>
      <c r="C127" s="54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</row>
    <row r="128" spans="2:56" x14ac:dyDescent="0.2">
      <c r="B128" s="53"/>
      <c r="C128" s="54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</row>
    <row r="129" spans="2:56" x14ac:dyDescent="0.2">
      <c r="B129" s="53"/>
      <c r="C129" s="54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</row>
    <row r="130" spans="2:56" x14ac:dyDescent="0.2">
      <c r="B130" s="53"/>
      <c r="C130" s="54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</row>
    <row r="131" spans="2:56" x14ac:dyDescent="0.2">
      <c r="B131" s="53"/>
      <c r="C131" s="54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</row>
    <row r="132" spans="2:56" x14ac:dyDescent="0.2">
      <c r="B132" s="53"/>
      <c r="C132" s="54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</row>
    <row r="133" spans="2:56" x14ac:dyDescent="0.2">
      <c r="B133" s="53"/>
      <c r="C133" s="54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</row>
    <row r="134" spans="2:56" x14ac:dyDescent="0.2">
      <c r="B134" s="53"/>
      <c r="C134" s="54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</row>
    <row r="135" spans="2:56" x14ac:dyDescent="0.2">
      <c r="B135" s="53"/>
      <c r="C135" s="54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</row>
    <row r="136" spans="2:56" x14ac:dyDescent="0.2">
      <c r="B136" s="53"/>
      <c r="C136" s="54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</row>
    <row r="137" spans="2:56" x14ac:dyDescent="0.2">
      <c r="B137" s="53"/>
      <c r="C137" s="54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</row>
    <row r="138" spans="2:56" x14ac:dyDescent="0.2">
      <c r="B138" s="53"/>
      <c r="C138" s="54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</row>
    <row r="139" spans="2:56" x14ac:dyDescent="0.2">
      <c r="B139" s="53"/>
      <c r="C139" s="54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</row>
    <row r="140" spans="2:56" x14ac:dyDescent="0.2">
      <c r="B140" s="53"/>
      <c r="C140" s="54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</row>
    <row r="141" spans="2:56" x14ac:dyDescent="0.2">
      <c r="B141" s="53"/>
      <c r="C141" s="54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</row>
    <row r="142" spans="2:56" x14ac:dyDescent="0.2">
      <c r="B142" s="53"/>
      <c r="C142" s="54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</row>
    <row r="143" spans="2:56" x14ac:dyDescent="0.2">
      <c r="B143" s="53"/>
      <c r="C143" s="54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</row>
    <row r="144" spans="2:56" x14ac:dyDescent="0.2">
      <c r="B144" s="53"/>
      <c r="C144" s="54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</row>
    <row r="145" spans="2:56" x14ac:dyDescent="0.2">
      <c r="B145" s="53"/>
      <c r="C145" s="54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</row>
    <row r="146" spans="2:56" x14ac:dyDescent="0.2">
      <c r="B146" s="53"/>
      <c r="C146" s="54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</row>
    <row r="147" spans="2:56" x14ac:dyDescent="0.2">
      <c r="B147" s="53"/>
      <c r="C147" s="54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</row>
    <row r="148" spans="2:56" x14ac:dyDescent="0.2">
      <c r="B148" s="53"/>
      <c r="C148" s="54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</row>
    <row r="149" spans="2:56" x14ac:dyDescent="0.2">
      <c r="B149" s="53"/>
      <c r="C149" s="54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</row>
    <row r="150" spans="2:56" x14ac:dyDescent="0.2">
      <c r="B150" s="53"/>
      <c r="C150" s="54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</row>
    <row r="151" spans="2:56" x14ac:dyDescent="0.2">
      <c r="B151" s="53"/>
      <c r="C151" s="54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</row>
    <row r="152" spans="2:56" x14ac:dyDescent="0.2">
      <c r="B152" s="53"/>
      <c r="C152" s="54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</row>
    <row r="153" spans="2:56" x14ac:dyDescent="0.2">
      <c r="B153" s="53"/>
      <c r="C153" s="54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</row>
    <row r="154" spans="2:56" x14ac:dyDescent="0.2">
      <c r="B154" s="53"/>
      <c r="C154" s="54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</row>
    <row r="155" spans="2:56" x14ac:dyDescent="0.2">
      <c r="B155" s="53"/>
      <c r="C155" s="54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</row>
    <row r="156" spans="2:56" x14ac:dyDescent="0.2">
      <c r="B156" s="53"/>
      <c r="C156" s="54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</row>
    <row r="157" spans="2:56" x14ac:dyDescent="0.2">
      <c r="B157" s="53"/>
      <c r="C157" s="54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</row>
    <row r="158" spans="2:56" x14ac:dyDescent="0.2">
      <c r="B158" s="53"/>
      <c r="C158" s="54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</row>
    <row r="159" spans="2:56" x14ac:dyDescent="0.2">
      <c r="B159" s="53"/>
      <c r="C159" s="54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</row>
    <row r="160" spans="2:56" x14ac:dyDescent="0.2">
      <c r="B160" s="53"/>
      <c r="C160" s="54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</row>
    <row r="161" spans="2:56" x14ac:dyDescent="0.2">
      <c r="B161" s="53"/>
      <c r="C161" s="54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</row>
    <row r="162" spans="2:56" x14ac:dyDescent="0.2">
      <c r="B162" s="53"/>
      <c r="C162" s="54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</row>
    <row r="163" spans="2:56" x14ac:dyDescent="0.2">
      <c r="B163" s="53"/>
      <c r="C163" s="54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</row>
    <row r="164" spans="2:56" x14ac:dyDescent="0.2">
      <c r="B164" s="53"/>
      <c r="C164" s="54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</row>
    <row r="165" spans="2:56" x14ac:dyDescent="0.2">
      <c r="B165" s="53"/>
      <c r="C165" s="54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</row>
    <row r="166" spans="2:56" x14ac:dyDescent="0.2">
      <c r="B166" s="53"/>
      <c r="C166" s="54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</row>
    <row r="167" spans="2:56" x14ac:dyDescent="0.2">
      <c r="B167" s="53"/>
      <c r="C167" s="54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</row>
    <row r="168" spans="2:56" x14ac:dyDescent="0.2">
      <c r="B168" s="53"/>
      <c r="C168" s="54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</row>
    <row r="169" spans="2:56" x14ac:dyDescent="0.2">
      <c r="B169" s="53"/>
      <c r="C169" s="54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</row>
    <row r="170" spans="2:56" x14ac:dyDescent="0.2">
      <c r="B170" s="53"/>
      <c r="C170" s="54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</row>
    <row r="171" spans="2:56" x14ac:dyDescent="0.2">
      <c r="B171" s="53"/>
      <c r="C171" s="54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</row>
    <row r="172" spans="2:56" x14ac:dyDescent="0.2">
      <c r="B172" s="53"/>
      <c r="C172" s="54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</row>
    <row r="173" spans="2:56" x14ac:dyDescent="0.2">
      <c r="B173" s="53"/>
      <c r="C173" s="54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</row>
    <row r="174" spans="2:56" x14ac:dyDescent="0.2">
      <c r="B174" s="53"/>
      <c r="C174" s="54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</row>
    <row r="175" spans="2:56" x14ac:dyDescent="0.2">
      <c r="B175" s="53"/>
      <c r="C175" s="54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</row>
    <row r="176" spans="2:56" x14ac:dyDescent="0.2">
      <c r="B176" s="53"/>
      <c r="C176" s="54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</row>
    <row r="177" spans="2:56" x14ac:dyDescent="0.2">
      <c r="B177" s="53"/>
      <c r="C177" s="54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</row>
    <row r="178" spans="2:56" x14ac:dyDescent="0.2">
      <c r="B178" s="53"/>
      <c r="C178" s="54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</row>
    <row r="179" spans="2:56" x14ac:dyDescent="0.2">
      <c r="B179" s="53"/>
      <c r="C179" s="54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</row>
    <row r="180" spans="2:56" x14ac:dyDescent="0.2">
      <c r="B180" s="53"/>
      <c r="C180" s="54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</row>
    <row r="181" spans="2:56" x14ac:dyDescent="0.2">
      <c r="B181" s="53"/>
      <c r="C181" s="54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</row>
    <row r="182" spans="2:56" x14ac:dyDescent="0.2">
      <c r="B182" s="53"/>
      <c r="C182" s="54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</row>
    <row r="183" spans="2:56" x14ac:dyDescent="0.2">
      <c r="B183" s="53"/>
      <c r="C183" s="54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</row>
    <row r="184" spans="2:56" x14ac:dyDescent="0.2">
      <c r="B184" s="53"/>
      <c r="C184" s="54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</row>
    <row r="185" spans="2:56" x14ac:dyDescent="0.2">
      <c r="B185" s="53"/>
      <c r="C185" s="54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</row>
    <row r="186" spans="2:56" x14ac:dyDescent="0.2">
      <c r="B186" s="53"/>
      <c r="C186" s="54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</row>
    <row r="187" spans="2:56" x14ac:dyDescent="0.2">
      <c r="B187" s="53"/>
      <c r="C187" s="54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</row>
    <row r="188" spans="2:56" x14ac:dyDescent="0.2">
      <c r="B188" s="53"/>
      <c r="C188" s="54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</row>
    <row r="189" spans="2:56" x14ac:dyDescent="0.2">
      <c r="B189" s="53"/>
      <c r="C189" s="54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</row>
    <row r="190" spans="2:56" x14ac:dyDescent="0.2">
      <c r="B190" s="53"/>
      <c r="C190" s="54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</row>
    <row r="191" spans="2:56" x14ac:dyDescent="0.2">
      <c r="B191" s="53"/>
      <c r="C191" s="54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</row>
    <row r="192" spans="2:56" x14ac:dyDescent="0.2">
      <c r="B192" s="53"/>
      <c r="C192" s="54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</row>
    <row r="193" spans="2:56" x14ac:dyDescent="0.2">
      <c r="B193" s="53"/>
      <c r="C193" s="54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</row>
    <row r="194" spans="2:56" x14ac:dyDescent="0.2">
      <c r="B194" s="53"/>
      <c r="C194" s="54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</row>
    <row r="195" spans="2:56" x14ac:dyDescent="0.2">
      <c r="B195" s="53"/>
      <c r="C195" s="54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</row>
    <row r="196" spans="2:56" x14ac:dyDescent="0.2">
      <c r="B196" s="53"/>
      <c r="C196" s="54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</row>
    <row r="197" spans="2:56" x14ac:dyDescent="0.2">
      <c r="B197" s="53"/>
      <c r="C197" s="54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</row>
    <row r="198" spans="2:56" x14ac:dyDescent="0.2">
      <c r="B198" s="53"/>
      <c r="C198" s="54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</row>
    <row r="199" spans="2:56" x14ac:dyDescent="0.2">
      <c r="B199" s="53"/>
      <c r="C199" s="54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</row>
    <row r="200" spans="2:56" x14ac:dyDescent="0.2">
      <c r="B200" s="53"/>
      <c r="C200" s="54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</row>
    <row r="201" spans="2:56" x14ac:dyDescent="0.2">
      <c r="B201" s="53"/>
      <c r="C201" s="54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</row>
    <row r="202" spans="2:56" x14ac:dyDescent="0.2">
      <c r="B202" s="53"/>
      <c r="C202" s="54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</row>
    <row r="203" spans="2:56" x14ac:dyDescent="0.2">
      <c r="B203" s="53"/>
      <c r="C203" s="54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</row>
    <row r="204" spans="2:56" x14ac:dyDescent="0.2">
      <c r="B204" s="53"/>
      <c r="C204" s="54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</row>
    <row r="205" spans="2:56" x14ac:dyDescent="0.2">
      <c r="B205" s="53"/>
      <c r="C205" s="54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</row>
    <row r="206" spans="2:56" x14ac:dyDescent="0.2">
      <c r="B206" s="53"/>
      <c r="C206" s="54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</row>
    <row r="207" spans="2:56" x14ac:dyDescent="0.2">
      <c r="B207" s="53"/>
      <c r="C207" s="54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</row>
    <row r="208" spans="2:56" x14ac:dyDescent="0.2">
      <c r="B208" s="53"/>
      <c r="C208" s="54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</row>
    <row r="209" spans="2:56" x14ac:dyDescent="0.2">
      <c r="B209" s="53"/>
      <c r="C209" s="54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</row>
    <row r="210" spans="2:56" x14ac:dyDescent="0.2">
      <c r="B210" s="53"/>
      <c r="C210" s="54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</row>
    <row r="211" spans="2:56" x14ac:dyDescent="0.2">
      <c r="B211" s="53"/>
      <c r="C211" s="54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</row>
    <row r="212" spans="2:56" x14ac:dyDescent="0.2">
      <c r="B212" s="53"/>
      <c r="C212" s="54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</row>
    <row r="213" spans="2:56" x14ac:dyDescent="0.2">
      <c r="B213" s="53"/>
      <c r="C213" s="54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</row>
    <row r="214" spans="2:56" x14ac:dyDescent="0.2">
      <c r="B214" s="53"/>
      <c r="C214" s="54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  <c r="BA214" s="53"/>
      <c r="BB214" s="53"/>
      <c r="BC214" s="53"/>
      <c r="BD214" s="53"/>
    </row>
    <row r="215" spans="2:56" x14ac:dyDescent="0.2">
      <c r="B215" s="53"/>
      <c r="C215" s="54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  <c r="BA215" s="53"/>
      <c r="BB215" s="53"/>
      <c r="BC215" s="53"/>
      <c r="BD215" s="53"/>
    </row>
    <row r="216" spans="2:56" x14ac:dyDescent="0.2">
      <c r="B216" s="53"/>
      <c r="C216" s="54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  <c r="BA216" s="53"/>
      <c r="BB216" s="53"/>
      <c r="BC216" s="53"/>
      <c r="BD216" s="53"/>
    </row>
    <row r="217" spans="2:56" x14ac:dyDescent="0.2">
      <c r="B217" s="53"/>
      <c r="C217" s="54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  <c r="BA217" s="53"/>
      <c r="BB217" s="53"/>
      <c r="BC217" s="53"/>
      <c r="BD217" s="53"/>
    </row>
    <row r="218" spans="2:56" x14ac:dyDescent="0.2">
      <c r="B218" s="53"/>
      <c r="C218" s="54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  <c r="BA218" s="53"/>
      <c r="BB218" s="53"/>
      <c r="BC218" s="53"/>
      <c r="BD218" s="53"/>
    </row>
    <row r="219" spans="2:56" x14ac:dyDescent="0.2">
      <c r="B219" s="53"/>
      <c r="C219" s="54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  <c r="BA219" s="53"/>
      <c r="BB219" s="53"/>
      <c r="BC219" s="53"/>
      <c r="BD219" s="53"/>
    </row>
    <row r="220" spans="2:56" x14ac:dyDescent="0.2">
      <c r="B220" s="53"/>
      <c r="C220" s="54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  <c r="BA220" s="53"/>
      <c r="BB220" s="53"/>
      <c r="BC220" s="53"/>
      <c r="BD220" s="53"/>
    </row>
    <row r="221" spans="2:56" x14ac:dyDescent="0.2">
      <c r="B221" s="53"/>
      <c r="C221" s="54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  <c r="BA221" s="53"/>
      <c r="BB221" s="53"/>
      <c r="BC221" s="53"/>
      <c r="BD221" s="53"/>
    </row>
    <row r="222" spans="2:56" x14ac:dyDescent="0.2">
      <c r="B222" s="53"/>
      <c r="C222" s="54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  <c r="BA222" s="53"/>
      <c r="BB222" s="53"/>
      <c r="BC222" s="53"/>
      <c r="BD222" s="53"/>
    </row>
    <row r="223" spans="2:56" x14ac:dyDescent="0.2">
      <c r="B223" s="53"/>
      <c r="C223" s="54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  <c r="BA223" s="53"/>
      <c r="BB223" s="53"/>
      <c r="BC223" s="53"/>
      <c r="BD223" s="53"/>
    </row>
    <row r="224" spans="2:56" x14ac:dyDescent="0.2">
      <c r="B224" s="53"/>
      <c r="C224" s="54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  <c r="BA224" s="53"/>
      <c r="BB224" s="53"/>
      <c r="BC224" s="53"/>
      <c r="BD224" s="53"/>
    </row>
    <row r="225" spans="2:56" x14ac:dyDescent="0.2">
      <c r="B225" s="53"/>
      <c r="C225" s="54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  <c r="AC225" s="53"/>
      <c r="AD225" s="53"/>
      <c r="AE225" s="53"/>
      <c r="AF225" s="53"/>
      <c r="AG225" s="53"/>
      <c r="AH225" s="53"/>
      <c r="AI225" s="53"/>
      <c r="AJ225" s="53"/>
      <c r="AK225" s="53"/>
      <c r="AL225" s="53"/>
      <c r="AM225" s="53"/>
      <c r="AN225" s="53"/>
      <c r="AO225" s="53"/>
      <c r="AP225" s="53"/>
      <c r="AQ225" s="53"/>
      <c r="AR225" s="53"/>
      <c r="AS225" s="53"/>
      <c r="AT225" s="53"/>
      <c r="AU225" s="53"/>
      <c r="AV225" s="53"/>
      <c r="AW225" s="53"/>
      <c r="AX225" s="53"/>
      <c r="AY225" s="53"/>
      <c r="AZ225" s="53"/>
      <c r="BA225" s="53"/>
      <c r="BB225" s="53"/>
      <c r="BC225" s="53"/>
      <c r="BD225" s="53"/>
    </row>
    <row r="226" spans="2:56" x14ac:dyDescent="0.2">
      <c r="B226" s="53"/>
      <c r="C226" s="54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  <c r="AC226" s="53"/>
      <c r="AD226" s="53"/>
      <c r="AE226" s="53"/>
      <c r="AF226" s="53"/>
      <c r="AG226" s="53"/>
      <c r="AH226" s="53"/>
      <c r="AI226" s="53"/>
      <c r="AJ226" s="53"/>
      <c r="AK226" s="53"/>
      <c r="AL226" s="53"/>
      <c r="AM226" s="53"/>
      <c r="AN226" s="53"/>
      <c r="AO226" s="53"/>
      <c r="AP226" s="53"/>
      <c r="AQ226" s="53"/>
      <c r="AR226" s="53"/>
      <c r="AS226" s="53"/>
      <c r="AT226" s="53"/>
      <c r="AU226" s="53"/>
      <c r="AV226" s="53"/>
      <c r="AW226" s="53"/>
      <c r="AX226" s="53"/>
      <c r="AY226" s="53"/>
      <c r="AZ226" s="53"/>
      <c r="BA226" s="53"/>
      <c r="BB226" s="53"/>
      <c r="BC226" s="53"/>
      <c r="BD226" s="53"/>
    </row>
    <row r="227" spans="2:56" x14ac:dyDescent="0.2">
      <c r="B227" s="53"/>
      <c r="C227" s="54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  <c r="AC227" s="53"/>
      <c r="AD227" s="53"/>
      <c r="AE227" s="53"/>
      <c r="AF227" s="53"/>
      <c r="AG227" s="53"/>
      <c r="AH227" s="53"/>
      <c r="AI227" s="53"/>
      <c r="AJ227" s="53"/>
      <c r="AK227" s="53"/>
      <c r="AL227" s="53"/>
      <c r="AM227" s="53"/>
      <c r="AN227" s="53"/>
      <c r="AO227" s="53"/>
      <c r="AP227" s="53"/>
      <c r="AQ227" s="53"/>
      <c r="AR227" s="53"/>
      <c r="AS227" s="53"/>
      <c r="AT227" s="53"/>
      <c r="AU227" s="53"/>
      <c r="AV227" s="53"/>
      <c r="AW227" s="53"/>
      <c r="AX227" s="53"/>
      <c r="AY227" s="53"/>
      <c r="AZ227" s="53"/>
      <c r="BA227" s="53"/>
      <c r="BB227" s="53"/>
      <c r="BC227" s="53"/>
      <c r="BD227" s="53"/>
    </row>
    <row r="228" spans="2:56" x14ac:dyDescent="0.2">
      <c r="B228" s="53"/>
      <c r="C228" s="54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  <c r="AC228" s="53"/>
      <c r="AD228" s="53"/>
      <c r="AE228" s="53"/>
      <c r="AF228" s="53"/>
      <c r="AG228" s="53"/>
      <c r="AH228" s="53"/>
      <c r="AI228" s="53"/>
      <c r="AJ228" s="53"/>
      <c r="AK228" s="53"/>
      <c r="AL228" s="53"/>
      <c r="AM228" s="53"/>
      <c r="AN228" s="53"/>
      <c r="AO228" s="53"/>
      <c r="AP228" s="53"/>
      <c r="AQ228" s="53"/>
      <c r="AR228" s="53"/>
      <c r="AS228" s="53"/>
      <c r="AT228" s="53"/>
      <c r="AU228" s="53"/>
      <c r="AV228" s="53"/>
      <c r="AW228" s="53"/>
      <c r="AX228" s="53"/>
      <c r="AY228" s="53"/>
      <c r="AZ228" s="53"/>
      <c r="BA228" s="53"/>
      <c r="BB228" s="53"/>
      <c r="BC228" s="53"/>
      <c r="BD228" s="53"/>
    </row>
    <row r="229" spans="2:56" x14ac:dyDescent="0.2">
      <c r="B229" s="53"/>
      <c r="C229" s="54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  <c r="AC229" s="53"/>
      <c r="AD229" s="53"/>
      <c r="AE229" s="53"/>
      <c r="AF229" s="53"/>
      <c r="AG229" s="53"/>
      <c r="AH229" s="53"/>
      <c r="AI229" s="53"/>
      <c r="AJ229" s="53"/>
      <c r="AK229" s="53"/>
      <c r="AL229" s="53"/>
      <c r="AM229" s="53"/>
      <c r="AN229" s="53"/>
      <c r="AO229" s="53"/>
      <c r="AP229" s="53"/>
      <c r="AQ229" s="53"/>
      <c r="AR229" s="53"/>
      <c r="AS229" s="53"/>
      <c r="AT229" s="53"/>
      <c r="AU229" s="53"/>
      <c r="AV229" s="53"/>
      <c r="AW229" s="53"/>
      <c r="AX229" s="53"/>
      <c r="AY229" s="53"/>
      <c r="AZ229" s="53"/>
      <c r="BA229" s="53"/>
      <c r="BB229" s="53"/>
      <c r="BC229" s="53"/>
      <c r="BD229" s="53"/>
    </row>
    <row r="230" spans="2:56" x14ac:dyDescent="0.2">
      <c r="B230" s="53"/>
      <c r="C230" s="54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  <c r="AC230" s="53"/>
      <c r="AD230" s="53"/>
      <c r="AE230" s="53"/>
      <c r="AF230" s="53"/>
      <c r="AG230" s="53"/>
      <c r="AH230" s="53"/>
      <c r="AI230" s="53"/>
      <c r="AJ230" s="53"/>
      <c r="AK230" s="53"/>
      <c r="AL230" s="53"/>
      <c r="AM230" s="53"/>
      <c r="AN230" s="53"/>
      <c r="AO230" s="53"/>
      <c r="AP230" s="53"/>
      <c r="AQ230" s="53"/>
      <c r="AR230" s="53"/>
      <c r="AS230" s="53"/>
      <c r="AT230" s="53"/>
      <c r="AU230" s="53"/>
      <c r="AV230" s="53"/>
      <c r="AW230" s="53"/>
      <c r="AX230" s="53"/>
      <c r="AY230" s="53"/>
      <c r="AZ230" s="53"/>
      <c r="BA230" s="53"/>
      <c r="BB230" s="53"/>
      <c r="BC230" s="53"/>
      <c r="BD230" s="53"/>
    </row>
    <row r="231" spans="2:56" x14ac:dyDescent="0.2">
      <c r="B231" s="53"/>
      <c r="C231" s="54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  <c r="AC231" s="53"/>
      <c r="AD231" s="53"/>
      <c r="AE231" s="53"/>
      <c r="AF231" s="53"/>
      <c r="AG231" s="53"/>
      <c r="AH231" s="53"/>
      <c r="AI231" s="53"/>
      <c r="AJ231" s="53"/>
      <c r="AK231" s="53"/>
      <c r="AL231" s="53"/>
      <c r="AM231" s="53"/>
      <c r="AN231" s="53"/>
      <c r="AO231" s="53"/>
      <c r="AP231" s="53"/>
      <c r="AQ231" s="53"/>
      <c r="AR231" s="53"/>
      <c r="AS231" s="53"/>
      <c r="AT231" s="53"/>
      <c r="AU231" s="53"/>
      <c r="AV231" s="53"/>
      <c r="AW231" s="53"/>
      <c r="AX231" s="53"/>
      <c r="AY231" s="53"/>
      <c r="AZ231" s="53"/>
      <c r="BA231" s="53"/>
      <c r="BB231" s="53"/>
      <c r="BC231" s="53"/>
      <c r="BD231" s="53"/>
    </row>
    <row r="232" spans="2:56" x14ac:dyDescent="0.2">
      <c r="B232" s="53"/>
      <c r="C232" s="54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  <c r="AC232" s="53"/>
      <c r="AD232" s="53"/>
      <c r="AE232" s="53"/>
      <c r="AF232" s="53"/>
      <c r="AG232" s="53"/>
      <c r="AH232" s="53"/>
      <c r="AI232" s="53"/>
      <c r="AJ232" s="53"/>
      <c r="AK232" s="53"/>
      <c r="AL232" s="53"/>
      <c r="AM232" s="53"/>
      <c r="AN232" s="53"/>
      <c r="AO232" s="53"/>
      <c r="AP232" s="53"/>
      <c r="AQ232" s="53"/>
      <c r="AR232" s="53"/>
      <c r="AS232" s="53"/>
      <c r="AT232" s="53"/>
      <c r="AU232" s="53"/>
      <c r="AV232" s="53"/>
      <c r="AW232" s="53"/>
      <c r="AX232" s="53"/>
      <c r="AY232" s="53"/>
      <c r="AZ232" s="53"/>
      <c r="BA232" s="53"/>
      <c r="BB232" s="53"/>
      <c r="BC232" s="53"/>
      <c r="BD232" s="53"/>
    </row>
    <row r="233" spans="2:56" x14ac:dyDescent="0.2">
      <c r="B233" s="53"/>
      <c r="C233" s="54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  <c r="AC233" s="53"/>
      <c r="AD233" s="53"/>
      <c r="AE233" s="53"/>
      <c r="AF233" s="53"/>
      <c r="AG233" s="53"/>
      <c r="AH233" s="53"/>
      <c r="AI233" s="53"/>
      <c r="AJ233" s="53"/>
      <c r="AK233" s="53"/>
      <c r="AL233" s="53"/>
      <c r="AM233" s="53"/>
      <c r="AN233" s="53"/>
      <c r="AO233" s="53"/>
      <c r="AP233" s="53"/>
      <c r="AQ233" s="53"/>
      <c r="AR233" s="53"/>
      <c r="AS233" s="53"/>
      <c r="AT233" s="53"/>
      <c r="AU233" s="53"/>
      <c r="AV233" s="53"/>
      <c r="AW233" s="53"/>
      <c r="AX233" s="53"/>
      <c r="AY233" s="53"/>
      <c r="AZ233" s="53"/>
      <c r="BA233" s="53"/>
      <c r="BB233" s="53"/>
      <c r="BC233" s="53"/>
      <c r="BD233" s="53"/>
    </row>
    <row r="234" spans="2:56" x14ac:dyDescent="0.2">
      <c r="B234" s="53"/>
      <c r="C234" s="54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  <c r="AC234" s="53"/>
      <c r="AD234" s="53"/>
      <c r="AE234" s="53"/>
      <c r="AF234" s="53"/>
      <c r="AG234" s="53"/>
      <c r="AH234" s="53"/>
      <c r="AI234" s="53"/>
      <c r="AJ234" s="53"/>
      <c r="AK234" s="53"/>
      <c r="AL234" s="53"/>
      <c r="AM234" s="53"/>
      <c r="AN234" s="53"/>
      <c r="AO234" s="53"/>
      <c r="AP234" s="53"/>
      <c r="AQ234" s="53"/>
      <c r="AR234" s="53"/>
      <c r="AS234" s="53"/>
      <c r="AT234" s="53"/>
      <c r="AU234" s="53"/>
      <c r="AV234" s="53"/>
      <c r="AW234" s="53"/>
      <c r="AX234" s="53"/>
      <c r="AY234" s="53"/>
      <c r="AZ234" s="53"/>
      <c r="BA234" s="53"/>
      <c r="BB234" s="53"/>
      <c r="BC234" s="53"/>
      <c r="BD234" s="53"/>
    </row>
    <row r="235" spans="2:56" x14ac:dyDescent="0.2">
      <c r="B235" s="53"/>
      <c r="C235" s="54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  <c r="AT235" s="53"/>
      <c r="AU235" s="53"/>
      <c r="AV235" s="53"/>
      <c r="AW235" s="53"/>
      <c r="AX235" s="53"/>
      <c r="AY235" s="53"/>
      <c r="AZ235" s="53"/>
      <c r="BA235" s="53"/>
      <c r="BB235" s="53"/>
      <c r="BC235" s="53"/>
      <c r="BD235" s="53"/>
    </row>
    <row r="236" spans="2:56" x14ac:dyDescent="0.2">
      <c r="B236" s="53"/>
      <c r="C236" s="54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  <c r="AC236" s="53"/>
      <c r="AD236" s="53"/>
      <c r="AE236" s="53"/>
      <c r="AF236" s="53"/>
      <c r="AG236" s="53"/>
      <c r="AH236" s="53"/>
      <c r="AI236" s="53"/>
      <c r="AJ236" s="53"/>
      <c r="AK236" s="53"/>
      <c r="AL236" s="53"/>
      <c r="AM236" s="53"/>
      <c r="AN236" s="53"/>
      <c r="AO236" s="53"/>
      <c r="AP236" s="53"/>
      <c r="AQ236" s="53"/>
      <c r="AR236" s="53"/>
      <c r="AS236" s="53"/>
      <c r="AT236" s="53"/>
      <c r="AU236" s="53"/>
      <c r="AV236" s="53"/>
      <c r="AW236" s="53"/>
      <c r="AX236" s="53"/>
      <c r="AY236" s="53"/>
      <c r="AZ236" s="53"/>
      <c r="BA236" s="53"/>
      <c r="BB236" s="53"/>
      <c r="BC236" s="53"/>
      <c r="BD236" s="53"/>
    </row>
    <row r="237" spans="2:56" x14ac:dyDescent="0.2">
      <c r="B237" s="53"/>
      <c r="C237" s="54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  <c r="AC237" s="53"/>
      <c r="AD237" s="53"/>
      <c r="AE237" s="53"/>
      <c r="AF237" s="53"/>
      <c r="AG237" s="53"/>
      <c r="AH237" s="53"/>
      <c r="AI237" s="53"/>
      <c r="AJ237" s="53"/>
      <c r="AK237" s="53"/>
      <c r="AL237" s="53"/>
      <c r="AM237" s="53"/>
      <c r="AN237" s="53"/>
      <c r="AO237" s="53"/>
      <c r="AP237" s="53"/>
      <c r="AQ237" s="53"/>
      <c r="AR237" s="53"/>
      <c r="AS237" s="53"/>
      <c r="AT237" s="53"/>
      <c r="AU237" s="53"/>
      <c r="AV237" s="53"/>
      <c r="AW237" s="53"/>
      <c r="AX237" s="53"/>
      <c r="AY237" s="53"/>
      <c r="AZ237" s="53"/>
      <c r="BA237" s="53"/>
      <c r="BB237" s="53"/>
      <c r="BC237" s="53"/>
      <c r="BD237" s="53"/>
    </row>
    <row r="238" spans="2:56" x14ac:dyDescent="0.2">
      <c r="B238" s="53"/>
      <c r="C238" s="54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  <c r="AC238" s="53"/>
      <c r="AD238" s="53"/>
      <c r="AE238" s="53"/>
      <c r="AF238" s="53"/>
      <c r="AG238" s="53"/>
      <c r="AH238" s="53"/>
      <c r="AI238" s="53"/>
      <c r="AJ238" s="53"/>
      <c r="AK238" s="53"/>
      <c r="AL238" s="53"/>
      <c r="AM238" s="53"/>
      <c r="AN238" s="53"/>
      <c r="AO238" s="53"/>
      <c r="AP238" s="53"/>
      <c r="AQ238" s="53"/>
      <c r="AR238" s="53"/>
      <c r="AS238" s="53"/>
      <c r="AT238" s="53"/>
      <c r="AU238" s="53"/>
      <c r="AV238" s="53"/>
      <c r="AW238" s="53"/>
      <c r="AX238" s="53"/>
      <c r="AY238" s="53"/>
      <c r="AZ238" s="53"/>
      <c r="BA238" s="53"/>
      <c r="BB238" s="53"/>
      <c r="BC238" s="53"/>
      <c r="BD238" s="53"/>
    </row>
    <row r="239" spans="2:56" x14ac:dyDescent="0.2">
      <c r="B239" s="53"/>
      <c r="C239" s="54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  <c r="AC239" s="53"/>
      <c r="AD239" s="53"/>
      <c r="AE239" s="53"/>
      <c r="AF239" s="53"/>
      <c r="AG239" s="53"/>
      <c r="AH239" s="53"/>
      <c r="AI239" s="53"/>
      <c r="AJ239" s="53"/>
      <c r="AK239" s="53"/>
      <c r="AL239" s="53"/>
      <c r="AM239" s="53"/>
      <c r="AN239" s="53"/>
      <c r="AO239" s="53"/>
      <c r="AP239" s="53"/>
      <c r="AQ239" s="53"/>
      <c r="AR239" s="53"/>
      <c r="AS239" s="53"/>
      <c r="AT239" s="53"/>
      <c r="AU239" s="53"/>
      <c r="AV239" s="53"/>
      <c r="AW239" s="53"/>
      <c r="AX239" s="53"/>
      <c r="AY239" s="53"/>
      <c r="AZ239" s="53"/>
      <c r="BA239" s="53"/>
      <c r="BB239" s="53"/>
      <c r="BC239" s="53"/>
      <c r="BD239" s="53"/>
    </row>
    <row r="240" spans="2:56" x14ac:dyDescent="0.2">
      <c r="B240" s="53"/>
      <c r="C240" s="54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  <c r="AC240" s="53"/>
      <c r="AD240" s="53"/>
      <c r="AE240" s="53"/>
      <c r="AF240" s="53"/>
      <c r="AG240" s="53"/>
      <c r="AH240" s="53"/>
      <c r="AI240" s="53"/>
      <c r="AJ240" s="53"/>
      <c r="AK240" s="53"/>
      <c r="AL240" s="53"/>
      <c r="AM240" s="53"/>
      <c r="AN240" s="53"/>
      <c r="AO240" s="53"/>
      <c r="AP240" s="53"/>
      <c r="AQ240" s="53"/>
      <c r="AR240" s="53"/>
      <c r="AS240" s="53"/>
      <c r="AT240" s="53"/>
      <c r="AU240" s="53"/>
      <c r="AV240" s="53"/>
      <c r="AW240" s="53"/>
      <c r="AX240" s="53"/>
      <c r="AY240" s="53"/>
      <c r="AZ240" s="53"/>
      <c r="BA240" s="53"/>
      <c r="BB240" s="53"/>
      <c r="BC240" s="53"/>
      <c r="BD240" s="53"/>
    </row>
    <row r="241" spans="2:56" x14ac:dyDescent="0.2">
      <c r="B241" s="53"/>
      <c r="C241" s="54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  <c r="AC241" s="53"/>
      <c r="AD241" s="53"/>
      <c r="AE241" s="53"/>
      <c r="AF241" s="53"/>
      <c r="AG241" s="53"/>
      <c r="AH241" s="53"/>
      <c r="AI241" s="53"/>
      <c r="AJ241" s="53"/>
      <c r="AK241" s="53"/>
      <c r="AL241" s="53"/>
      <c r="AM241" s="53"/>
      <c r="AN241" s="53"/>
      <c r="AO241" s="53"/>
      <c r="AP241" s="53"/>
      <c r="AQ241" s="53"/>
      <c r="AR241" s="53"/>
      <c r="AS241" s="53"/>
      <c r="AT241" s="53"/>
      <c r="AU241" s="53"/>
      <c r="AV241" s="53"/>
      <c r="AW241" s="53"/>
      <c r="AX241" s="53"/>
      <c r="AY241" s="53"/>
      <c r="AZ241" s="53"/>
      <c r="BA241" s="53"/>
      <c r="BB241" s="53"/>
      <c r="BC241" s="53"/>
      <c r="BD241" s="53"/>
    </row>
    <row r="242" spans="2:56" x14ac:dyDescent="0.2">
      <c r="B242" s="53"/>
      <c r="C242" s="54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  <c r="AC242" s="53"/>
      <c r="AD242" s="53"/>
      <c r="AE242" s="53"/>
      <c r="AF242" s="53"/>
      <c r="AG242" s="53"/>
      <c r="AH242" s="53"/>
      <c r="AI242" s="53"/>
      <c r="AJ242" s="53"/>
      <c r="AK242" s="53"/>
      <c r="AL242" s="53"/>
      <c r="AM242" s="53"/>
      <c r="AN242" s="53"/>
      <c r="AO242" s="53"/>
      <c r="AP242" s="53"/>
      <c r="AQ242" s="53"/>
      <c r="AR242" s="53"/>
      <c r="AS242" s="53"/>
      <c r="AT242" s="53"/>
      <c r="AU242" s="53"/>
      <c r="AV242" s="53"/>
      <c r="AW242" s="53"/>
      <c r="AX242" s="53"/>
      <c r="AY242" s="53"/>
      <c r="AZ242" s="53"/>
      <c r="BA242" s="53"/>
      <c r="BB242" s="53"/>
      <c r="BC242" s="53"/>
      <c r="BD242" s="53"/>
    </row>
    <row r="243" spans="2:56" x14ac:dyDescent="0.2">
      <c r="B243" s="53"/>
      <c r="C243" s="54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  <c r="AC243" s="53"/>
      <c r="AD243" s="53"/>
      <c r="AE243" s="53"/>
      <c r="AF243" s="53"/>
      <c r="AG243" s="53"/>
      <c r="AH243" s="53"/>
      <c r="AI243" s="53"/>
      <c r="AJ243" s="53"/>
      <c r="AK243" s="53"/>
      <c r="AL243" s="53"/>
      <c r="AM243" s="53"/>
      <c r="AN243" s="53"/>
      <c r="AO243" s="53"/>
      <c r="AP243" s="53"/>
      <c r="AQ243" s="53"/>
      <c r="AR243" s="53"/>
      <c r="AS243" s="53"/>
      <c r="AT243" s="53"/>
      <c r="AU243" s="53"/>
      <c r="AV243" s="53"/>
      <c r="AW243" s="53"/>
      <c r="AX243" s="53"/>
      <c r="AY243" s="53"/>
      <c r="AZ243" s="53"/>
      <c r="BA243" s="53"/>
      <c r="BB243" s="53"/>
      <c r="BC243" s="53"/>
      <c r="BD243" s="53"/>
    </row>
    <row r="244" spans="2:56" x14ac:dyDescent="0.2">
      <c r="B244" s="53"/>
      <c r="C244" s="54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  <c r="AC244" s="53"/>
      <c r="AD244" s="53"/>
      <c r="AE244" s="53"/>
      <c r="AF244" s="53"/>
      <c r="AG244" s="53"/>
      <c r="AH244" s="53"/>
      <c r="AI244" s="53"/>
      <c r="AJ244" s="53"/>
      <c r="AK244" s="53"/>
      <c r="AL244" s="53"/>
      <c r="AM244" s="53"/>
      <c r="AN244" s="53"/>
      <c r="AO244" s="53"/>
      <c r="AP244" s="53"/>
      <c r="AQ244" s="53"/>
      <c r="AR244" s="53"/>
      <c r="AS244" s="53"/>
      <c r="AT244" s="53"/>
      <c r="AU244" s="53"/>
      <c r="AV244" s="53"/>
      <c r="AW244" s="53"/>
      <c r="AX244" s="53"/>
      <c r="AY244" s="53"/>
      <c r="AZ244" s="53"/>
      <c r="BA244" s="53"/>
      <c r="BB244" s="53"/>
      <c r="BC244" s="53"/>
      <c r="BD244" s="53"/>
    </row>
    <row r="245" spans="2:56" x14ac:dyDescent="0.2">
      <c r="B245" s="53"/>
      <c r="C245" s="54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  <c r="AC245" s="53"/>
      <c r="AD245" s="53"/>
      <c r="AE245" s="53"/>
      <c r="AF245" s="53"/>
      <c r="AG245" s="53"/>
      <c r="AH245" s="53"/>
      <c r="AI245" s="53"/>
      <c r="AJ245" s="53"/>
      <c r="AK245" s="53"/>
      <c r="AL245" s="53"/>
      <c r="AM245" s="53"/>
      <c r="AN245" s="53"/>
      <c r="AO245" s="53"/>
      <c r="AP245" s="53"/>
      <c r="AQ245" s="53"/>
      <c r="AR245" s="53"/>
      <c r="AS245" s="53"/>
      <c r="AT245" s="53"/>
      <c r="AU245" s="53"/>
      <c r="AV245" s="53"/>
      <c r="AW245" s="53"/>
      <c r="AX245" s="53"/>
      <c r="AY245" s="53"/>
      <c r="AZ245" s="53"/>
      <c r="BA245" s="53"/>
      <c r="BB245" s="53"/>
      <c r="BC245" s="53"/>
      <c r="BD245" s="53"/>
    </row>
    <row r="246" spans="2:56" x14ac:dyDescent="0.2">
      <c r="B246" s="53"/>
      <c r="C246" s="54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  <c r="AC246" s="53"/>
      <c r="AD246" s="53"/>
      <c r="AE246" s="53"/>
      <c r="AF246" s="53"/>
      <c r="AG246" s="53"/>
      <c r="AH246" s="53"/>
      <c r="AI246" s="53"/>
      <c r="AJ246" s="53"/>
      <c r="AK246" s="53"/>
      <c r="AL246" s="53"/>
      <c r="AM246" s="53"/>
      <c r="AN246" s="53"/>
      <c r="AO246" s="53"/>
      <c r="AP246" s="53"/>
      <c r="AQ246" s="53"/>
      <c r="AR246" s="53"/>
      <c r="AS246" s="53"/>
      <c r="AT246" s="53"/>
      <c r="AU246" s="53"/>
      <c r="AV246" s="53"/>
      <c r="AW246" s="53"/>
      <c r="AX246" s="53"/>
      <c r="AY246" s="53"/>
      <c r="AZ246" s="53"/>
      <c r="BA246" s="53"/>
      <c r="BB246" s="53"/>
      <c r="BC246" s="53"/>
      <c r="BD246" s="53"/>
    </row>
    <row r="247" spans="2:56" x14ac:dyDescent="0.2">
      <c r="B247" s="53"/>
      <c r="C247" s="54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  <c r="AC247" s="53"/>
      <c r="AD247" s="53"/>
      <c r="AE247" s="53"/>
      <c r="AF247" s="53"/>
      <c r="AG247" s="53"/>
      <c r="AH247" s="53"/>
      <c r="AI247" s="53"/>
      <c r="AJ247" s="53"/>
      <c r="AK247" s="53"/>
      <c r="AL247" s="53"/>
      <c r="AM247" s="53"/>
      <c r="AN247" s="53"/>
      <c r="AO247" s="53"/>
      <c r="AP247" s="53"/>
      <c r="AQ247" s="53"/>
      <c r="AR247" s="53"/>
      <c r="AS247" s="53"/>
      <c r="AT247" s="53"/>
      <c r="AU247" s="53"/>
      <c r="AV247" s="53"/>
      <c r="AW247" s="53"/>
      <c r="AX247" s="53"/>
      <c r="AY247" s="53"/>
      <c r="AZ247" s="53"/>
      <c r="BA247" s="53"/>
      <c r="BB247" s="53"/>
      <c r="BC247" s="53"/>
      <c r="BD247" s="53"/>
    </row>
    <row r="248" spans="2:56" x14ac:dyDescent="0.2">
      <c r="B248" s="53"/>
      <c r="C248" s="54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  <c r="AC248" s="53"/>
      <c r="AD248" s="53"/>
      <c r="AE248" s="53"/>
      <c r="AF248" s="53"/>
      <c r="AG248" s="53"/>
      <c r="AH248" s="53"/>
      <c r="AI248" s="53"/>
      <c r="AJ248" s="53"/>
      <c r="AK248" s="53"/>
      <c r="AL248" s="53"/>
      <c r="AM248" s="53"/>
      <c r="AN248" s="53"/>
      <c r="AO248" s="53"/>
      <c r="AP248" s="53"/>
      <c r="AQ248" s="53"/>
      <c r="AR248" s="53"/>
      <c r="AS248" s="53"/>
      <c r="AT248" s="53"/>
      <c r="AU248" s="53"/>
      <c r="AV248" s="53"/>
      <c r="AW248" s="53"/>
      <c r="AX248" s="53"/>
      <c r="AY248" s="53"/>
      <c r="AZ248" s="53"/>
      <c r="BA248" s="53"/>
      <c r="BB248" s="53"/>
      <c r="BC248" s="53"/>
      <c r="BD248" s="53"/>
    </row>
    <row r="249" spans="2:56" x14ac:dyDescent="0.2">
      <c r="B249" s="53"/>
      <c r="C249" s="54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  <c r="AC249" s="53"/>
      <c r="AD249" s="53"/>
      <c r="AE249" s="53"/>
      <c r="AF249" s="53"/>
      <c r="AG249" s="53"/>
      <c r="AH249" s="53"/>
      <c r="AI249" s="53"/>
      <c r="AJ249" s="53"/>
      <c r="AK249" s="53"/>
      <c r="AL249" s="53"/>
      <c r="AM249" s="53"/>
      <c r="AN249" s="53"/>
      <c r="AO249" s="53"/>
      <c r="AP249" s="53"/>
      <c r="AQ249" s="53"/>
      <c r="AR249" s="53"/>
      <c r="AS249" s="53"/>
      <c r="AT249" s="53"/>
      <c r="AU249" s="53"/>
      <c r="AV249" s="53"/>
      <c r="AW249" s="53"/>
      <c r="AX249" s="53"/>
      <c r="AY249" s="53"/>
      <c r="AZ249" s="53"/>
      <c r="BA249" s="53"/>
      <c r="BB249" s="53"/>
      <c r="BC249" s="53"/>
      <c r="BD249" s="53"/>
    </row>
    <row r="250" spans="2:56" x14ac:dyDescent="0.2">
      <c r="B250" s="53"/>
      <c r="C250" s="54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  <c r="AC250" s="53"/>
      <c r="AD250" s="53"/>
      <c r="AE250" s="53"/>
      <c r="AF250" s="53"/>
      <c r="AG250" s="53"/>
      <c r="AH250" s="53"/>
      <c r="AI250" s="53"/>
      <c r="AJ250" s="53"/>
      <c r="AK250" s="53"/>
      <c r="AL250" s="53"/>
      <c r="AM250" s="53"/>
      <c r="AN250" s="53"/>
      <c r="AO250" s="53"/>
      <c r="AP250" s="53"/>
      <c r="AQ250" s="53"/>
      <c r="AR250" s="53"/>
      <c r="AS250" s="53"/>
      <c r="AT250" s="53"/>
      <c r="AU250" s="53"/>
      <c r="AV250" s="53"/>
      <c r="AW250" s="53"/>
      <c r="AX250" s="53"/>
      <c r="AY250" s="53"/>
      <c r="AZ250" s="53"/>
      <c r="BA250" s="53"/>
      <c r="BB250" s="53"/>
      <c r="BC250" s="53"/>
      <c r="BD250" s="53"/>
    </row>
    <row r="251" spans="2:56" x14ac:dyDescent="0.2">
      <c r="B251" s="53"/>
      <c r="C251" s="54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  <c r="BA251" s="53"/>
      <c r="BB251" s="53"/>
      <c r="BC251" s="53"/>
      <c r="BD251" s="53"/>
    </row>
    <row r="252" spans="2:56" x14ac:dyDescent="0.2">
      <c r="B252" s="53"/>
      <c r="C252" s="54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  <c r="BA252" s="53"/>
      <c r="BB252" s="53"/>
      <c r="BC252" s="53"/>
      <c r="BD252" s="53"/>
    </row>
    <row r="253" spans="2:56" x14ac:dyDescent="0.2">
      <c r="B253" s="53"/>
      <c r="C253" s="54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  <c r="BA253" s="53"/>
      <c r="BB253" s="53"/>
      <c r="BC253" s="53"/>
      <c r="BD253" s="53"/>
    </row>
    <row r="254" spans="2:56" x14ac:dyDescent="0.2">
      <c r="B254" s="53"/>
      <c r="C254" s="54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  <c r="BA254" s="53"/>
      <c r="BB254" s="53"/>
      <c r="BC254" s="53"/>
      <c r="BD254" s="53"/>
    </row>
    <row r="255" spans="2:56" x14ac:dyDescent="0.2">
      <c r="B255" s="53"/>
      <c r="C255" s="54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</row>
    <row r="256" spans="2:56" x14ac:dyDescent="0.2">
      <c r="B256" s="53"/>
      <c r="C256" s="54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</row>
    <row r="257" spans="2:56" x14ac:dyDescent="0.2">
      <c r="B257" s="53"/>
      <c r="C257" s="54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  <c r="BA257" s="53"/>
      <c r="BB257" s="53"/>
      <c r="BC257" s="53"/>
      <c r="BD257" s="53"/>
    </row>
    <row r="258" spans="2:56" x14ac:dyDescent="0.2">
      <c r="B258" s="53"/>
      <c r="C258" s="54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</row>
    <row r="259" spans="2:56" x14ac:dyDescent="0.2">
      <c r="B259" s="53"/>
      <c r="C259" s="54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</row>
    <row r="260" spans="2:56" x14ac:dyDescent="0.2">
      <c r="B260" s="53"/>
      <c r="C260" s="54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</row>
    <row r="261" spans="2:56" x14ac:dyDescent="0.2">
      <c r="B261" s="53"/>
      <c r="C261" s="54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</row>
    <row r="262" spans="2:56" x14ac:dyDescent="0.2">
      <c r="B262" s="53"/>
      <c r="C262" s="54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</row>
    <row r="263" spans="2:56" x14ac:dyDescent="0.2">
      <c r="B263" s="53"/>
      <c r="C263" s="54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</row>
    <row r="264" spans="2:56" x14ac:dyDescent="0.2">
      <c r="B264" s="53"/>
      <c r="C264" s="54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</row>
    <row r="265" spans="2:56" x14ac:dyDescent="0.2">
      <c r="B265" s="53"/>
      <c r="C265" s="54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</row>
    <row r="266" spans="2:56" x14ac:dyDescent="0.2">
      <c r="B266" s="53"/>
      <c r="C266" s="54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</row>
    <row r="267" spans="2:56" x14ac:dyDescent="0.2">
      <c r="B267" s="53"/>
      <c r="C267" s="54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</row>
    <row r="268" spans="2:56" x14ac:dyDescent="0.2">
      <c r="B268" s="53"/>
      <c r="C268" s="54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  <c r="BA268" s="53"/>
      <c r="BB268" s="53"/>
      <c r="BC268" s="53"/>
      <c r="BD268" s="53"/>
    </row>
    <row r="269" spans="2:56" x14ac:dyDescent="0.2">
      <c r="B269" s="53"/>
      <c r="C269" s="54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</row>
    <row r="270" spans="2:56" x14ac:dyDescent="0.2">
      <c r="B270" s="53"/>
      <c r="C270" s="54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</row>
    <row r="271" spans="2:56" x14ac:dyDescent="0.2">
      <c r="B271" s="53"/>
      <c r="C271" s="54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</row>
    <row r="272" spans="2:56" x14ac:dyDescent="0.2">
      <c r="B272" s="53"/>
      <c r="C272" s="54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</row>
    <row r="273" spans="2:56" x14ac:dyDescent="0.2">
      <c r="B273" s="53"/>
      <c r="C273" s="54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</row>
    <row r="274" spans="2:56" x14ac:dyDescent="0.2">
      <c r="B274" s="53"/>
      <c r="C274" s="54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</row>
    <row r="275" spans="2:56" x14ac:dyDescent="0.2">
      <c r="B275" s="53"/>
      <c r="C275" s="54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</row>
    <row r="276" spans="2:56" x14ac:dyDescent="0.2">
      <c r="B276" s="53"/>
      <c r="C276" s="54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</row>
    <row r="277" spans="2:56" x14ac:dyDescent="0.2">
      <c r="B277" s="53"/>
      <c r="C277" s="54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</row>
    <row r="278" spans="2:56" x14ac:dyDescent="0.2">
      <c r="B278" s="53"/>
      <c r="C278" s="54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</row>
    <row r="279" spans="2:56" x14ac:dyDescent="0.2">
      <c r="B279" s="53"/>
      <c r="C279" s="54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</row>
    <row r="280" spans="2:56" x14ac:dyDescent="0.2">
      <c r="B280" s="53"/>
      <c r="C280" s="54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</row>
    <row r="281" spans="2:56" x14ac:dyDescent="0.2">
      <c r="B281" s="53"/>
      <c r="C281" s="54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</row>
    <row r="282" spans="2:56" x14ac:dyDescent="0.2">
      <c r="B282" s="53"/>
      <c r="C282" s="54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</row>
    <row r="283" spans="2:56" x14ac:dyDescent="0.2">
      <c r="B283" s="53"/>
      <c r="C283" s="54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</row>
    <row r="284" spans="2:56" x14ac:dyDescent="0.2">
      <c r="B284" s="53"/>
      <c r="C284" s="54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</row>
    <row r="285" spans="2:56" x14ac:dyDescent="0.2">
      <c r="B285" s="53"/>
      <c r="C285" s="54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</row>
    <row r="286" spans="2:56" x14ac:dyDescent="0.2">
      <c r="B286" s="53"/>
      <c r="C286" s="54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  <c r="BA286" s="53"/>
      <c r="BB286" s="53"/>
      <c r="BC286" s="53"/>
      <c r="BD286" s="53"/>
    </row>
    <row r="287" spans="2:56" x14ac:dyDescent="0.2">
      <c r="B287" s="53"/>
      <c r="C287" s="54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  <c r="BA287" s="53"/>
      <c r="BB287" s="53"/>
      <c r="BC287" s="53"/>
      <c r="BD287" s="53"/>
    </row>
    <row r="288" spans="2:56" x14ac:dyDescent="0.2">
      <c r="B288" s="53"/>
      <c r="C288" s="54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  <c r="BA288" s="53"/>
      <c r="BB288" s="53"/>
      <c r="BC288" s="53"/>
      <c r="BD288" s="53"/>
    </row>
    <row r="289" spans="2:56" x14ac:dyDescent="0.2">
      <c r="B289" s="53"/>
      <c r="C289" s="54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  <c r="BA289" s="53"/>
      <c r="BB289" s="53"/>
      <c r="BC289" s="53"/>
      <c r="BD289" s="53"/>
    </row>
    <row r="290" spans="2:56" x14ac:dyDescent="0.2">
      <c r="B290" s="53"/>
      <c r="C290" s="54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</row>
    <row r="291" spans="2:56" x14ac:dyDescent="0.2">
      <c r="B291" s="53"/>
      <c r="C291" s="54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</row>
    <row r="292" spans="2:56" x14ac:dyDescent="0.2">
      <c r="B292" s="53"/>
      <c r="C292" s="54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</row>
    <row r="293" spans="2:56" x14ac:dyDescent="0.2">
      <c r="B293" s="53"/>
      <c r="C293" s="54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  <c r="BA293" s="53"/>
      <c r="BB293" s="53"/>
      <c r="BC293" s="53"/>
      <c r="BD293" s="53"/>
    </row>
    <row r="294" spans="2:56" x14ac:dyDescent="0.2">
      <c r="B294" s="53"/>
      <c r="C294" s="54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  <c r="BA294" s="53"/>
      <c r="BB294" s="53"/>
      <c r="BC294" s="53"/>
      <c r="BD294" s="53"/>
    </row>
    <row r="295" spans="2:56" x14ac:dyDescent="0.2">
      <c r="B295" s="53"/>
      <c r="C295" s="54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  <c r="BA295" s="53"/>
      <c r="BB295" s="53"/>
      <c r="BC295" s="53"/>
      <c r="BD295" s="53"/>
    </row>
    <row r="296" spans="2:56" x14ac:dyDescent="0.2">
      <c r="B296" s="53"/>
      <c r="C296" s="54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  <c r="BA296" s="53"/>
      <c r="BB296" s="53"/>
      <c r="BC296" s="53"/>
      <c r="BD296" s="53"/>
    </row>
    <row r="297" spans="2:56" x14ac:dyDescent="0.2">
      <c r="B297" s="53"/>
      <c r="C297" s="54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  <c r="BA297" s="53"/>
      <c r="BB297" s="53"/>
      <c r="BC297" s="53"/>
      <c r="BD297" s="53"/>
    </row>
    <row r="298" spans="2:56" x14ac:dyDescent="0.2">
      <c r="B298" s="53"/>
      <c r="C298" s="54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  <c r="BA298" s="53"/>
      <c r="BB298" s="53"/>
      <c r="BC298" s="53"/>
      <c r="BD298" s="53"/>
    </row>
    <row r="299" spans="2:56" x14ac:dyDescent="0.2">
      <c r="B299" s="53"/>
      <c r="C299" s="54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  <c r="BA299" s="53"/>
      <c r="BB299" s="53"/>
      <c r="BC299" s="53"/>
      <c r="BD299" s="53"/>
    </row>
    <row r="300" spans="2:56" x14ac:dyDescent="0.2">
      <c r="B300" s="53"/>
      <c r="C300" s="54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  <c r="BA300" s="53"/>
      <c r="BB300" s="53"/>
      <c r="BC300" s="53"/>
      <c r="BD300" s="53"/>
    </row>
    <row r="301" spans="2:56" x14ac:dyDescent="0.2">
      <c r="B301" s="53"/>
      <c r="C301" s="54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  <c r="BA301" s="53"/>
      <c r="BB301" s="53"/>
      <c r="BC301" s="53"/>
      <c r="BD301" s="53"/>
    </row>
    <row r="302" spans="2:56" x14ac:dyDescent="0.2">
      <c r="B302" s="53"/>
      <c r="C302" s="54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  <c r="BA302" s="53"/>
      <c r="BB302" s="53"/>
      <c r="BC302" s="53"/>
      <c r="BD302" s="53"/>
    </row>
    <row r="303" spans="2:56" x14ac:dyDescent="0.2">
      <c r="B303" s="53"/>
      <c r="C303" s="54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  <c r="BA303" s="53"/>
      <c r="BB303" s="53"/>
      <c r="BC303" s="53"/>
      <c r="BD303" s="53"/>
    </row>
    <row r="304" spans="2:56" x14ac:dyDescent="0.2">
      <c r="B304" s="53"/>
      <c r="C304" s="54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  <c r="BA304" s="53"/>
      <c r="BB304" s="53"/>
      <c r="BC304" s="53"/>
      <c r="BD304" s="53"/>
    </row>
    <row r="305" spans="2:56" x14ac:dyDescent="0.2">
      <c r="B305" s="53"/>
      <c r="C305" s="54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  <c r="BA305" s="53"/>
      <c r="BB305" s="53"/>
      <c r="BC305" s="53"/>
      <c r="BD305" s="53"/>
    </row>
    <row r="306" spans="2:56" x14ac:dyDescent="0.2">
      <c r="B306" s="53"/>
      <c r="C306" s="54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  <c r="BA306" s="53"/>
      <c r="BB306" s="53"/>
      <c r="BC306" s="53"/>
      <c r="BD306" s="53"/>
    </row>
    <row r="307" spans="2:56" x14ac:dyDescent="0.2">
      <c r="B307" s="53"/>
      <c r="C307" s="54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  <c r="BA307" s="53"/>
      <c r="BB307" s="53"/>
      <c r="BC307" s="53"/>
      <c r="BD307" s="53"/>
    </row>
    <row r="308" spans="2:56" x14ac:dyDescent="0.2">
      <c r="B308" s="53"/>
      <c r="C308" s="54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  <c r="BA308" s="53"/>
      <c r="BB308" s="53"/>
      <c r="BC308" s="53"/>
      <c r="BD308" s="53"/>
    </row>
    <row r="309" spans="2:56" x14ac:dyDescent="0.2">
      <c r="B309" s="53"/>
      <c r="C309" s="54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  <c r="BA309" s="53"/>
      <c r="BB309" s="53"/>
      <c r="BC309" s="53"/>
      <c r="BD309" s="53"/>
    </row>
    <row r="310" spans="2:56" x14ac:dyDescent="0.2">
      <c r="B310" s="53"/>
      <c r="C310" s="54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  <c r="BA310" s="53"/>
      <c r="BB310" s="53"/>
      <c r="BC310" s="53"/>
      <c r="BD310" s="53"/>
    </row>
    <row r="311" spans="2:56" x14ac:dyDescent="0.2">
      <c r="B311" s="53"/>
      <c r="C311" s="54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  <c r="BA311" s="53"/>
      <c r="BB311" s="53"/>
      <c r="BC311" s="53"/>
      <c r="BD311" s="53"/>
    </row>
    <row r="312" spans="2:56" x14ac:dyDescent="0.2">
      <c r="B312" s="53"/>
      <c r="C312" s="54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  <c r="BA312" s="53"/>
      <c r="BB312" s="53"/>
      <c r="BC312" s="53"/>
      <c r="BD312" s="53"/>
    </row>
    <row r="313" spans="2:56" x14ac:dyDescent="0.2">
      <c r="B313" s="53"/>
      <c r="C313" s="54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  <c r="BA313" s="53"/>
      <c r="BB313" s="53"/>
      <c r="BC313" s="53"/>
      <c r="BD313" s="53"/>
    </row>
    <row r="314" spans="2:56" x14ac:dyDescent="0.2">
      <c r="B314" s="53"/>
      <c r="C314" s="54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  <c r="BA314" s="53"/>
      <c r="BB314" s="53"/>
      <c r="BC314" s="53"/>
      <c r="BD314" s="53"/>
    </row>
    <row r="315" spans="2:56" x14ac:dyDescent="0.2">
      <c r="B315" s="53"/>
      <c r="C315" s="54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  <c r="BA315" s="53"/>
      <c r="BB315" s="53"/>
      <c r="BC315" s="53"/>
      <c r="BD315" s="53"/>
    </row>
    <row r="316" spans="2:56" x14ac:dyDescent="0.2">
      <c r="B316" s="53"/>
      <c r="C316" s="54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  <c r="BA316" s="53"/>
      <c r="BB316" s="53"/>
      <c r="BC316" s="53"/>
      <c r="BD316" s="53"/>
    </row>
    <row r="317" spans="2:56" x14ac:dyDescent="0.2">
      <c r="B317" s="53"/>
      <c r="C317" s="54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  <c r="BA317" s="53"/>
      <c r="BB317" s="53"/>
      <c r="BC317" s="53"/>
      <c r="BD317" s="53"/>
    </row>
    <row r="318" spans="2:56" x14ac:dyDescent="0.2">
      <c r="B318" s="53"/>
      <c r="C318" s="54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  <c r="BA318" s="53"/>
      <c r="BB318" s="53"/>
      <c r="BC318" s="53"/>
      <c r="BD318" s="53"/>
    </row>
    <row r="319" spans="2:56" x14ac:dyDescent="0.2">
      <c r="B319" s="53"/>
      <c r="C319" s="54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  <c r="BA319" s="53"/>
      <c r="BB319" s="53"/>
      <c r="BC319" s="53"/>
      <c r="BD319" s="53"/>
    </row>
    <row r="320" spans="2:56" x14ac:dyDescent="0.2">
      <c r="B320" s="53"/>
      <c r="C320" s="54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  <c r="BA320" s="53"/>
      <c r="BB320" s="53"/>
      <c r="BC320" s="53"/>
      <c r="BD320" s="53"/>
    </row>
    <row r="321" spans="2:56" x14ac:dyDescent="0.2">
      <c r="B321" s="53"/>
      <c r="C321" s="54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  <c r="BA321" s="53"/>
      <c r="BB321" s="53"/>
      <c r="BC321" s="53"/>
      <c r="BD321" s="53"/>
    </row>
    <row r="322" spans="2:56" x14ac:dyDescent="0.2">
      <c r="B322" s="53"/>
      <c r="C322" s="54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  <c r="BA322" s="53"/>
      <c r="BB322" s="53"/>
      <c r="BC322" s="53"/>
      <c r="BD322" s="53"/>
    </row>
    <row r="323" spans="2:56" x14ac:dyDescent="0.2">
      <c r="B323" s="53"/>
      <c r="C323" s="54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  <c r="BA323" s="53"/>
      <c r="BB323" s="53"/>
      <c r="BC323" s="53"/>
      <c r="BD323" s="53"/>
    </row>
    <row r="324" spans="2:56" x14ac:dyDescent="0.2">
      <c r="B324" s="53"/>
      <c r="C324" s="54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  <c r="BA324" s="53"/>
      <c r="BB324" s="53"/>
      <c r="BC324" s="53"/>
      <c r="BD324" s="53"/>
    </row>
    <row r="325" spans="2:56" x14ac:dyDescent="0.2">
      <c r="B325" s="53"/>
      <c r="C325" s="54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</row>
    <row r="326" spans="2:56" x14ac:dyDescent="0.2">
      <c r="B326" s="53"/>
      <c r="C326" s="54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</row>
    <row r="327" spans="2:56" x14ac:dyDescent="0.2">
      <c r="B327" s="53"/>
      <c r="C327" s="54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</row>
    <row r="328" spans="2:56" x14ac:dyDescent="0.2">
      <c r="B328" s="53"/>
      <c r="C328" s="54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</row>
    <row r="329" spans="2:56" x14ac:dyDescent="0.2">
      <c r="B329" s="53"/>
      <c r="C329" s="54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</row>
    <row r="330" spans="2:56" x14ac:dyDescent="0.2">
      <c r="B330" s="53"/>
      <c r="C330" s="54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</row>
    <row r="331" spans="2:56" x14ac:dyDescent="0.2">
      <c r="B331" s="53"/>
      <c r="C331" s="54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</row>
    <row r="332" spans="2:56" x14ac:dyDescent="0.2">
      <c r="B332" s="53"/>
      <c r="C332" s="54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</row>
    <row r="333" spans="2:56" x14ac:dyDescent="0.2">
      <c r="B333" s="53"/>
      <c r="C333" s="54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</row>
    <row r="334" spans="2:56" x14ac:dyDescent="0.2">
      <c r="B334" s="53"/>
      <c r="C334" s="54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</row>
    <row r="335" spans="2:56" x14ac:dyDescent="0.2">
      <c r="B335" s="53"/>
      <c r="C335" s="54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</row>
    <row r="336" spans="2:56" x14ac:dyDescent="0.2">
      <c r="B336" s="53"/>
      <c r="C336" s="54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</row>
    <row r="337" spans="2:56" x14ac:dyDescent="0.2">
      <c r="B337" s="53"/>
      <c r="C337" s="54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</row>
    <row r="338" spans="2:56" x14ac:dyDescent="0.2">
      <c r="B338" s="53"/>
      <c r="C338" s="54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</row>
    <row r="339" spans="2:56" x14ac:dyDescent="0.2">
      <c r="B339" s="53"/>
      <c r="C339" s="54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</row>
    <row r="340" spans="2:56" x14ac:dyDescent="0.2">
      <c r="B340" s="53"/>
      <c r="C340" s="54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</row>
    <row r="341" spans="2:56" x14ac:dyDescent="0.2">
      <c r="B341" s="53"/>
      <c r="C341" s="54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</row>
    <row r="342" spans="2:56" x14ac:dyDescent="0.2">
      <c r="B342" s="53"/>
      <c r="C342" s="54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</row>
    <row r="343" spans="2:56" x14ac:dyDescent="0.2">
      <c r="B343" s="53"/>
      <c r="C343" s="54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</row>
    <row r="344" spans="2:56" x14ac:dyDescent="0.2">
      <c r="B344" s="53"/>
      <c r="C344" s="54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</row>
    <row r="345" spans="2:56" x14ac:dyDescent="0.2">
      <c r="B345" s="53"/>
      <c r="C345" s="54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</row>
    <row r="346" spans="2:56" x14ac:dyDescent="0.2">
      <c r="B346" s="53"/>
      <c r="C346" s="54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</row>
    <row r="347" spans="2:56" x14ac:dyDescent="0.2">
      <c r="B347" s="53"/>
      <c r="C347" s="54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</row>
    <row r="348" spans="2:56" x14ac:dyDescent="0.2">
      <c r="B348" s="53"/>
      <c r="C348" s="54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</row>
    <row r="349" spans="2:56" x14ac:dyDescent="0.2">
      <c r="B349" s="53"/>
      <c r="C349" s="54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</row>
    <row r="350" spans="2:56" x14ac:dyDescent="0.2">
      <c r="B350" s="53"/>
      <c r="C350" s="54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</row>
    <row r="351" spans="2:56" x14ac:dyDescent="0.2">
      <c r="B351" s="53"/>
      <c r="C351" s="54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</row>
    <row r="352" spans="2:56" x14ac:dyDescent="0.2">
      <c r="B352" s="53"/>
      <c r="C352" s="54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</row>
    <row r="353" spans="2:56" x14ac:dyDescent="0.2">
      <c r="B353" s="53"/>
      <c r="C353" s="54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</row>
    <row r="354" spans="2:56" x14ac:dyDescent="0.2">
      <c r="B354" s="53"/>
      <c r="C354" s="54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</row>
    <row r="355" spans="2:56" x14ac:dyDescent="0.2">
      <c r="B355" s="53"/>
      <c r="C355" s="54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</row>
    <row r="356" spans="2:56" x14ac:dyDescent="0.2">
      <c r="B356" s="53"/>
      <c r="C356" s="54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</row>
    <row r="357" spans="2:56" x14ac:dyDescent="0.2">
      <c r="B357" s="53"/>
      <c r="C357" s="54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</row>
    <row r="358" spans="2:56" x14ac:dyDescent="0.2">
      <c r="B358" s="53"/>
      <c r="C358" s="54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</row>
    <row r="359" spans="2:56" x14ac:dyDescent="0.2">
      <c r="B359" s="53"/>
      <c r="C359" s="54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</row>
    <row r="360" spans="2:56" x14ac:dyDescent="0.2">
      <c r="B360" s="53"/>
      <c r="C360" s="54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</row>
    <row r="361" spans="2:56" x14ac:dyDescent="0.2">
      <c r="B361" s="53"/>
      <c r="C361" s="54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</row>
    <row r="362" spans="2:56" x14ac:dyDescent="0.2">
      <c r="B362" s="53"/>
      <c r="C362" s="54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</row>
    <row r="363" spans="2:56" x14ac:dyDescent="0.2">
      <c r="B363" s="53"/>
      <c r="C363" s="54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</row>
    <row r="364" spans="2:56" x14ac:dyDescent="0.2">
      <c r="B364" s="53"/>
      <c r="C364" s="54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</row>
    <row r="365" spans="2:56" x14ac:dyDescent="0.2">
      <c r="B365" s="53"/>
      <c r="C365" s="54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</row>
    <row r="366" spans="2:56" x14ac:dyDescent="0.2">
      <c r="B366" s="53"/>
      <c r="C366" s="54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</row>
    <row r="367" spans="2:56" x14ac:dyDescent="0.2">
      <c r="B367" s="53"/>
      <c r="C367" s="54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</row>
    <row r="368" spans="2:56" x14ac:dyDescent="0.2">
      <c r="B368" s="53"/>
      <c r="C368" s="54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</row>
    <row r="369" spans="2:56" x14ac:dyDescent="0.2">
      <c r="B369" s="53"/>
      <c r="C369" s="54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</row>
    <row r="370" spans="2:56" x14ac:dyDescent="0.2">
      <c r="B370" s="53"/>
      <c r="C370" s="54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</row>
    <row r="371" spans="2:56" x14ac:dyDescent="0.2">
      <c r="B371" s="53"/>
      <c r="C371" s="54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</row>
    <row r="372" spans="2:56" x14ac:dyDescent="0.2">
      <c r="B372" s="53"/>
      <c r="C372" s="54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</row>
    <row r="373" spans="2:56" x14ac:dyDescent="0.2">
      <c r="B373" s="53"/>
      <c r="C373" s="54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</row>
    <row r="374" spans="2:56" x14ac:dyDescent="0.2">
      <c r="B374" s="53"/>
      <c r="C374" s="54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</row>
    <row r="375" spans="2:56" x14ac:dyDescent="0.2">
      <c r="B375" s="53"/>
      <c r="C375" s="54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</row>
    <row r="376" spans="2:56" x14ac:dyDescent="0.2">
      <c r="B376" s="53"/>
      <c r="C376" s="54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</row>
    <row r="377" spans="2:56" x14ac:dyDescent="0.2">
      <c r="B377" s="53"/>
      <c r="C377" s="54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</row>
    <row r="378" spans="2:56" x14ac:dyDescent="0.2">
      <c r="B378" s="53"/>
      <c r="C378" s="54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</row>
    <row r="379" spans="2:56" x14ac:dyDescent="0.2">
      <c r="B379" s="53"/>
      <c r="C379" s="54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</row>
    <row r="380" spans="2:56" x14ac:dyDescent="0.2">
      <c r="B380" s="53"/>
      <c r="C380" s="54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</row>
    <row r="381" spans="2:56" x14ac:dyDescent="0.2">
      <c r="B381" s="53"/>
      <c r="C381" s="54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</row>
    <row r="382" spans="2:56" x14ac:dyDescent="0.2">
      <c r="B382" s="53"/>
      <c r="C382" s="54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</row>
    <row r="383" spans="2:56" x14ac:dyDescent="0.2">
      <c r="B383" s="53"/>
      <c r="C383" s="54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</row>
    <row r="384" spans="2:56" x14ac:dyDescent="0.2">
      <c r="B384" s="53"/>
      <c r="C384" s="54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  <c r="AC384" s="53"/>
      <c r="AD384" s="53"/>
      <c r="AE384" s="53"/>
      <c r="AF384" s="53"/>
      <c r="AG384" s="53"/>
      <c r="AH384" s="53"/>
      <c r="AI384" s="53"/>
      <c r="AJ384" s="53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</row>
    <row r="385" spans="2:56" x14ac:dyDescent="0.2">
      <c r="B385" s="53"/>
      <c r="C385" s="54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  <c r="AC385" s="53"/>
      <c r="AD385" s="53"/>
      <c r="AE385" s="53"/>
      <c r="AF385" s="53"/>
      <c r="AG385" s="53"/>
      <c r="AH385" s="53"/>
      <c r="AI385" s="53"/>
      <c r="AJ385" s="53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</row>
    <row r="386" spans="2:56" x14ac:dyDescent="0.2">
      <c r="B386" s="53"/>
      <c r="C386" s="54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  <c r="AC386" s="53"/>
      <c r="AD386" s="53"/>
      <c r="AE386" s="53"/>
      <c r="AF386" s="53"/>
      <c r="AG386" s="53"/>
      <c r="AH386" s="53"/>
      <c r="AI386" s="53"/>
      <c r="AJ386" s="53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</row>
    <row r="387" spans="2:56" x14ac:dyDescent="0.2">
      <c r="B387" s="53"/>
      <c r="C387" s="54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  <c r="AC387" s="53"/>
      <c r="AD387" s="53"/>
      <c r="AE387" s="53"/>
      <c r="AF387" s="53"/>
      <c r="AG387" s="53"/>
      <c r="AH387" s="53"/>
      <c r="AI387" s="53"/>
      <c r="AJ387" s="53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</row>
    <row r="388" spans="2:56" x14ac:dyDescent="0.2">
      <c r="B388" s="53"/>
      <c r="C388" s="54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  <c r="AC388" s="53"/>
      <c r="AD388" s="53"/>
      <c r="AE388" s="53"/>
      <c r="AF388" s="53"/>
      <c r="AG388" s="53"/>
      <c r="AH388" s="53"/>
      <c r="AI388" s="53"/>
      <c r="AJ388" s="53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</row>
    <row r="389" spans="2:56" x14ac:dyDescent="0.2">
      <c r="B389" s="53"/>
      <c r="C389" s="54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  <c r="AC389" s="53"/>
      <c r="AD389" s="53"/>
      <c r="AE389" s="53"/>
      <c r="AF389" s="53"/>
      <c r="AG389" s="53"/>
      <c r="AH389" s="53"/>
      <c r="AI389" s="53"/>
      <c r="AJ389" s="53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</row>
    <row r="390" spans="2:56" x14ac:dyDescent="0.2">
      <c r="B390" s="53"/>
      <c r="C390" s="54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  <c r="AC390" s="53"/>
      <c r="AD390" s="53"/>
      <c r="AE390" s="53"/>
      <c r="AF390" s="53"/>
      <c r="AG390" s="53"/>
      <c r="AH390" s="53"/>
      <c r="AI390" s="53"/>
      <c r="AJ390" s="53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</row>
    <row r="391" spans="2:56" x14ac:dyDescent="0.2">
      <c r="B391" s="53"/>
      <c r="C391" s="54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  <c r="AC391" s="53"/>
      <c r="AD391" s="53"/>
      <c r="AE391" s="53"/>
      <c r="AF391" s="53"/>
      <c r="AG391" s="53"/>
      <c r="AH391" s="53"/>
      <c r="AI391" s="53"/>
      <c r="AJ391" s="53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</row>
    <row r="392" spans="2:56" x14ac:dyDescent="0.2">
      <c r="B392" s="53"/>
      <c r="C392" s="54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  <c r="AC392" s="53"/>
      <c r="AD392" s="53"/>
      <c r="AE392" s="53"/>
      <c r="AF392" s="53"/>
      <c r="AG392" s="53"/>
      <c r="AH392" s="53"/>
      <c r="AI392" s="53"/>
      <c r="AJ392" s="53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</row>
    <row r="393" spans="2:56" x14ac:dyDescent="0.2">
      <c r="B393" s="53"/>
      <c r="C393" s="54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  <c r="AC393" s="53"/>
      <c r="AD393" s="53"/>
      <c r="AE393" s="53"/>
      <c r="AF393" s="53"/>
      <c r="AG393" s="53"/>
      <c r="AH393" s="53"/>
      <c r="AI393" s="53"/>
      <c r="AJ393" s="53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</row>
    <row r="394" spans="2:56" x14ac:dyDescent="0.2">
      <c r="B394" s="53"/>
      <c r="C394" s="54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  <c r="AC394" s="53"/>
      <c r="AD394" s="53"/>
      <c r="AE394" s="53"/>
      <c r="AF394" s="53"/>
      <c r="AG394" s="53"/>
      <c r="AH394" s="53"/>
      <c r="AI394" s="53"/>
      <c r="AJ394" s="53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</row>
    <row r="395" spans="2:56" x14ac:dyDescent="0.2">
      <c r="B395" s="53"/>
      <c r="C395" s="54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  <c r="AC395" s="53"/>
      <c r="AD395" s="53"/>
      <c r="AE395" s="53"/>
      <c r="AF395" s="53"/>
      <c r="AG395" s="53"/>
      <c r="AH395" s="53"/>
      <c r="AI395" s="53"/>
      <c r="AJ395" s="53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</row>
    <row r="396" spans="2:56" x14ac:dyDescent="0.2">
      <c r="B396" s="53"/>
      <c r="C396" s="54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  <c r="AC396" s="53"/>
      <c r="AD396" s="53"/>
      <c r="AE396" s="53"/>
      <c r="AF396" s="53"/>
      <c r="AG396" s="53"/>
      <c r="AH396" s="53"/>
      <c r="AI396" s="53"/>
      <c r="AJ396" s="53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</row>
    <row r="397" spans="2:56" x14ac:dyDescent="0.2">
      <c r="B397" s="53"/>
      <c r="C397" s="54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  <c r="AC397" s="53"/>
      <c r="AD397" s="53"/>
      <c r="AE397" s="53"/>
      <c r="AF397" s="53"/>
      <c r="AG397" s="53"/>
      <c r="AH397" s="53"/>
      <c r="AI397" s="53"/>
      <c r="AJ397" s="53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</row>
    <row r="398" spans="2:56" x14ac:dyDescent="0.2">
      <c r="B398" s="53"/>
      <c r="C398" s="54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3"/>
      <c r="AE398" s="53"/>
      <c r="AF398" s="53"/>
      <c r="AG398" s="53"/>
      <c r="AH398" s="53"/>
      <c r="AI398" s="53"/>
      <c r="AJ398" s="53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</row>
    <row r="399" spans="2:56" x14ac:dyDescent="0.2">
      <c r="B399" s="53"/>
      <c r="C399" s="54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  <c r="AC399" s="53"/>
      <c r="AD399" s="53"/>
      <c r="AE399" s="53"/>
      <c r="AF399" s="53"/>
      <c r="AG399" s="53"/>
      <c r="AH399" s="53"/>
      <c r="AI399" s="53"/>
      <c r="AJ399" s="53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</row>
    <row r="400" spans="2:56" x14ac:dyDescent="0.2">
      <c r="B400" s="53"/>
      <c r="C400" s="54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  <c r="AC400" s="53"/>
      <c r="AD400" s="53"/>
      <c r="AE400" s="53"/>
      <c r="AF400" s="53"/>
      <c r="AG400" s="53"/>
      <c r="AH400" s="53"/>
      <c r="AI400" s="53"/>
      <c r="AJ400" s="53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</row>
    <row r="401" spans="2:56" x14ac:dyDescent="0.2">
      <c r="B401" s="53"/>
      <c r="C401" s="54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  <c r="AC401" s="53"/>
      <c r="AD401" s="53"/>
      <c r="AE401" s="53"/>
      <c r="AF401" s="53"/>
      <c r="AG401" s="53"/>
      <c r="AH401" s="53"/>
      <c r="AI401" s="53"/>
      <c r="AJ401" s="53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</row>
    <row r="402" spans="2:56" x14ac:dyDescent="0.2">
      <c r="B402" s="53"/>
      <c r="C402" s="54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  <c r="AC402" s="53"/>
      <c r="AD402" s="53"/>
      <c r="AE402" s="53"/>
      <c r="AF402" s="53"/>
      <c r="AG402" s="53"/>
      <c r="AH402" s="53"/>
      <c r="AI402" s="53"/>
      <c r="AJ402" s="53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</row>
    <row r="403" spans="2:56" x14ac:dyDescent="0.2">
      <c r="B403" s="53"/>
      <c r="C403" s="54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  <c r="AC403" s="53"/>
      <c r="AD403" s="53"/>
      <c r="AE403" s="53"/>
      <c r="AF403" s="53"/>
      <c r="AG403" s="53"/>
      <c r="AH403" s="53"/>
      <c r="AI403" s="53"/>
      <c r="AJ403" s="53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</row>
    <row r="404" spans="2:56" x14ac:dyDescent="0.2">
      <c r="B404" s="53"/>
      <c r="C404" s="54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  <c r="AC404" s="53"/>
      <c r="AD404" s="53"/>
      <c r="AE404" s="53"/>
      <c r="AF404" s="53"/>
      <c r="AG404" s="53"/>
      <c r="AH404" s="53"/>
      <c r="AI404" s="53"/>
      <c r="AJ404" s="53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</row>
    <row r="405" spans="2:56" x14ac:dyDescent="0.2">
      <c r="B405" s="53"/>
      <c r="C405" s="54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  <c r="AC405" s="53"/>
      <c r="AD405" s="53"/>
      <c r="AE405" s="53"/>
      <c r="AF405" s="53"/>
      <c r="AG405" s="53"/>
      <c r="AH405" s="53"/>
      <c r="AI405" s="53"/>
      <c r="AJ405" s="53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</row>
    <row r="406" spans="2:56" x14ac:dyDescent="0.2">
      <c r="B406" s="53"/>
      <c r="C406" s="54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  <c r="AC406" s="53"/>
      <c r="AD406" s="53"/>
      <c r="AE406" s="53"/>
      <c r="AF406" s="53"/>
      <c r="AG406" s="53"/>
      <c r="AH406" s="53"/>
      <c r="AI406" s="53"/>
      <c r="AJ406" s="53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</row>
    <row r="407" spans="2:56" x14ac:dyDescent="0.2">
      <c r="B407" s="53"/>
      <c r="C407" s="54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  <c r="AC407" s="53"/>
      <c r="AD407" s="53"/>
      <c r="AE407" s="53"/>
      <c r="AF407" s="53"/>
      <c r="AG407" s="53"/>
      <c r="AH407" s="53"/>
      <c r="AI407" s="53"/>
      <c r="AJ407" s="53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</row>
    <row r="408" spans="2:56" x14ac:dyDescent="0.2">
      <c r="B408" s="53"/>
      <c r="C408" s="54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  <c r="AC408" s="53"/>
      <c r="AD408" s="53"/>
      <c r="AE408" s="53"/>
      <c r="AF408" s="53"/>
      <c r="AG408" s="53"/>
      <c r="AH408" s="53"/>
      <c r="AI408" s="53"/>
      <c r="AJ408" s="53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</row>
    <row r="409" spans="2:56" x14ac:dyDescent="0.2">
      <c r="B409" s="53"/>
      <c r="C409" s="54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  <c r="AC409" s="53"/>
      <c r="AD409" s="53"/>
      <c r="AE409" s="53"/>
      <c r="AF409" s="53"/>
      <c r="AG409" s="53"/>
      <c r="AH409" s="53"/>
      <c r="AI409" s="53"/>
      <c r="AJ409" s="53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</row>
    <row r="410" spans="2:56" x14ac:dyDescent="0.2">
      <c r="B410" s="53"/>
      <c r="C410" s="54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  <c r="AC410" s="53"/>
      <c r="AD410" s="53"/>
      <c r="AE410" s="53"/>
      <c r="AF410" s="53"/>
      <c r="AG410" s="53"/>
      <c r="AH410" s="53"/>
      <c r="AI410" s="53"/>
      <c r="AJ410" s="53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</row>
    <row r="411" spans="2:56" x14ac:dyDescent="0.2">
      <c r="B411" s="53"/>
      <c r="C411" s="54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  <c r="AC411" s="53"/>
      <c r="AD411" s="53"/>
      <c r="AE411" s="53"/>
      <c r="AF411" s="53"/>
      <c r="AG411" s="53"/>
      <c r="AH411" s="53"/>
      <c r="AI411" s="53"/>
      <c r="AJ411" s="53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</row>
    <row r="412" spans="2:56" x14ac:dyDescent="0.2">
      <c r="B412" s="53"/>
      <c r="C412" s="54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  <c r="AC412" s="53"/>
      <c r="AD412" s="53"/>
      <c r="AE412" s="53"/>
      <c r="AF412" s="53"/>
      <c r="AG412" s="53"/>
      <c r="AH412" s="53"/>
      <c r="AI412" s="53"/>
      <c r="AJ412" s="53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</row>
    <row r="413" spans="2:56" x14ac:dyDescent="0.2">
      <c r="B413" s="53"/>
      <c r="C413" s="54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  <c r="AC413" s="53"/>
      <c r="AD413" s="53"/>
      <c r="AE413" s="53"/>
      <c r="AF413" s="53"/>
      <c r="AG413" s="53"/>
      <c r="AH413" s="53"/>
      <c r="AI413" s="53"/>
      <c r="AJ413" s="53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</row>
    <row r="414" spans="2:56" x14ac:dyDescent="0.2">
      <c r="B414" s="53"/>
      <c r="C414" s="54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</row>
    <row r="415" spans="2:56" x14ac:dyDescent="0.2">
      <c r="B415" s="53"/>
      <c r="C415" s="54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</row>
    <row r="416" spans="2:56" x14ac:dyDescent="0.2">
      <c r="B416" s="53"/>
      <c r="C416" s="54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  <c r="AC416" s="53"/>
      <c r="AD416" s="53"/>
      <c r="AE416" s="53"/>
      <c r="AF416" s="53"/>
      <c r="AG416" s="53"/>
      <c r="AH416" s="53"/>
      <c r="AI416" s="53"/>
      <c r="AJ416" s="53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</row>
    <row r="417" spans="2:56" x14ac:dyDescent="0.2">
      <c r="B417" s="53"/>
      <c r="C417" s="54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  <c r="AC417" s="53"/>
      <c r="AD417" s="53"/>
      <c r="AE417" s="53"/>
      <c r="AF417" s="53"/>
      <c r="AG417" s="53"/>
      <c r="AH417" s="53"/>
      <c r="AI417" s="53"/>
      <c r="AJ417" s="53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</row>
    <row r="418" spans="2:56" x14ac:dyDescent="0.2">
      <c r="B418" s="53"/>
      <c r="C418" s="54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  <c r="AC418" s="53"/>
      <c r="AD418" s="53"/>
      <c r="AE418" s="53"/>
      <c r="AF418" s="53"/>
      <c r="AG418" s="53"/>
      <c r="AH418" s="53"/>
      <c r="AI418" s="53"/>
      <c r="AJ418" s="53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</row>
    <row r="419" spans="2:56" x14ac:dyDescent="0.2">
      <c r="B419" s="53"/>
      <c r="C419" s="54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  <c r="AC419" s="53"/>
      <c r="AD419" s="53"/>
      <c r="AE419" s="53"/>
      <c r="AF419" s="53"/>
      <c r="AG419" s="53"/>
      <c r="AH419" s="53"/>
      <c r="AI419" s="53"/>
      <c r="AJ419" s="53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</row>
    <row r="420" spans="2:56" x14ac:dyDescent="0.2">
      <c r="B420" s="53"/>
      <c r="C420" s="54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  <c r="AC420" s="53"/>
      <c r="AD420" s="53"/>
      <c r="AE420" s="53"/>
      <c r="AF420" s="53"/>
      <c r="AG420" s="53"/>
      <c r="AH420" s="53"/>
      <c r="AI420" s="53"/>
      <c r="AJ420" s="53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</row>
    <row r="421" spans="2:56" x14ac:dyDescent="0.2">
      <c r="B421" s="53"/>
      <c r="C421" s="54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  <c r="AC421" s="53"/>
      <c r="AD421" s="53"/>
      <c r="AE421" s="53"/>
      <c r="AF421" s="53"/>
      <c r="AG421" s="53"/>
      <c r="AH421" s="53"/>
      <c r="AI421" s="53"/>
      <c r="AJ421" s="53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</row>
    <row r="422" spans="2:56" x14ac:dyDescent="0.2">
      <c r="B422" s="53"/>
      <c r="C422" s="54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  <c r="AC422" s="53"/>
      <c r="AD422" s="53"/>
      <c r="AE422" s="53"/>
      <c r="AF422" s="53"/>
      <c r="AG422" s="53"/>
      <c r="AH422" s="53"/>
      <c r="AI422" s="53"/>
      <c r="AJ422" s="53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</row>
    <row r="423" spans="2:56" x14ac:dyDescent="0.2">
      <c r="B423" s="53"/>
      <c r="C423" s="54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  <c r="AC423" s="53"/>
      <c r="AD423" s="53"/>
      <c r="AE423" s="53"/>
      <c r="AF423" s="53"/>
      <c r="AG423" s="53"/>
      <c r="AH423" s="53"/>
      <c r="AI423" s="53"/>
      <c r="AJ423" s="53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</row>
    <row r="424" spans="2:56" x14ac:dyDescent="0.2">
      <c r="B424" s="53"/>
      <c r="C424" s="54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  <c r="AC424" s="53"/>
      <c r="AD424" s="53"/>
      <c r="AE424" s="53"/>
      <c r="AF424" s="53"/>
      <c r="AG424" s="53"/>
      <c r="AH424" s="53"/>
      <c r="AI424" s="53"/>
      <c r="AJ424" s="53"/>
      <c r="AK424" s="53"/>
      <c r="AL424" s="53"/>
      <c r="AM424" s="53"/>
      <c r="AN424" s="53"/>
      <c r="AO424" s="53"/>
      <c r="AP424" s="53"/>
      <c r="AQ424" s="53"/>
      <c r="AR424" s="53"/>
      <c r="AS424" s="53"/>
      <c r="AT424" s="53"/>
      <c r="AU424" s="53"/>
      <c r="AV424" s="53"/>
      <c r="AW424" s="53"/>
      <c r="AX424" s="53"/>
      <c r="AY424" s="53"/>
      <c r="AZ424" s="53"/>
      <c r="BA424" s="53"/>
      <c r="BB424" s="53"/>
      <c r="BC424" s="53"/>
      <c r="BD424" s="53"/>
    </row>
    <row r="425" spans="2:56" x14ac:dyDescent="0.2">
      <c r="B425" s="53"/>
      <c r="C425" s="54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  <c r="AC425" s="53"/>
      <c r="AD425" s="53"/>
      <c r="AE425" s="53"/>
      <c r="AF425" s="53"/>
      <c r="AG425" s="53"/>
      <c r="AH425" s="53"/>
      <c r="AI425" s="53"/>
      <c r="AJ425" s="53"/>
      <c r="AK425" s="53"/>
      <c r="AL425" s="53"/>
      <c r="AM425" s="53"/>
      <c r="AN425" s="53"/>
      <c r="AO425" s="53"/>
      <c r="AP425" s="53"/>
      <c r="AQ425" s="53"/>
      <c r="AR425" s="53"/>
      <c r="AS425" s="53"/>
      <c r="AT425" s="53"/>
      <c r="AU425" s="53"/>
      <c r="AV425" s="53"/>
      <c r="AW425" s="53"/>
      <c r="AX425" s="53"/>
      <c r="AY425" s="53"/>
      <c r="AZ425" s="53"/>
      <c r="BA425" s="53"/>
      <c r="BB425" s="53"/>
      <c r="BC425" s="53"/>
      <c r="BD425" s="53"/>
    </row>
    <row r="426" spans="2:56" x14ac:dyDescent="0.2">
      <c r="B426" s="53"/>
      <c r="C426" s="54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  <c r="AC426" s="53"/>
      <c r="AD426" s="53"/>
      <c r="AE426" s="53"/>
      <c r="AF426" s="53"/>
      <c r="AG426" s="53"/>
      <c r="AH426" s="53"/>
      <c r="AI426" s="53"/>
      <c r="AJ426" s="53"/>
      <c r="AK426" s="53"/>
      <c r="AL426" s="53"/>
      <c r="AM426" s="53"/>
      <c r="AN426" s="53"/>
      <c r="AO426" s="53"/>
      <c r="AP426" s="53"/>
      <c r="AQ426" s="53"/>
      <c r="AR426" s="53"/>
      <c r="AS426" s="53"/>
      <c r="AT426" s="53"/>
      <c r="AU426" s="53"/>
      <c r="AV426" s="53"/>
      <c r="AW426" s="53"/>
      <c r="AX426" s="53"/>
      <c r="AY426" s="53"/>
      <c r="AZ426" s="53"/>
      <c r="BA426" s="53"/>
      <c r="BB426" s="53"/>
      <c r="BC426" s="53"/>
      <c r="BD426" s="53"/>
    </row>
    <row r="427" spans="2:56" x14ac:dyDescent="0.2">
      <c r="B427" s="53"/>
      <c r="C427" s="54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  <c r="AC427" s="53"/>
      <c r="AD427" s="53"/>
      <c r="AE427" s="53"/>
      <c r="AF427" s="53"/>
      <c r="AG427" s="53"/>
      <c r="AH427" s="53"/>
      <c r="AI427" s="53"/>
      <c r="AJ427" s="53"/>
      <c r="AK427" s="53"/>
      <c r="AL427" s="53"/>
      <c r="AM427" s="53"/>
      <c r="AN427" s="53"/>
      <c r="AO427" s="53"/>
      <c r="AP427" s="53"/>
      <c r="AQ427" s="53"/>
      <c r="AR427" s="53"/>
      <c r="AS427" s="53"/>
      <c r="AT427" s="53"/>
      <c r="AU427" s="53"/>
      <c r="AV427" s="53"/>
      <c r="AW427" s="53"/>
      <c r="AX427" s="53"/>
      <c r="AY427" s="53"/>
      <c r="AZ427" s="53"/>
      <c r="BA427" s="53"/>
      <c r="BB427" s="53"/>
      <c r="BC427" s="53"/>
      <c r="BD427" s="53"/>
    </row>
    <row r="428" spans="2:56" x14ac:dyDescent="0.2">
      <c r="B428" s="53"/>
      <c r="C428" s="54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  <c r="AC428" s="53"/>
      <c r="AD428" s="53"/>
      <c r="AE428" s="53"/>
      <c r="AF428" s="53"/>
      <c r="AG428" s="53"/>
      <c r="AH428" s="53"/>
      <c r="AI428" s="53"/>
      <c r="AJ428" s="53"/>
      <c r="AK428" s="53"/>
      <c r="AL428" s="53"/>
      <c r="AM428" s="53"/>
      <c r="AN428" s="53"/>
      <c r="AO428" s="53"/>
      <c r="AP428" s="53"/>
      <c r="AQ428" s="53"/>
      <c r="AR428" s="53"/>
      <c r="AS428" s="53"/>
      <c r="AT428" s="53"/>
      <c r="AU428" s="53"/>
      <c r="AV428" s="53"/>
      <c r="AW428" s="53"/>
      <c r="AX428" s="53"/>
      <c r="AY428" s="53"/>
      <c r="AZ428" s="53"/>
      <c r="BA428" s="53"/>
      <c r="BB428" s="53"/>
      <c r="BC428" s="53"/>
      <c r="BD428" s="53"/>
    </row>
    <row r="429" spans="2:56" x14ac:dyDescent="0.2">
      <c r="B429" s="53"/>
      <c r="C429" s="54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  <c r="AC429" s="53"/>
      <c r="AD429" s="53"/>
      <c r="AE429" s="53"/>
      <c r="AF429" s="53"/>
      <c r="AG429" s="53"/>
      <c r="AH429" s="53"/>
      <c r="AI429" s="53"/>
      <c r="AJ429" s="53"/>
      <c r="AK429" s="53"/>
      <c r="AL429" s="53"/>
      <c r="AM429" s="53"/>
      <c r="AN429" s="53"/>
      <c r="AO429" s="53"/>
      <c r="AP429" s="53"/>
      <c r="AQ429" s="53"/>
      <c r="AR429" s="53"/>
      <c r="AS429" s="53"/>
      <c r="AT429" s="53"/>
      <c r="AU429" s="53"/>
      <c r="AV429" s="53"/>
      <c r="AW429" s="53"/>
      <c r="AX429" s="53"/>
      <c r="AY429" s="53"/>
      <c r="AZ429" s="53"/>
      <c r="BA429" s="53"/>
      <c r="BB429" s="53"/>
      <c r="BC429" s="53"/>
      <c r="BD429" s="53"/>
    </row>
    <row r="430" spans="2:56" x14ac:dyDescent="0.2">
      <c r="B430" s="53"/>
      <c r="C430" s="54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  <c r="AC430" s="53"/>
      <c r="AD430" s="53"/>
      <c r="AE430" s="53"/>
      <c r="AF430" s="53"/>
      <c r="AG430" s="53"/>
      <c r="AH430" s="53"/>
      <c r="AI430" s="53"/>
      <c r="AJ430" s="53"/>
      <c r="AK430" s="53"/>
      <c r="AL430" s="53"/>
      <c r="AM430" s="53"/>
      <c r="AN430" s="53"/>
      <c r="AO430" s="53"/>
      <c r="AP430" s="53"/>
      <c r="AQ430" s="53"/>
      <c r="AR430" s="53"/>
      <c r="AS430" s="53"/>
      <c r="AT430" s="53"/>
      <c r="AU430" s="53"/>
      <c r="AV430" s="53"/>
      <c r="AW430" s="53"/>
      <c r="AX430" s="53"/>
      <c r="AY430" s="53"/>
      <c r="AZ430" s="53"/>
      <c r="BA430" s="53"/>
      <c r="BB430" s="53"/>
      <c r="BC430" s="53"/>
      <c r="BD430" s="53"/>
    </row>
    <row r="431" spans="2:56" x14ac:dyDescent="0.2">
      <c r="B431" s="53"/>
      <c r="C431" s="54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  <c r="AC431" s="53"/>
      <c r="AD431" s="53"/>
      <c r="AE431" s="53"/>
      <c r="AF431" s="53"/>
      <c r="AG431" s="53"/>
      <c r="AH431" s="53"/>
      <c r="AI431" s="53"/>
      <c r="AJ431" s="53"/>
      <c r="AK431" s="53"/>
      <c r="AL431" s="53"/>
      <c r="AM431" s="53"/>
      <c r="AN431" s="53"/>
      <c r="AO431" s="53"/>
      <c r="AP431" s="53"/>
      <c r="AQ431" s="53"/>
      <c r="AR431" s="53"/>
      <c r="AS431" s="53"/>
      <c r="AT431" s="53"/>
      <c r="AU431" s="53"/>
      <c r="AV431" s="53"/>
      <c r="AW431" s="53"/>
      <c r="AX431" s="53"/>
      <c r="AY431" s="53"/>
      <c r="AZ431" s="53"/>
      <c r="BA431" s="53"/>
      <c r="BB431" s="53"/>
      <c r="BC431" s="53"/>
      <c r="BD431" s="53"/>
    </row>
    <row r="432" spans="2:56" x14ac:dyDescent="0.2">
      <c r="B432" s="53"/>
      <c r="C432" s="54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  <c r="AC432" s="53"/>
      <c r="AD432" s="53"/>
      <c r="AE432" s="53"/>
      <c r="AF432" s="53"/>
      <c r="AG432" s="53"/>
      <c r="AH432" s="53"/>
      <c r="AI432" s="53"/>
      <c r="AJ432" s="53"/>
      <c r="AK432" s="53"/>
      <c r="AL432" s="53"/>
      <c r="AM432" s="53"/>
      <c r="AN432" s="53"/>
      <c r="AO432" s="53"/>
      <c r="AP432" s="53"/>
      <c r="AQ432" s="53"/>
      <c r="AR432" s="53"/>
      <c r="AS432" s="53"/>
      <c r="AT432" s="53"/>
      <c r="AU432" s="53"/>
      <c r="AV432" s="53"/>
      <c r="AW432" s="53"/>
      <c r="AX432" s="53"/>
      <c r="AY432" s="53"/>
      <c r="AZ432" s="53"/>
      <c r="BA432" s="53"/>
      <c r="BB432" s="53"/>
      <c r="BC432" s="53"/>
      <c r="BD432" s="53"/>
    </row>
    <row r="433" spans="2:56" x14ac:dyDescent="0.2">
      <c r="B433" s="53"/>
      <c r="C433" s="54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53"/>
      <c r="AD433" s="53"/>
      <c r="AE433" s="53"/>
      <c r="AF433" s="53"/>
      <c r="AG433" s="53"/>
      <c r="AH433" s="53"/>
      <c r="AI433" s="53"/>
      <c r="AJ433" s="53"/>
      <c r="AK433" s="53"/>
      <c r="AL433" s="53"/>
      <c r="AM433" s="53"/>
      <c r="AN433" s="53"/>
      <c r="AO433" s="53"/>
      <c r="AP433" s="53"/>
      <c r="AQ433" s="53"/>
      <c r="AR433" s="53"/>
      <c r="AS433" s="53"/>
      <c r="AT433" s="53"/>
      <c r="AU433" s="53"/>
      <c r="AV433" s="53"/>
      <c r="AW433" s="53"/>
      <c r="AX433" s="53"/>
      <c r="AY433" s="53"/>
      <c r="AZ433" s="53"/>
      <c r="BA433" s="53"/>
      <c r="BB433" s="53"/>
      <c r="BC433" s="53"/>
      <c r="BD433" s="53"/>
    </row>
    <row r="434" spans="2:56" x14ac:dyDescent="0.2">
      <c r="B434" s="53"/>
      <c r="C434" s="54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  <c r="AC434" s="53"/>
      <c r="AD434" s="53"/>
      <c r="AE434" s="53"/>
      <c r="AF434" s="53"/>
      <c r="AG434" s="53"/>
      <c r="AH434" s="53"/>
      <c r="AI434" s="53"/>
      <c r="AJ434" s="53"/>
      <c r="AK434" s="53"/>
      <c r="AL434" s="53"/>
      <c r="AM434" s="53"/>
      <c r="AN434" s="53"/>
      <c r="AO434" s="53"/>
      <c r="AP434" s="53"/>
      <c r="AQ434" s="53"/>
      <c r="AR434" s="53"/>
      <c r="AS434" s="53"/>
      <c r="AT434" s="53"/>
      <c r="AU434" s="53"/>
      <c r="AV434" s="53"/>
      <c r="AW434" s="53"/>
      <c r="AX434" s="53"/>
      <c r="AY434" s="53"/>
      <c r="AZ434" s="53"/>
      <c r="BA434" s="53"/>
      <c r="BB434" s="53"/>
      <c r="BC434" s="53"/>
      <c r="BD434" s="53"/>
    </row>
    <row r="435" spans="2:56" x14ac:dyDescent="0.2">
      <c r="B435" s="53"/>
      <c r="C435" s="54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  <c r="AC435" s="53"/>
      <c r="AD435" s="53"/>
      <c r="AE435" s="53"/>
      <c r="AF435" s="53"/>
      <c r="AG435" s="53"/>
      <c r="AH435" s="53"/>
      <c r="AI435" s="53"/>
      <c r="AJ435" s="53"/>
      <c r="AK435" s="53"/>
      <c r="AL435" s="53"/>
      <c r="AM435" s="53"/>
      <c r="AN435" s="53"/>
      <c r="AO435" s="53"/>
      <c r="AP435" s="53"/>
      <c r="AQ435" s="53"/>
      <c r="AR435" s="53"/>
      <c r="AS435" s="53"/>
      <c r="AT435" s="53"/>
      <c r="AU435" s="53"/>
      <c r="AV435" s="53"/>
      <c r="AW435" s="53"/>
      <c r="AX435" s="53"/>
      <c r="AY435" s="53"/>
      <c r="AZ435" s="53"/>
      <c r="BA435" s="53"/>
      <c r="BB435" s="53"/>
      <c r="BC435" s="53"/>
      <c r="BD435" s="53"/>
    </row>
    <row r="436" spans="2:56" x14ac:dyDescent="0.2">
      <c r="B436" s="53"/>
      <c r="C436" s="54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  <c r="AC436" s="53"/>
      <c r="AD436" s="53"/>
      <c r="AE436" s="53"/>
      <c r="AF436" s="53"/>
      <c r="AG436" s="53"/>
      <c r="AH436" s="53"/>
      <c r="AI436" s="53"/>
      <c r="AJ436" s="53"/>
      <c r="AK436" s="53"/>
      <c r="AL436" s="53"/>
      <c r="AM436" s="53"/>
      <c r="AN436" s="53"/>
      <c r="AO436" s="53"/>
      <c r="AP436" s="53"/>
      <c r="AQ436" s="53"/>
      <c r="AR436" s="53"/>
      <c r="AS436" s="53"/>
      <c r="AT436" s="53"/>
      <c r="AU436" s="53"/>
      <c r="AV436" s="53"/>
      <c r="AW436" s="53"/>
      <c r="AX436" s="53"/>
      <c r="AY436" s="53"/>
      <c r="AZ436" s="53"/>
      <c r="BA436" s="53"/>
      <c r="BB436" s="53"/>
      <c r="BC436" s="53"/>
      <c r="BD436" s="53"/>
    </row>
    <row r="437" spans="2:56" x14ac:dyDescent="0.2">
      <c r="B437" s="53"/>
      <c r="C437" s="54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  <c r="AC437" s="53"/>
      <c r="AD437" s="53"/>
      <c r="AE437" s="53"/>
      <c r="AF437" s="53"/>
      <c r="AG437" s="53"/>
      <c r="AH437" s="53"/>
      <c r="AI437" s="53"/>
      <c r="AJ437" s="53"/>
      <c r="AK437" s="53"/>
      <c r="AL437" s="53"/>
      <c r="AM437" s="53"/>
      <c r="AN437" s="53"/>
      <c r="AO437" s="53"/>
      <c r="AP437" s="53"/>
      <c r="AQ437" s="53"/>
      <c r="AR437" s="53"/>
      <c r="AS437" s="53"/>
      <c r="AT437" s="53"/>
      <c r="AU437" s="53"/>
      <c r="AV437" s="53"/>
      <c r="AW437" s="53"/>
      <c r="AX437" s="53"/>
      <c r="AY437" s="53"/>
      <c r="AZ437" s="53"/>
      <c r="BA437" s="53"/>
      <c r="BB437" s="53"/>
      <c r="BC437" s="53"/>
      <c r="BD437" s="53"/>
    </row>
    <row r="438" spans="2:56" x14ac:dyDescent="0.2">
      <c r="B438" s="53"/>
      <c r="C438" s="54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  <c r="AC438" s="53"/>
      <c r="AD438" s="53"/>
      <c r="AE438" s="53"/>
      <c r="AF438" s="53"/>
      <c r="AG438" s="53"/>
      <c r="AH438" s="53"/>
      <c r="AI438" s="53"/>
      <c r="AJ438" s="53"/>
      <c r="AK438" s="53"/>
      <c r="AL438" s="53"/>
      <c r="AM438" s="53"/>
      <c r="AN438" s="53"/>
      <c r="AO438" s="53"/>
      <c r="AP438" s="53"/>
      <c r="AQ438" s="53"/>
      <c r="AR438" s="53"/>
      <c r="AS438" s="53"/>
      <c r="AT438" s="53"/>
      <c r="AU438" s="53"/>
      <c r="AV438" s="53"/>
      <c r="AW438" s="53"/>
      <c r="AX438" s="53"/>
      <c r="AY438" s="53"/>
      <c r="AZ438" s="53"/>
      <c r="BA438" s="53"/>
      <c r="BB438" s="53"/>
      <c r="BC438" s="53"/>
      <c r="BD438" s="53"/>
    </row>
    <row r="439" spans="2:56" x14ac:dyDescent="0.2">
      <c r="B439" s="53"/>
      <c r="C439" s="54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  <c r="AC439" s="53"/>
      <c r="AD439" s="53"/>
      <c r="AE439" s="53"/>
      <c r="AF439" s="53"/>
      <c r="AG439" s="53"/>
      <c r="AH439" s="53"/>
      <c r="AI439" s="53"/>
      <c r="AJ439" s="53"/>
      <c r="AK439" s="53"/>
      <c r="AL439" s="53"/>
      <c r="AM439" s="53"/>
      <c r="AN439" s="53"/>
      <c r="AO439" s="53"/>
      <c r="AP439" s="53"/>
      <c r="AQ439" s="53"/>
      <c r="AR439" s="53"/>
      <c r="AS439" s="53"/>
      <c r="AT439" s="53"/>
      <c r="AU439" s="53"/>
      <c r="AV439" s="53"/>
      <c r="AW439" s="53"/>
      <c r="AX439" s="53"/>
      <c r="AY439" s="53"/>
      <c r="AZ439" s="53"/>
      <c r="BA439" s="53"/>
      <c r="BB439" s="53"/>
      <c r="BC439" s="53"/>
      <c r="BD439" s="53"/>
    </row>
    <row r="440" spans="2:56" x14ac:dyDescent="0.2">
      <c r="B440" s="53"/>
      <c r="C440" s="54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  <c r="AC440" s="53"/>
      <c r="AD440" s="53"/>
      <c r="AE440" s="53"/>
      <c r="AF440" s="53"/>
      <c r="AG440" s="53"/>
      <c r="AH440" s="53"/>
      <c r="AI440" s="53"/>
      <c r="AJ440" s="53"/>
      <c r="AK440" s="53"/>
      <c r="AL440" s="53"/>
      <c r="AM440" s="53"/>
      <c r="AN440" s="53"/>
      <c r="AO440" s="53"/>
      <c r="AP440" s="53"/>
      <c r="AQ440" s="53"/>
      <c r="AR440" s="53"/>
      <c r="AS440" s="53"/>
      <c r="AT440" s="53"/>
      <c r="AU440" s="53"/>
      <c r="AV440" s="53"/>
      <c r="AW440" s="53"/>
      <c r="AX440" s="53"/>
      <c r="AY440" s="53"/>
      <c r="AZ440" s="53"/>
      <c r="BA440" s="53"/>
      <c r="BB440" s="53"/>
      <c r="BC440" s="53"/>
      <c r="BD440" s="53"/>
    </row>
    <row r="441" spans="2:56" x14ac:dyDescent="0.2">
      <c r="B441" s="53"/>
      <c r="C441" s="54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  <c r="AC441" s="53"/>
      <c r="AD441" s="53"/>
      <c r="AE441" s="53"/>
      <c r="AF441" s="53"/>
      <c r="AG441" s="53"/>
      <c r="AH441" s="53"/>
      <c r="AI441" s="53"/>
      <c r="AJ441" s="53"/>
      <c r="AK441" s="53"/>
      <c r="AL441" s="53"/>
      <c r="AM441" s="53"/>
      <c r="AN441" s="53"/>
      <c r="AO441" s="53"/>
      <c r="AP441" s="53"/>
      <c r="AQ441" s="53"/>
      <c r="AR441" s="53"/>
      <c r="AS441" s="53"/>
      <c r="AT441" s="53"/>
      <c r="AU441" s="53"/>
      <c r="AV441" s="53"/>
      <c r="AW441" s="53"/>
      <c r="AX441" s="53"/>
      <c r="AY441" s="53"/>
      <c r="AZ441" s="53"/>
      <c r="BA441" s="53"/>
      <c r="BB441" s="53"/>
      <c r="BC441" s="53"/>
      <c r="BD441" s="53"/>
    </row>
    <row r="442" spans="2:56" x14ac:dyDescent="0.2">
      <c r="B442" s="53"/>
      <c r="C442" s="54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  <c r="AC442" s="53"/>
      <c r="AD442" s="53"/>
      <c r="AE442" s="53"/>
      <c r="AF442" s="53"/>
      <c r="AG442" s="53"/>
      <c r="AH442" s="53"/>
      <c r="AI442" s="53"/>
      <c r="AJ442" s="53"/>
      <c r="AK442" s="53"/>
      <c r="AL442" s="53"/>
      <c r="AM442" s="53"/>
      <c r="AN442" s="53"/>
      <c r="AO442" s="53"/>
      <c r="AP442" s="53"/>
      <c r="AQ442" s="53"/>
      <c r="AR442" s="53"/>
      <c r="AS442" s="53"/>
      <c r="AT442" s="53"/>
      <c r="AU442" s="53"/>
      <c r="AV442" s="53"/>
      <c r="AW442" s="53"/>
      <c r="AX442" s="53"/>
      <c r="AY442" s="53"/>
      <c r="AZ442" s="53"/>
      <c r="BA442" s="53"/>
      <c r="BB442" s="53"/>
      <c r="BC442" s="53"/>
      <c r="BD442" s="53"/>
    </row>
    <row r="443" spans="2:56" x14ac:dyDescent="0.2">
      <c r="B443" s="53"/>
      <c r="C443" s="54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  <c r="AC443" s="53"/>
      <c r="AD443" s="53"/>
      <c r="AE443" s="53"/>
      <c r="AF443" s="53"/>
      <c r="AG443" s="53"/>
      <c r="AH443" s="53"/>
      <c r="AI443" s="53"/>
      <c r="AJ443" s="53"/>
      <c r="AK443" s="53"/>
      <c r="AL443" s="53"/>
      <c r="AM443" s="53"/>
      <c r="AN443" s="53"/>
      <c r="AO443" s="53"/>
      <c r="AP443" s="53"/>
      <c r="AQ443" s="53"/>
      <c r="AR443" s="53"/>
      <c r="AS443" s="53"/>
      <c r="AT443" s="53"/>
      <c r="AU443" s="53"/>
      <c r="AV443" s="53"/>
      <c r="AW443" s="53"/>
      <c r="AX443" s="53"/>
      <c r="AY443" s="53"/>
      <c r="AZ443" s="53"/>
      <c r="BA443" s="53"/>
      <c r="BB443" s="53"/>
      <c r="BC443" s="53"/>
      <c r="BD443" s="53"/>
    </row>
    <row r="444" spans="2:56" x14ac:dyDescent="0.2">
      <c r="B444" s="53"/>
      <c r="C444" s="54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  <c r="AC444" s="53"/>
      <c r="AD444" s="53"/>
      <c r="AE444" s="53"/>
      <c r="AF444" s="53"/>
      <c r="AG444" s="53"/>
      <c r="AH444" s="53"/>
      <c r="AI444" s="53"/>
      <c r="AJ444" s="53"/>
      <c r="AK444" s="53"/>
      <c r="AL444" s="53"/>
      <c r="AM444" s="53"/>
      <c r="AN444" s="53"/>
      <c r="AO444" s="53"/>
      <c r="AP444" s="53"/>
      <c r="AQ444" s="53"/>
      <c r="AR444" s="53"/>
      <c r="AS444" s="53"/>
      <c r="AT444" s="53"/>
      <c r="AU444" s="53"/>
      <c r="AV444" s="53"/>
      <c r="AW444" s="53"/>
      <c r="AX444" s="53"/>
      <c r="AY444" s="53"/>
      <c r="AZ444" s="53"/>
      <c r="BA444" s="53"/>
      <c r="BB444" s="53"/>
      <c r="BC444" s="53"/>
      <c r="BD444" s="53"/>
    </row>
    <row r="445" spans="2:56" x14ac:dyDescent="0.2">
      <c r="B445" s="53"/>
      <c r="C445" s="54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  <c r="AC445" s="53"/>
      <c r="AD445" s="53"/>
      <c r="AE445" s="53"/>
      <c r="AF445" s="53"/>
      <c r="AG445" s="53"/>
      <c r="AH445" s="53"/>
      <c r="AI445" s="53"/>
      <c r="AJ445" s="53"/>
      <c r="AK445" s="53"/>
      <c r="AL445" s="53"/>
      <c r="AM445" s="53"/>
      <c r="AN445" s="53"/>
      <c r="AO445" s="53"/>
      <c r="AP445" s="53"/>
      <c r="AQ445" s="53"/>
      <c r="AR445" s="53"/>
      <c r="AS445" s="53"/>
      <c r="AT445" s="53"/>
      <c r="AU445" s="53"/>
      <c r="AV445" s="53"/>
      <c r="AW445" s="53"/>
      <c r="AX445" s="53"/>
      <c r="AY445" s="53"/>
      <c r="AZ445" s="53"/>
      <c r="BA445" s="53"/>
      <c r="BB445" s="53"/>
      <c r="BC445" s="53"/>
      <c r="BD445" s="53"/>
    </row>
    <row r="446" spans="2:56" x14ac:dyDescent="0.2">
      <c r="B446" s="53"/>
      <c r="C446" s="54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  <c r="AC446" s="53"/>
      <c r="AD446" s="53"/>
      <c r="AE446" s="53"/>
      <c r="AF446" s="53"/>
      <c r="AG446" s="53"/>
      <c r="AH446" s="53"/>
      <c r="AI446" s="53"/>
      <c r="AJ446" s="53"/>
      <c r="AK446" s="53"/>
      <c r="AL446" s="53"/>
      <c r="AM446" s="53"/>
      <c r="AN446" s="53"/>
      <c r="AO446" s="53"/>
      <c r="AP446" s="53"/>
      <c r="AQ446" s="53"/>
      <c r="AR446" s="53"/>
      <c r="AS446" s="53"/>
      <c r="AT446" s="53"/>
      <c r="AU446" s="53"/>
      <c r="AV446" s="53"/>
      <c r="AW446" s="53"/>
      <c r="AX446" s="53"/>
      <c r="AY446" s="53"/>
      <c r="AZ446" s="53"/>
      <c r="BA446" s="53"/>
      <c r="BB446" s="53"/>
      <c r="BC446" s="53"/>
      <c r="BD446" s="53"/>
    </row>
    <row r="447" spans="2:56" x14ac:dyDescent="0.2">
      <c r="B447" s="53"/>
      <c r="C447" s="54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  <c r="AC447" s="53"/>
      <c r="AD447" s="53"/>
      <c r="AE447" s="53"/>
      <c r="AF447" s="53"/>
      <c r="AG447" s="53"/>
      <c r="AH447" s="53"/>
      <c r="AI447" s="53"/>
      <c r="AJ447" s="53"/>
      <c r="AK447" s="53"/>
      <c r="AL447" s="53"/>
      <c r="AM447" s="53"/>
      <c r="AN447" s="53"/>
      <c r="AO447" s="53"/>
      <c r="AP447" s="53"/>
      <c r="AQ447" s="53"/>
      <c r="AR447" s="53"/>
      <c r="AS447" s="53"/>
      <c r="AT447" s="53"/>
      <c r="AU447" s="53"/>
      <c r="AV447" s="53"/>
      <c r="AW447" s="53"/>
      <c r="AX447" s="53"/>
      <c r="AY447" s="53"/>
      <c r="AZ447" s="53"/>
      <c r="BA447" s="53"/>
      <c r="BB447" s="53"/>
      <c r="BC447" s="53"/>
      <c r="BD447" s="53"/>
    </row>
    <row r="448" spans="2:56" x14ac:dyDescent="0.2">
      <c r="B448" s="53"/>
      <c r="C448" s="54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  <c r="AC448" s="53"/>
      <c r="AD448" s="53"/>
      <c r="AE448" s="53"/>
      <c r="AF448" s="53"/>
      <c r="AG448" s="53"/>
      <c r="AH448" s="53"/>
      <c r="AI448" s="53"/>
      <c r="AJ448" s="53"/>
      <c r="AK448" s="53"/>
      <c r="AL448" s="53"/>
      <c r="AM448" s="53"/>
      <c r="AN448" s="53"/>
      <c r="AO448" s="53"/>
      <c r="AP448" s="53"/>
      <c r="AQ448" s="53"/>
      <c r="AR448" s="53"/>
      <c r="AS448" s="53"/>
      <c r="AT448" s="53"/>
      <c r="AU448" s="53"/>
      <c r="AV448" s="53"/>
      <c r="AW448" s="53"/>
      <c r="AX448" s="53"/>
      <c r="AY448" s="53"/>
      <c r="AZ448" s="53"/>
      <c r="BA448" s="53"/>
      <c r="BB448" s="53"/>
      <c r="BC448" s="53"/>
      <c r="BD448" s="53"/>
    </row>
    <row r="449" spans="2:56" x14ac:dyDescent="0.2">
      <c r="B449" s="53"/>
      <c r="C449" s="54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  <c r="AC449" s="53"/>
      <c r="AD449" s="53"/>
      <c r="AE449" s="53"/>
      <c r="AF449" s="53"/>
      <c r="AG449" s="53"/>
      <c r="AH449" s="53"/>
      <c r="AI449" s="53"/>
      <c r="AJ449" s="53"/>
      <c r="AK449" s="53"/>
      <c r="AL449" s="53"/>
      <c r="AM449" s="53"/>
      <c r="AN449" s="53"/>
      <c r="AO449" s="53"/>
      <c r="AP449" s="53"/>
      <c r="AQ449" s="53"/>
      <c r="AR449" s="53"/>
      <c r="AS449" s="53"/>
      <c r="AT449" s="53"/>
      <c r="AU449" s="53"/>
      <c r="AV449" s="53"/>
      <c r="AW449" s="53"/>
      <c r="AX449" s="53"/>
      <c r="AY449" s="53"/>
      <c r="AZ449" s="53"/>
      <c r="BA449" s="53"/>
      <c r="BB449" s="53"/>
      <c r="BC449" s="53"/>
      <c r="BD449" s="53"/>
    </row>
    <row r="450" spans="2:56" x14ac:dyDescent="0.2">
      <c r="B450" s="53"/>
      <c r="C450" s="54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  <c r="AC450" s="53"/>
      <c r="AD450" s="53"/>
      <c r="AE450" s="53"/>
      <c r="AF450" s="53"/>
      <c r="AG450" s="53"/>
      <c r="AH450" s="53"/>
      <c r="AI450" s="53"/>
      <c r="AJ450" s="53"/>
      <c r="AK450" s="53"/>
      <c r="AL450" s="53"/>
      <c r="AM450" s="53"/>
      <c r="AN450" s="53"/>
      <c r="AO450" s="53"/>
      <c r="AP450" s="53"/>
      <c r="AQ450" s="53"/>
      <c r="AR450" s="53"/>
      <c r="AS450" s="53"/>
      <c r="AT450" s="53"/>
      <c r="AU450" s="53"/>
      <c r="AV450" s="53"/>
      <c r="AW450" s="53"/>
      <c r="AX450" s="53"/>
      <c r="AY450" s="53"/>
      <c r="AZ450" s="53"/>
      <c r="BA450" s="53"/>
      <c r="BB450" s="53"/>
      <c r="BC450" s="53"/>
      <c r="BD450" s="53"/>
    </row>
    <row r="451" spans="2:56" x14ac:dyDescent="0.2">
      <c r="B451" s="53"/>
      <c r="C451" s="54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  <c r="AC451" s="53"/>
      <c r="AD451" s="53"/>
      <c r="AE451" s="53"/>
      <c r="AF451" s="53"/>
      <c r="AG451" s="53"/>
      <c r="AH451" s="53"/>
      <c r="AI451" s="53"/>
      <c r="AJ451" s="53"/>
      <c r="AK451" s="53"/>
      <c r="AL451" s="53"/>
      <c r="AM451" s="53"/>
      <c r="AN451" s="53"/>
      <c r="AO451" s="53"/>
      <c r="AP451" s="53"/>
      <c r="AQ451" s="53"/>
      <c r="AR451" s="53"/>
      <c r="AS451" s="53"/>
      <c r="AT451" s="53"/>
      <c r="AU451" s="53"/>
      <c r="AV451" s="53"/>
      <c r="AW451" s="53"/>
      <c r="AX451" s="53"/>
      <c r="AY451" s="53"/>
      <c r="AZ451" s="53"/>
      <c r="BA451" s="53"/>
      <c r="BB451" s="53"/>
      <c r="BC451" s="53"/>
      <c r="BD451" s="53"/>
    </row>
    <row r="452" spans="2:56" x14ac:dyDescent="0.2">
      <c r="B452" s="53"/>
      <c r="C452" s="54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  <c r="AC452" s="53"/>
      <c r="AD452" s="53"/>
      <c r="AE452" s="53"/>
      <c r="AF452" s="53"/>
      <c r="AG452" s="53"/>
      <c r="AH452" s="53"/>
      <c r="AI452" s="53"/>
      <c r="AJ452" s="53"/>
      <c r="AK452" s="53"/>
      <c r="AL452" s="53"/>
      <c r="AM452" s="53"/>
      <c r="AN452" s="53"/>
      <c r="AO452" s="53"/>
      <c r="AP452" s="53"/>
      <c r="AQ452" s="53"/>
      <c r="AR452" s="53"/>
      <c r="AS452" s="53"/>
      <c r="AT452" s="53"/>
      <c r="AU452" s="53"/>
      <c r="AV452" s="53"/>
      <c r="AW452" s="53"/>
      <c r="AX452" s="53"/>
      <c r="AY452" s="53"/>
      <c r="AZ452" s="53"/>
      <c r="BA452" s="53"/>
      <c r="BB452" s="53"/>
      <c r="BC452" s="53"/>
      <c r="BD452" s="53"/>
    </row>
    <row r="453" spans="2:56" x14ac:dyDescent="0.2">
      <c r="B453" s="53"/>
      <c r="C453" s="54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  <c r="AC453" s="53"/>
      <c r="AD453" s="53"/>
      <c r="AE453" s="53"/>
      <c r="AF453" s="53"/>
      <c r="AG453" s="53"/>
      <c r="AH453" s="53"/>
      <c r="AI453" s="53"/>
      <c r="AJ453" s="53"/>
      <c r="AK453" s="53"/>
      <c r="AL453" s="53"/>
      <c r="AM453" s="53"/>
      <c r="AN453" s="53"/>
      <c r="AO453" s="53"/>
      <c r="AP453" s="53"/>
      <c r="AQ453" s="53"/>
      <c r="AR453" s="53"/>
      <c r="AS453" s="53"/>
      <c r="AT453" s="53"/>
      <c r="AU453" s="53"/>
      <c r="AV453" s="53"/>
      <c r="AW453" s="53"/>
      <c r="AX453" s="53"/>
      <c r="AY453" s="53"/>
      <c r="AZ453" s="53"/>
      <c r="BA453" s="53"/>
      <c r="BB453" s="53"/>
      <c r="BC453" s="53"/>
      <c r="BD453" s="53"/>
    </row>
    <row r="454" spans="2:56" x14ac:dyDescent="0.2">
      <c r="B454" s="53"/>
      <c r="C454" s="54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  <c r="AC454" s="53"/>
      <c r="AD454" s="53"/>
      <c r="AE454" s="53"/>
      <c r="AF454" s="53"/>
      <c r="AG454" s="53"/>
      <c r="AH454" s="53"/>
      <c r="AI454" s="53"/>
      <c r="AJ454" s="53"/>
      <c r="AK454" s="53"/>
      <c r="AL454" s="53"/>
      <c r="AM454" s="53"/>
      <c r="AN454" s="53"/>
      <c r="AO454" s="53"/>
      <c r="AP454" s="53"/>
      <c r="AQ454" s="53"/>
      <c r="AR454" s="53"/>
      <c r="AS454" s="53"/>
      <c r="AT454" s="53"/>
      <c r="AU454" s="53"/>
      <c r="AV454" s="53"/>
      <c r="AW454" s="53"/>
      <c r="AX454" s="53"/>
      <c r="AY454" s="53"/>
      <c r="AZ454" s="53"/>
      <c r="BA454" s="53"/>
      <c r="BB454" s="53"/>
      <c r="BC454" s="53"/>
      <c r="BD454" s="53"/>
    </row>
    <row r="455" spans="2:56" x14ac:dyDescent="0.2">
      <c r="B455" s="53"/>
      <c r="C455" s="54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  <c r="AC455" s="53"/>
      <c r="AD455" s="53"/>
      <c r="AE455" s="53"/>
      <c r="AF455" s="53"/>
      <c r="AG455" s="53"/>
      <c r="AH455" s="53"/>
      <c r="AI455" s="53"/>
      <c r="AJ455" s="53"/>
      <c r="AK455" s="53"/>
      <c r="AL455" s="53"/>
      <c r="AM455" s="53"/>
      <c r="AN455" s="53"/>
      <c r="AO455" s="53"/>
      <c r="AP455" s="53"/>
      <c r="AQ455" s="53"/>
      <c r="AR455" s="53"/>
      <c r="AS455" s="53"/>
      <c r="AT455" s="53"/>
      <c r="AU455" s="53"/>
      <c r="AV455" s="53"/>
      <c r="AW455" s="53"/>
      <c r="AX455" s="53"/>
      <c r="AY455" s="53"/>
      <c r="AZ455" s="53"/>
      <c r="BA455" s="53"/>
      <c r="BB455" s="53"/>
      <c r="BC455" s="53"/>
      <c r="BD455" s="53"/>
    </row>
    <row r="456" spans="2:56" x14ac:dyDescent="0.2">
      <c r="B456" s="53"/>
      <c r="C456" s="54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  <c r="AC456" s="53"/>
      <c r="AD456" s="53"/>
      <c r="AE456" s="53"/>
      <c r="AF456" s="53"/>
      <c r="AG456" s="53"/>
      <c r="AH456" s="53"/>
      <c r="AI456" s="53"/>
      <c r="AJ456" s="53"/>
      <c r="AK456" s="53"/>
      <c r="AL456" s="53"/>
      <c r="AM456" s="53"/>
      <c r="AN456" s="53"/>
      <c r="AO456" s="53"/>
      <c r="AP456" s="53"/>
      <c r="AQ456" s="53"/>
      <c r="AR456" s="53"/>
      <c r="AS456" s="53"/>
      <c r="AT456" s="53"/>
      <c r="AU456" s="53"/>
      <c r="AV456" s="53"/>
      <c r="AW456" s="53"/>
      <c r="AX456" s="53"/>
      <c r="AY456" s="53"/>
      <c r="AZ456" s="53"/>
      <c r="BA456" s="53"/>
      <c r="BB456" s="53"/>
      <c r="BC456" s="53"/>
      <c r="BD456" s="53"/>
    </row>
    <row r="457" spans="2:56" x14ac:dyDescent="0.2">
      <c r="B457" s="53"/>
      <c r="C457" s="54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  <c r="AC457" s="53"/>
      <c r="AD457" s="53"/>
      <c r="AE457" s="53"/>
      <c r="AF457" s="53"/>
      <c r="AG457" s="53"/>
      <c r="AH457" s="53"/>
      <c r="AI457" s="53"/>
      <c r="AJ457" s="53"/>
      <c r="AK457" s="53"/>
      <c r="AL457" s="53"/>
      <c r="AM457" s="53"/>
      <c r="AN457" s="53"/>
      <c r="AO457" s="53"/>
      <c r="AP457" s="53"/>
      <c r="AQ457" s="53"/>
      <c r="AR457" s="53"/>
      <c r="AS457" s="53"/>
      <c r="AT457" s="53"/>
      <c r="AU457" s="53"/>
      <c r="AV457" s="53"/>
      <c r="AW457" s="53"/>
      <c r="AX457" s="53"/>
      <c r="AY457" s="53"/>
      <c r="AZ457" s="53"/>
      <c r="BA457" s="53"/>
      <c r="BB457" s="53"/>
      <c r="BC457" s="53"/>
      <c r="BD457" s="53"/>
    </row>
    <row r="458" spans="2:56" x14ac:dyDescent="0.2">
      <c r="B458" s="53"/>
      <c r="C458" s="54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  <c r="AC458" s="53"/>
      <c r="AD458" s="53"/>
      <c r="AE458" s="53"/>
      <c r="AF458" s="53"/>
      <c r="AG458" s="53"/>
      <c r="AH458" s="53"/>
      <c r="AI458" s="53"/>
      <c r="AJ458" s="53"/>
      <c r="AK458" s="53"/>
      <c r="AL458" s="53"/>
      <c r="AM458" s="53"/>
      <c r="AN458" s="53"/>
      <c r="AO458" s="53"/>
      <c r="AP458" s="53"/>
      <c r="AQ458" s="53"/>
      <c r="AR458" s="53"/>
      <c r="AS458" s="53"/>
      <c r="AT458" s="53"/>
      <c r="AU458" s="53"/>
      <c r="AV458" s="53"/>
      <c r="AW458" s="53"/>
      <c r="AX458" s="53"/>
      <c r="AY458" s="53"/>
      <c r="AZ458" s="53"/>
      <c r="BA458" s="53"/>
      <c r="BB458" s="53"/>
      <c r="BC458" s="53"/>
      <c r="BD458" s="53"/>
    </row>
    <row r="459" spans="2:56" x14ac:dyDescent="0.2">
      <c r="B459" s="53"/>
      <c r="C459" s="54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  <c r="AC459" s="53"/>
      <c r="AD459" s="53"/>
      <c r="AE459" s="53"/>
      <c r="AF459" s="53"/>
      <c r="AG459" s="53"/>
      <c r="AH459" s="53"/>
      <c r="AI459" s="53"/>
      <c r="AJ459" s="53"/>
      <c r="AK459" s="53"/>
      <c r="AL459" s="53"/>
      <c r="AM459" s="53"/>
      <c r="AN459" s="53"/>
      <c r="AO459" s="53"/>
      <c r="AP459" s="53"/>
      <c r="AQ459" s="53"/>
      <c r="AR459" s="53"/>
      <c r="AS459" s="53"/>
      <c r="AT459" s="53"/>
      <c r="AU459" s="53"/>
      <c r="AV459" s="53"/>
      <c r="AW459" s="53"/>
      <c r="AX459" s="53"/>
      <c r="AY459" s="53"/>
      <c r="AZ459" s="53"/>
      <c r="BA459" s="53"/>
      <c r="BB459" s="53"/>
      <c r="BC459" s="53"/>
      <c r="BD459" s="53"/>
    </row>
    <row r="460" spans="2:56" x14ac:dyDescent="0.2">
      <c r="B460" s="53"/>
      <c r="C460" s="54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  <c r="AC460" s="53"/>
      <c r="AD460" s="53"/>
      <c r="AE460" s="53"/>
      <c r="AF460" s="53"/>
      <c r="AG460" s="53"/>
      <c r="AH460" s="53"/>
      <c r="AI460" s="53"/>
      <c r="AJ460" s="53"/>
      <c r="AK460" s="53"/>
      <c r="AL460" s="53"/>
      <c r="AM460" s="53"/>
      <c r="AN460" s="53"/>
      <c r="AO460" s="53"/>
      <c r="AP460" s="53"/>
      <c r="AQ460" s="53"/>
      <c r="AR460" s="53"/>
      <c r="AS460" s="53"/>
      <c r="AT460" s="53"/>
      <c r="AU460" s="53"/>
      <c r="AV460" s="53"/>
      <c r="AW460" s="53"/>
      <c r="AX460" s="53"/>
      <c r="AY460" s="53"/>
      <c r="AZ460" s="53"/>
      <c r="BA460" s="53"/>
      <c r="BB460" s="53"/>
      <c r="BC460" s="53"/>
      <c r="BD460" s="53"/>
    </row>
    <row r="461" spans="2:56" x14ac:dyDescent="0.2">
      <c r="B461" s="53"/>
      <c r="C461" s="54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  <c r="AC461" s="53"/>
      <c r="AD461" s="53"/>
      <c r="AE461" s="53"/>
      <c r="AF461" s="53"/>
      <c r="AG461" s="53"/>
      <c r="AH461" s="53"/>
      <c r="AI461" s="53"/>
      <c r="AJ461" s="53"/>
      <c r="AK461" s="53"/>
      <c r="AL461" s="53"/>
      <c r="AM461" s="53"/>
      <c r="AN461" s="53"/>
      <c r="AO461" s="53"/>
      <c r="AP461" s="53"/>
      <c r="AQ461" s="53"/>
      <c r="AR461" s="53"/>
      <c r="AS461" s="53"/>
      <c r="AT461" s="53"/>
      <c r="AU461" s="53"/>
      <c r="AV461" s="53"/>
      <c r="AW461" s="53"/>
      <c r="AX461" s="53"/>
      <c r="AY461" s="53"/>
      <c r="AZ461" s="53"/>
      <c r="BA461" s="53"/>
      <c r="BB461" s="53"/>
      <c r="BC461" s="53"/>
      <c r="BD461" s="53"/>
    </row>
    <row r="462" spans="2:56" x14ac:dyDescent="0.2">
      <c r="B462" s="53"/>
      <c r="C462" s="54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  <c r="AC462" s="53"/>
      <c r="AD462" s="53"/>
      <c r="AE462" s="53"/>
      <c r="AF462" s="53"/>
      <c r="AG462" s="53"/>
      <c r="AH462" s="53"/>
      <c r="AI462" s="53"/>
      <c r="AJ462" s="53"/>
      <c r="AK462" s="53"/>
      <c r="AL462" s="53"/>
      <c r="AM462" s="53"/>
      <c r="AN462" s="53"/>
      <c r="AO462" s="53"/>
      <c r="AP462" s="53"/>
      <c r="AQ462" s="53"/>
      <c r="AR462" s="53"/>
      <c r="AS462" s="53"/>
      <c r="AT462" s="53"/>
      <c r="AU462" s="53"/>
      <c r="AV462" s="53"/>
      <c r="AW462" s="53"/>
      <c r="AX462" s="53"/>
      <c r="AY462" s="53"/>
      <c r="AZ462" s="53"/>
      <c r="BA462" s="53"/>
      <c r="BB462" s="53"/>
      <c r="BC462" s="53"/>
      <c r="BD462" s="53"/>
    </row>
    <row r="463" spans="2:56" x14ac:dyDescent="0.2">
      <c r="B463" s="53"/>
      <c r="C463" s="54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  <c r="AC463" s="53"/>
      <c r="AD463" s="53"/>
      <c r="AE463" s="53"/>
      <c r="AF463" s="53"/>
      <c r="AG463" s="53"/>
      <c r="AH463" s="53"/>
      <c r="AI463" s="53"/>
      <c r="AJ463" s="53"/>
      <c r="AK463" s="53"/>
      <c r="AL463" s="53"/>
      <c r="AM463" s="53"/>
      <c r="AN463" s="53"/>
      <c r="AO463" s="53"/>
      <c r="AP463" s="53"/>
      <c r="AQ463" s="53"/>
      <c r="AR463" s="53"/>
      <c r="AS463" s="53"/>
      <c r="AT463" s="53"/>
      <c r="AU463" s="53"/>
      <c r="AV463" s="53"/>
      <c r="AW463" s="53"/>
      <c r="AX463" s="53"/>
      <c r="AY463" s="53"/>
      <c r="AZ463" s="53"/>
      <c r="BA463" s="53"/>
      <c r="BB463" s="53"/>
      <c r="BC463" s="53"/>
      <c r="BD463" s="53"/>
    </row>
    <row r="464" spans="2:56" x14ac:dyDescent="0.2">
      <c r="B464" s="53"/>
      <c r="C464" s="54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  <c r="AC464" s="53"/>
      <c r="AD464" s="53"/>
      <c r="AE464" s="53"/>
      <c r="AF464" s="53"/>
      <c r="AG464" s="53"/>
      <c r="AH464" s="53"/>
      <c r="AI464" s="53"/>
      <c r="AJ464" s="53"/>
      <c r="AK464" s="53"/>
      <c r="AL464" s="53"/>
      <c r="AM464" s="53"/>
      <c r="AN464" s="53"/>
      <c r="AO464" s="53"/>
      <c r="AP464" s="53"/>
      <c r="AQ464" s="53"/>
      <c r="AR464" s="53"/>
      <c r="AS464" s="53"/>
      <c r="AT464" s="53"/>
      <c r="AU464" s="53"/>
      <c r="AV464" s="53"/>
      <c r="AW464" s="53"/>
      <c r="AX464" s="53"/>
      <c r="AY464" s="53"/>
      <c r="AZ464" s="53"/>
      <c r="BA464" s="53"/>
      <c r="BB464" s="53"/>
      <c r="BC464" s="53"/>
      <c r="BD464" s="53"/>
    </row>
    <row r="465" spans="2:56" x14ac:dyDescent="0.2">
      <c r="B465" s="53"/>
      <c r="C465" s="54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  <c r="AC465" s="53"/>
      <c r="AD465" s="53"/>
      <c r="AE465" s="53"/>
      <c r="AF465" s="53"/>
      <c r="AG465" s="53"/>
      <c r="AH465" s="53"/>
      <c r="AI465" s="53"/>
      <c r="AJ465" s="53"/>
      <c r="AK465" s="53"/>
      <c r="AL465" s="53"/>
      <c r="AM465" s="53"/>
      <c r="AN465" s="53"/>
      <c r="AO465" s="53"/>
      <c r="AP465" s="53"/>
      <c r="AQ465" s="53"/>
      <c r="AR465" s="53"/>
      <c r="AS465" s="53"/>
      <c r="AT465" s="53"/>
      <c r="AU465" s="53"/>
      <c r="AV465" s="53"/>
      <c r="AW465" s="53"/>
      <c r="AX465" s="53"/>
      <c r="AY465" s="53"/>
      <c r="AZ465" s="53"/>
      <c r="BA465" s="53"/>
      <c r="BB465" s="53"/>
      <c r="BC465" s="53"/>
      <c r="BD465" s="53"/>
    </row>
    <row r="466" spans="2:56" x14ac:dyDescent="0.2">
      <c r="B466" s="53"/>
      <c r="C466" s="54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  <c r="AC466" s="53"/>
      <c r="AD466" s="53"/>
      <c r="AE466" s="53"/>
      <c r="AF466" s="53"/>
      <c r="AG466" s="53"/>
      <c r="AH466" s="53"/>
      <c r="AI466" s="53"/>
      <c r="AJ466" s="53"/>
      <c r="AK466" s="53"/>
      <c r="AL466" s="53"/>
      <c r="AM466" s="53"/>
      <c r="AN466" s="53"/>
      <c r="AO466" s="53"/>
      <c r="AP466" s="53"/>
      <c r="AQ466" s="53"/>
      <c r="AR466" s="53"/>
      <c r="AS466" s="53"/>
      <c r="AT466" s="53"/>
      <c r="AU466" s="53"/>
      <c r="AV466" s="53"/>
      <c r="AW466" s="53"/>
      <c r="AX466" s="53"/>
      <c r="AY466" s="53"/>
      <c r="AZ466" s="53"/>
      <c r="BA466" s="53"/>
      <c r="BB466" s="53"/>
      <c r="BC466" s="53"/>
      <c r="BD466" s="53"/>
    </row>
    <row r="467" spans="2:56" x14ac:dyDescent="0.2">
      <c r="B467" s="53"/>
      <c r="C467" s="54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  <c r="AC467" s="53"/>
      <c r="AD467" s="53"/>
      <c r="AE467" s="53"/>
      <c r="AF467" s="53"/>
      <c r="AG467" s="53"/>
      <c r="AH467" s="53"/>
      <c r="AI467" s="53"/>
      <c r="AJ467" s="53"/>
      <c r="AK467" s="53"/>
      <c r="AL467" s="53"/>
      <c r="AM467" s="53"/>
      <c r="AN467" s="53"/>
      <c r="AO467" s="53"/>
      <c r="AP467" s="53"/>
      <c r="AQ467" s="53"/>
      <c r="AR467" s="53"/>
      <c r="AS467" s="53"/>
      <c r="AT467" s="53"/>
      <c r="AU467" s="53"/>
      <c r="AV467" s="53"/>
      <c r="AW467" s="53"/>
      <c r="AX467" s="53"/>
      <c r="AY467" s="53"/>
      <c r="AZ467" s="53"/>
      <c r="BA467" s="53"/>
      <c r="BB467" s="53"/>
      <c r="BC467" s="53"/>
      <c r="BD467" s="53"/>
    </row>
    <row r="468" spans="2:56" x14ac:dyDescent="0.2">
      <c r="B468" s="53"/>
      <c r="C468" s="54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  <c r="AC468" s="53"/>
      <c r="AD468" s="53"/>
      <c r="AE468" s="53"/>
      <c r="AF468" s="53"/>
      <c r="AG468" s="53"/>
      <c r="AH468" s="53"/>
      <c r="AI468" s="53"/>
      <c r="AJ468" s="53"/>
      <c r="AK468" s="53"/>
      <c r="AL468" s="53"/>
      <c r="AM468" s="53"/>
      <c r="AN468" s="53"/>
      <c r="AO468" s="53"/>
      <c r="AP468" s="53"/>
      <c r="AQ468" s="53"/>
      <c r="AR468" s="53"/>
      <c r="AS468" s="53"/>
      <c r="AT468" s="53"/>
      <c r="AU468" s="53"/>
      <c r="AV468" s="53"/>
      <c r="AW468" s="53"/>
      <c r="AX468" s="53"/>
      <c r="AY468" s="53"/>
      <c r="AZ468" s="53"/>
      <c r="BA468" s="53"/>
      <c r="BB468" s="53"/>
      <c r="BC468" s="53"/>
      <c r="BD468" s="53"/>
    </row>
    <row r="469" spans="2:56" x14ac:dyDescent="0.2">
      <c r="B469" s="53"/>
      <c r="C469" s="54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  <c r="AC469" s="53"/>
      <c r="AD469" s="53"/>
      <c r="AE469" s="53"/>
      <c r="AF469" s="53"/>
      <c r="AG469" s="53"/>
      <c r="AH469" s="53"/>
      <c r="AI469" s="53"/>
      <c r="AJ469" s="53"/>
      <c r="AK469" s="53"/>
      <c r="AL469" s="53"/>
      <c r="AM469" s="53"/>
      <c r="AN469" s="53"/>
      <c r="AO469" s="53"/>
      <c r="AP469" s="53"/>
      <c r="AQ469" s="53"/>
      <c r="AR469" s="53"/>
      <c r="AS469" s="53"/>
      <c r="AT469" s="53"/>
      <c r="AU469" s="53"/>
      <c r="AV469" s="53"/>
      <c r="AW469" s="53"/>
      <c r="AX469" s="53"/>
      <c r="AY469" s="53"/>
      <c r="AZ469" s="53"/>
      <c r="BA469" s="53"/>
      <c r="BB469" s="53"/>
      <c r="BC469" s="53"/>
      <c r="BD469" s="53"/>
    </row>
    <row r="470" spans="2:56" x14ac:dyDescent="0.2">
      <c r="B470" s="53"/>
      <c r="C470" s="54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  <c r="AC470" s="53"/>
      <c r="AD470" s="53"/>
      <c r="AE470" s="53"/>
      <c r="AF470" s="53"/>
      <c r="AG470" s="53"/>
      <c r="AH470" s="53"/>
      <c r="AI470" s="53"/>
      <c r="AJ470" s="53"/>
      <c r="AK470" s="53"/>
      <c r="AL470" s="53"/>
      <c r="AM470" s="53"/>
      <c r="AN470" s="53"/>
      <c r="AO470" s="53"/>
      <c r="AP470" s="53"/>
      <c r="AQ470" s="53"/>
      <c r="AR470" s="53"/>
      <c r="AS470" s="53"/>
      <c r="AT470" s="53"/>
      <c r="AU470" s="53"/>
      <c r="AV470" s="53"/>
      <c r="AW470" s="53"/>
      <c r="AX470" s="53"/>
      <c r="AY470" s="53"/>
      <c r="AZ470" s="53"/>
      <c r="BA470" s="53"/>
      <c r="BB470" s="53"/>
      <c r="BC470" s="53"/>
      <c r="BD470" s="53"/>
    </row>
    <row r="471" spans="2:56" x14ac:dyDescent="0.2">
      <c r="B471" s="53"/>
      <c r="C471" s="54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  <c r="AC471" s="53"/>
      <c r="AD471" s="53"/>
      <c r="AE471" s="53"/>
      <c r="AF471" s="53"/>
      <c r="AG471" s="53"/>
      <c r="AH471" s="53"/>
      <c r="AI471" s="53"/>
      <c r="AJ471" s="53"/>
      <c r="AK471" s="53"/>
      <c r="AL471" s="53"/>
      <c r="AM471" s="53"/>
      <c r="AN471" s="53"/>
      <c r="AO471" s="53"/>
      <c r="AP471" s="53"/>
      <c r="AQ471" s="53"/>
      <c r="AR471" s="53"/>
      <c r="AS471" s="53"/>
      <c r="AT471" s="53"/>
      <c r="AU471" s="53"/>
      <c r="AV471" s="53"/>
      <c r="AW471" s="53"/>
      <c r="AX471" s="53"/>
      <c r="AY471" s="53"/>
      <c r="AZ471" s="53"/>
      <c r="BA471" s="53"/>
      <c r="BB471" s="53"/>
      <c r="BC471" s="53"/>
      <c r="BD471" s="53"/>
    </row>
    <row r="472" spans="2:56" x14ac:dyDescent="0.2">
      <c r="B472" s="53"/>
      <c r="C472" s="54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  <c r="AC472" s="53"/>
      <c r="AD472" s="53"/>
      <c r="AE472" s="53"/>
      <c r="AF472" s="53"/>
      <c r="AG472" s="53"/>
      <c r="AH472" s="53"/>
      <c r="AI472" s="53"/>
      <c r="AJ472" s="53"/>
      <c r="AK472" s="53"/>
      <c r="AL472" s="53"/>
      <c r="AM472" s="53"/>
      <c r="AN472" s="53"/>
      <c r="AO472" s="53"/>
      <c r="AP472" s="53"/>
      <c r="AQ472" s="53"/>
      <c r="AR472" s="53"/>
      <c r="AS472" s="53"/>
      <c r="AT472" s="53"/>
      <c r="AU472" s="53"/>
      <c r="AV472" s="53"/>
      <c r="AW472" s="53"/>
      <c r="AX472" s="53"/>
      <c r="AY472" s="53"/>
      <c r="AZ472" s="53"/>
      <c r="BA472" s="53"/>
      <c r="BB472" s="53"/>
      <c r="BC472" s="53"/>
      <c r="BD472" s="53"/>
    </row>
    <row r="473" spans="2:56" x14ac:dyDescent="0.2">
      <c r="B473" s="53"/>
      <c r="C473" s="54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  <c r="AC473" s="53"/>
      <c r="AD473" s="53"/>
      <c r="AE473" s="53"/>
      <c r="AF473" s="53"/>
      <c r="AG473" s="53"/>
      <c r="AH473" s="53"/>
      <c r="AI473" s="53"/>
      <c r="AJ473" s="53"/>
      <c r="AK473" s="53"/>
      <c r="AL473" s="53"/>
      <c r="AM473" s="53"/>
      <c r="AN473" s="53"/>
      <c r="AO473" s="53"/>
      <c r="AP473" s="53"/>
      <c r="AQ473" s="53"/>
      <c r="AR473" s="53"/>
      <c r="AS473" s="53"/>
      <c r="AT473" s="53"/>
      <c r="AU473" s="53"/>
      <c r="AV473" s="53"/>
      <c r="AW473" s="53"/>
      <c r="AX473" s="53"/>
      <c r="AY473" s="53"/>
      <c r="AZ473" s="53"/>
      <c r="BA473" s="53"/>
      <c r="BB473" s="53"/>
      <c r="BC473" s="53"/>
      <c r="BD473" s="53"/>
    </row>
    <row r="474" spans="2:56" x14ac:dyDescent="0.2">
      <c r="B474" s="53"/>
      <c r="C474" s="54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  <c r="AC474" s="53"/>
      <c r="AD474" s="53"/>
      <c r="AE474" s="53"/>
      <c r="AF474" s="53"/>
      <c r="AG474" s="53"/>
      <c r="AH474" s="53"/>
      <c r="AI474" s="53"/>
      <c r="AJ474" s="53"/>
      <c r="AK474" s="53"/>
      <c r="AL474" s="53"/>
      <c r="AM474" s="53"/>
      <c r="AN474" s="53"/>
      <c r="AO474" s="53"/>
      <c r="AP474" s="53"/>
      <c r="AQ474" s="53"/>
      <c r="AR474" s="53"/>
      <c r="AS474" s="53"/>
      <c r="AT474" s="53"/>
      <c r="AU474" s="53"/>
      <c r="AV474" s="53"/>
      <c r="AW474" s="53"/>
      <c r="AX474" s="53"/>
      <c r="AY474" s="53"/>
      <c r="AZ474" s="53"/>
      <c r="BA474" s="53"/>
      <c r="BB474" s="53"/>
      <c r="BC474" s="53"/>
      <c r="BD474" s="53"/>
    </row>
    <row r="475" spans="2:56" x14ac:dyDescent="0.2">
      <c r="B475" s="53"/>
      <c r="C475" s="54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  <c r="AC475" s="53"/>
      <c r="AD475" s="53"/>
      <c r="AE475" s="53"/>
      <c r="AF475" s="53"/>
      <c r="AG475" s="53"/>
      <c r="AH475" s="53"/>
      <c r="AI475" s="53"/>
      <c r="AJ475" s="53"/>
      <c r="AK475" s="53"/>
      <c r="AL475" s="53"/>
      <c r="AM475" s="53"/>
      <c r="AN475" s="53"/>
      <c r="AO475" s="53"/>
      <c r="AP475" s="53"/>
      <c r="AQ475" s="53"/>
      <c r="AR475" s="53"/>
      <c r="AS475" s="53"/>
      <c r="AT475" s="53"/>
      <c r="AU475" s="53"/>
      <c r="AV475" s="53"/>
      <c r="AW475" s="53"/>
      <c r="AX475" s="53"/>
      <c r="AY475" s="53"/>
      <c r="AZ475" s="53"/>
      <c r="BA475" s="53"/>
      <c r="BB475" s="53"/>
      <c r="BC475" s="53"/>
      <c r="BD475" s="53"/>
    </row>
    <row r="476" spans="2:56" x14ac:dyDescent="0.2">
      <c r="B476" s="53"/>
      <c r="C476" s="54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  <c r="AC476" s="53"/>
      <c r="AD476" s="53"/>
      <c r="AE476" s="53"/>
      <c r="AF476" s="53"/>
      <c r="AG476" s="53"/>
      <c r="AH476" s="53"/>
      <c r="AI476" s="53"/>
      <c r="AJ476" s="53"/>
      <c r="AK476" s="53"/>
      <c r="AL476" s="53"/>
      <c r="AM476" s="53"/>
      <c r="AN476" s="53"/>
      <c r="AO476" s="53"/>
      <c r="AP476" s="53"/>
      <c r="AQ476" s="53"/>
      <c r="AR476" s="53"/>
      <c r="AS476" s="53"/>
      <c r="AT476" s="53"/>
      <c r="AU476" s="53"/>
      <c r="AV476" s="53"/>
      <c r="AW476" s="53"/>
      <c r="AX476" s="53"/>
      <c r="AY476" s="53"/>
      <c r="AZ476" s="53"/>
      <c r="BA476" s="53"/>
      <c r="BB476" s="53"/>
      <c r="BC476" s="53"/>
      <c r="BD476" s="53"/>
    </row>
    <row r="477" spans="2:56" x14ac:dyDescent="0.2">
      <c r="B477" s="53"/>
      <c r="C477" s="54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  <c r="AC477" s="53"/>
      <c r="AD477" s="53"/>
      <c r="AE477" s="53"/>
      <c r="AF477" s="53"/>
      <c r="AG477" s="53"/>
      <c r="AH477" s="53"/>
      <c r="AI477" s="53"/>
      <c r="AJ477" s="53"/>
      <c r="AK477" s="53"/>
      <c r="AL477" s="53"/>
      <c r="AM477" s="53"/>
      <c r="AN477" s="53"/>
      <c r="AO477" s="53"/>
      <c r="AP477" s="53"/>
      <c r="AQ477" s="53"/>
      <c r="AR477" s="53"/>
      <c r="AS477" s="53"/>
      <c r="AT477" s="53"/>
      <c r="AU477" s="53"/>
      <c r="AV477" s="53"/>
      <c r="AW477" s="53"/>
      <c r="AX477" s="53"/>
      <c r="AY477" s="53"/>
      <c r="AZ477" s="53"/>
      <c r="BA477" s="53"/>
      <c r="BB477" s="53"/>
      <c r="BC477" s="53"/>
      <c r="BD477" s="53"/>
    </row>
    <row r="478" spans="2:56" x14ac:dyDescent="0.2">
      <c r="B478" s="53"/>
      <c r="C478" s="54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  <c r="AC478" s="53"/>
      <c r="AD478" s="53"/>
      <c r="AE478" s="53"/>
      <c r="AF478" s="53"/>
      <c r="AG478" s="53"/>
      <c r="AH478" s="53"/>
      <c r="AI478" s="53"/>
      <c r="AJ478" s="53"/>
      <c r="AK478" s="53"/>
      <c r="AL478" s="53"/>
      <c r="AM478" s="53"/>
      <c r="AN478" s="53"/>
      <c r="AO478" s="53"/>
      <c r="AP478" s="53"/>
      <c r="AQ478" s="53"/>
      <c r="AR478" s="53"/>
      <c r="AS478" s="53"/>
      <c r="AT478" s="53"/>
      <c r="AU478" s="53"/>
      <c r="AV478" s="53"/>
      <c r="AW478" s="53"/>
      <c r="AX478" s="53"/>
      <c r="AY478" s="53"/>
      <c r="AZ478" s="53"/>
      <c r="BA478" s="53"/>
      <c r="BB478" s="53"/>
      <c r="BC478" s="53"/>
      <c r="BD478" s="53"/>
    </row>
    <row r="479" spans="2:56" x14ac:dyDescent="0.2">
      <c r="B479" s="53"/>
      <c r="C479" s="54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  <c r="AC479" s="53"/>
      <c r="AD479" s="53"/>
      <c r="AE479" s="53"/>
      <c r="AF479" s="53"/>
      <c r="AG479" s="53"/>
      <c r="AH479" s="53"/>
      <c r="AI479" s="53"/>
      <c r="AJ479" s="53"/>
      <c r="AK479" s="53"/>
      <c r="AL479" s="53"/>
      <c r="AM479" s="53"/>
      <c r="AN479" s="53"/>
      <c r="AO479" s="53"/>
      <c r="AP479" s="53"/>
      <c r="AQ479" s="53"/>
      <c r="AR479" s="53"/>
      <c r="AS479" s="53"/>
      <c r="AT479" s="53"/>
      <c r="AU479" s="53"/>
      <c r="AV479" s="53"/>
      <c r="AW479" s="53"/>
      <c r="AX479" s="53"/>
      <c r="AY479" s="53"/>
      <c r="AZ479" s="53"/>
      <c r="BA479" s="53"/>
      <c r="BB479" s="53"/>
      <c r="BC479" s="53"/>
      <c r="BD479" s="53"/>
    </row>
    <row r="480" spans="2:56" x14ac:dyDescent="0.2">
      <c r="B480" s="53"/>
      <c r="C480" s="54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  <c r="AC480" s="53"/>
      <c r="AD480" s="53"/>
      <c r="AE480" s="53"/>
      <c r="AF480" s="53"/>
      <c r="AG480" s="53"/>
      <c r="AH480" s="53"/>
      <c r="AI480" s="53"/>
      <c r="AJ480" s="53"/>
      <c r="AK480" s="53"/>
      <c r="AL480" s="53"/>
      <c r="AM480" s="53"/>
      <c r="AN480" s="53"/>
      <c r="AO480" s="53"/>
      <c r="AP480" s="53"/>
      <c r="AQ480" s="53"/>
      <c r="AR480" s="53"/>
      <c r="AS480" s="53"/>
      <c r="AT480" s="53"/>
      <c r="AU480" s="53"/>
      <c r="AV480" s="53"/>
      <c r="AW480" s="53"/>
      <c r="AX480" s="53"/>
      <c r="AY480" s="53"/>
      <c r="AZ480" s="53"/>
      <c r="BA480" s="53"/>
      <c r="BB480" s="53"/>
      <c r="BC480" s="53"/>
      <c r="BD480" s="53"/>
    </row>
    <row r="481" spans="2:56" x14ac:dyDescent="0.2">
      <c r="B481" s="53"/>
      <c r="C481" s="54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  <c r="AC481" s="53"/>
      <c r="AD481" s="53"/>
      <c r="AE481" s="53"/>
      <c r="AF481" s="53"/>
      <c r="AG481" s="53"/>
      <c r="AH481" s="53"/>
      <c r="AI481" s="53"/>
      <c r="AJ481" s="53"/>
      <c r="AK481" s="53"/>
      <c r="AL481" s="53"/>
      <c r="AM481" s="53"/>
      <c r="AN481" s="53"/>
      <c r="AO481" s="53"/>
      <c r="AP481" s="53"/>
      <c r="AQ481" s="53"/>
      <c r="AR481" s="53"/>
      <c r="AS481" s="53"/>
      <c r="AT481" s="53"/>
      <c r="AU481" s="53"/>
      <c r="AV481" s="53"/>
      <c r="AW481" s="53"/>
      <c r="AX481" s="53"/>
      <c r="AY481" s="53"/>
      <c r="AZ481" s="53"/>
      <c r="BA481" s="53"/>
      <c r="BB481" s="53"/>
      <c r="BC481" s="53"/>
      <c r="BD481" s="53"/>
    </row>
    <row r="482" spans="2:56" x14ac:dyDescent="0.2">
      <c r="B482" s="53"/>
      <c r="C482" s="54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  <c r="AC482" s="53"/>
      <c r="AD482" s="53"/>
      <c r="AE482" s="53"/>
      <c r="AF482" s="53"/>
      <c r="AG482" s="53"/>
      <c r="AH482" s="53"/>
      <c r="AI482" s="53"/>
      <c r="AJ482" s="53"/>
      <c r="AK482" s="53"/>
      <c r="AL482" s="53"/>
      <c r="AM482" s="53"/>
      <c r="AN482" s="53"/>
      <c r="AO482" s="53"/>
      <c r="AP482" s="53"/>
      <c r="AQ482" s="53"/>
      <c r="AR482" s="53"/>
      <c r="AS482" s="53"/>
      <c r="AT482" s="53"/>
      <c r="AU482" s="53"/>
      <c r="AV482" s="53"/>
      <c r="AW482" s="53"/>
      <c r="AX482" s="53"/>
      <c r="AY482" s="53"/>
      <c r="AZ482" s="53"/>
      <c r="BA482" s="53"/>
      <c r="BB482" s="53"/>
      <c r="BC482" s="53"/>
      <c r="BD482" s="53"/>
    </row>
    <row r="483" spans="2:56" x14ac:dyDescent="0.2">
      <c r="B483" s="53"/>
      <c r="C483" s="54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  <c r="AC483" s="53"/>
      <c r="AD483" s="53"/>
      <c r="AE483" s="53"/>
      <c r="AF483" s="53"/>
      <c r="AG483" s="53"/>
      <c r="AH483" s="53"/>
      <c r="AI483" s="53"/>
      <c r="AJ483" s="53"/>
      <c r="AK483" s="53"/>
      <c r="AL483" s="53"/>
      <c r="AM483" s="53"/>
      <c r="AN483" s="53"/>
      <c r="AO483" s="53"/>
      <c r="AP483" s="53"/>
      <c r="AQ483" s="53"/>
      <c r="AR483" s="53"/>
      <c r="AS483" s="53"/>
      <c r="AT483" s="53"/>
      <c r="AU483" s="53"/>
      <c r="AV483" s="53"/>
      <c r="AW483" s="53"/>
      <c r="AX483" s="53"/>
      <c r="AY483" s="53"/>
      <c r="AZ483" s="53"/>
      <c r="BA483" s="53"/>
      <c r="BB483" s="53"/>
      <c r="BC483" s="53"/>
      <c r="BD483" s="53"/>
    </row>
    <row r="484" spans="2:56" x14ac:dyDescent="0.2">
      <c r="B484" s="53"/>
      <c r="C484" s="54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  <c r="AC484" s="53"/>
      <c r="AD484" s="53"/>
      <c r="AE484" s="53"/>
      <c r="AF484" s="53"/>
      <c r="AG484" s="53"/>
      <c r="AH484" s="53"/>
      <c r="AI484" s="53"/>
      <c r="AJ484" s="53"/>
      <c r="AK484" s="53"/>
      <c r="AL484" s="53"/>
      <c r="AM484" s="53"/>
      <c r="AN484" s="53"/>
      <c r="AO484" s="53"/>
      <c r="AP484" s="53"/>
      <c r="AQ484" s="53"/>
      <c r="AR484" s="53"/>
      <c r="AS484" s="53"/>
      <c r="AT484" s="53"/>
      <c r="AU484" s="53"/>
      <c r="AV484" s="53"/>
      <c r="AW484" s="53"/>
      <c r="AX484" s="53"/>
      <c r="AY484" s="53"/>
      <c r="AZ484" s="53"/>
      <c r="BA484" s="53"/>
      <c r="BB484" s="53"/>
      <c r="BC484" s="53"/>
      <c r="BD484" s="53"/>
    </row>
    <row r="485" spans="2:56" x14ac:dyDescent="0.2">
      <c r="B485" s="53"/>
      <c r="C485" s="54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  <c r="AC485" s="53"/>
      <c r="AD485" s="53"/>
      <c r="AE485" s="53"/>
      <c r="AF485" s="53"/>
      <c r="AG485" s="53"/>
      <c r="AH485" s="53"/>
      <c r="AI485" s="53"/>
      <c r="AJ485" s="53"/>
      <c r="AK485" s="53"/>
      <c r="AL485" s="53"/>
      <c r="AM485" s="53"/>
      <c r="AN485" s="53"/>
      <c r="AO485" s="53"/>
      <c r="AP485" s="53"/>
      <c r="AQ485" s="53"/>
      <c r="AR485" s="53"/>
      <c r="AS485" s="53"/>
      <c r="AT485" s="53"/>
      <c r="AU485" s="53"/>
      <c r="AV485" s="53"/>
      <c r="AW485" s="53"/>
      <c r="AX485" s="53"/>
      <c r="AY485" s="53"/>
      <c r="AZ485" s="53"/>
      <c r="BA485" s="53"/>
      <c r="BB485" s="53"/>
      <c r="BC485" s="53"/>
      <c r="BD485" s="53"/>
    </row>
    <row r="486" spans="2:56" x14ac:dyDescent="0.2">
      <c r="B486" s="53"/>
      <c r="C486" s="54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  <c r="AC486" s="53"/>
      <c r="AD486" s="53"/>
      <c r="AE486" s="53"/>
      <c r="AF486" s="53"/>
      <c r="AG486" s="53"/>
      <c r="AH486" s="53"/>
      <c r="AI486" s="53"/>
      <c r="AJ486" s="53"/>
      <c r="AK486" s="53"/>
      <c r="AL486" s="53"/>
      <c r="AM486" s="53"/>
      <c r="AN486" s="53"/>
      <c r="AO486" s="53"/>
      <c r="AP486" s="53"/>
      <c r="AQ486" s="53"/>
      <c r="AR486" s="53"/>
      <c r="AS486" s="53"/>
      <c r="AT486" s="53"/>
      <c r="AU486" s="53"/>
      <c r="AV486" s="53"/>
      <c r="AW486" s="53"/>
      <c r="AX486" s="53"/>
      <c r="AY486" s="53"/>
      <c r="AZ486" s="53"/>
      <c r="BA486" s="53"/>
      <c r="BB486" s="53"/>
      <c r="BC486" s="53"/>
      <c r="BD486" s="53"/>
    </row>
    <row r="487" spans="2:56" x14ac:dyDescent="0.2">
      <c r="B487" s="53"/>
      <c r="C487" s="54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  <c r="AC487" s="53"/>
      <c r="AD487" s="53"/>
      <c r="AE487" s="53"/>
      <c r="AF487" s="53"/>
      <c r="AG487" s="53"/>
      <c r="AH487" s="53"/>
      <c r="AI487" s="53"/>
      <c r="AJ487" s="53"/>
      <c r="AK487" s="53"/>
      <c r="AL487" s="53"/>
      <c r="AM487" s="53"/>
      <c r="AN487" s="53"/>
      <c r="AO487" s="53"/>
      <c r="AP487" s="53"/>
      <c r="AQ487" s="53"/>
      <c r="AR487" s="53"/>
      <c r="AS487" s="53"/>
      <c r="AT487" s="53"/>
      <c r="AU487" s="53"/>
      <c r="AV487" s="53"/>
      <c r="AW487" s="53"/>
      <c r="AX487" s="53"/>
      <c r="AY487" s="53"/>
      <c r="AZ487" s="53"/>
      <c r="BA487" s="53"/>
      <c r="BB487" s="53"/>
      <c r="BC487" s="53"/>
      <c r="BD487" s="53"/>
    </row>
    <row r="488" spans="2:56" x14ac:dyDescent="0.2">
      <c r="B488" s="53"/>
      <c r="C488" s="54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  <c r="AC488" s="53"/>
      <c r="AD488" s="53"/>
      <c r="AE488" s="53"/>
      <c r="AF488" s="53"/>
      <c r="AG488" s="53"/>
      <c r="AH488" s="53"/>
      <c r="AI488" s="53"/>
      <c r="AJ488" s="53"/>
      <c r="AK488" s="53"/>
      <c r="AL488" s="53"/>
      <c r="AM488" s="53"/>
      <c r="AN488" s="53"/>
      <c r="AO488" s="53"/>
      <c r="AP488" s="53"/>
      <c r="AQ488" s="53"/>
      <c r="AR488" s="53"/>
      <c r="AS488" s="53"/>
      <c r="AT488" s="53"/>
      <c r="AU488" s="53"/>
      <c r="AV488" s="53"/>
      <c r="AW488" s="53"/>
      <c r="AX488" s="53"/>
      <c r="AY488" s="53"/>
      <c r="AZ488" s="53"/>
      <c r="BA488" s="53"/>
      <c r="BB488" s="53"/>
      <c r="BC488" s="53"/>
      <c r="BD488" s="53"/>
    </row>
    <row r="489" spans="2:56" x14ac:dyDescent="0.2">
      <c r="B489" s="53"/>
      <c r="C489" s="54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  <c r="AC489" s="53"/>
      <c r="AD489" s="53"/>
      <c r="AE489" s="53"/>
      <c r="AF489" s="53"/>
      <c r="AG489" s="53"/>
      <c r="AH489" s="53"/>
      <c r="AI489" s="53"/>
      <c r="AJ489" s="53"/>
      <c r="AK489" s="53"/>
      <c r="AL489" s="53"/>
      <c r="AM489" s="53"/>
      <c r="AN489" s="53"/>
      <c r="AO489" s="53"/>
      <c r="AP489" s="53"/>
      <c r="AQ489" s="53"/>
      <c r="AR489" s="53"/>
      <c r="AS489" s="53"/>
      <c r="AT489" s="53"/>
      <c r="AU489" s="53"/>
      <c r="AV489" s="53"/>
      <c r="AW489" s="53"/>
      <c r="AX489" s="53"/>
      <c r="AY489" s="53"/>
      <c r="AZ489" s="53"/>
      <c r="BA489" s="53"/>
      <c r="BB489" s="53"/>
      <c r="BC489" s="53"/>
      <c r="BD489" s="53"/>
    </row>
    <row r="490" spans="2:56" x14ac:dyDescent="0.2">
      <c r="B490" s="53"/>
      <c r="C490" s="54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  <c r="AC490" s="53"/>
      <c r="AD490" s="53"/>
      <c r="AE490" s="53"/>
      <c r="AF490" s="53"/>
      <c r="AG490" s="53"/>
      <c r="AH490" s="53"/>
      <c r="AI490" s="53"/>
      <c r="AJ490" s="53"/>
      <c r="AK490" s="53"/>
      <c r="AL490" s="53"/>
      <c r="AM490" s="53"/>
      <c r="AN490" s="53"/>
      <c r="AO490" s="53"/>
      <c r="AP490" s="53"/>
      <c r="AQ490" s="53"/>
      <c r="AR490" s="53"/>
      <c r="AS490" s="53"/>
      <c r="AT490" s="53"/>
      <c r="AU490" s="53"/>
      <c r="AV490" s="53"/>
      <c r="AW490" s="53"/>
      <c r="AX490" s="53"/>
      <c r="AY490" s="53"/>
      <c r="AZ490" s="53"/>
      <c r="BA490" s="53"/>
      <c r="BB490" s="53"/>
      <c r="BC490" s="53"/>
      <c r="BD490" s="53"/>
    </row>
    <row r="491" spans="2:56" x14ac:dyDescent="0.2">
      <c r="B491" s="53"/>
      <c r="C491" s="54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  <c r="AC491" s="53"/>
      <c r="AD491" s="53"/>
      <c r="AE491" s="53"/>
      <c r="AF491" s="53"/>
      <c r="AG491" s="53"/>
      <c r="AH491" s="53"/>
      <c r="AI491" s="53"/>
      <c r="AJ491" s="53"/>
      <c r="AK491" s="53"/>
      <c r="AL491" s="53"/>
      <c r="AM491" s="53"/>
      <c r="AN491" s="53"/>
      <c r="AO491" s="53"/>
      <c r="AP491" s="53"/>
      <c r="AQ491" s="53"/>
      <c r="AR491" s="53"/>
      <c r="AS491" s="53"/>
      <c r="AT491" s="53"/>
      <c r="AU491" s="53"/>
      <c r="AV491" s="53"/>
      <c r="AW491" s="53"/>
      <c r="AX491" s="53"/>
      <c r="AY491" s="53"/>
      <c r="AZ491" s="53"/>
      <c r="BA491" s="53"/>
      <c r="BB491" s="53"/>
      <c r="BC491" s="53"/>
      <c r="BD491" s="53"/>
    </row>
    <row r="492" spans="2:56" x14ac:dyDescent="0.2">
      <c r="B492" s="53"/>
      <c r="C492" s="54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  <c r="AC492" s="53"/>
      <c r="AD492" s="53"/>
      <c r="AE492" s="53"/>
      <c r="AF492" s="53"/>
      <c r="AG492" s="53"/>
      <c r="AH492" s="53"/>
      <c r="AI492" s="53"/>
      <c r="AJ492" s="53"/>
      <c r="AK492" s="53"/>
      <c r="AL492" s="53"/>
      <c r="AM492" s="53"/>
      <c r="AN492" s="53"/>
      <c r="AO492" s="53"/>
      <c r="AP492" s="53"/>
      <c r="AQ492" s="53"/>
      <c r="AR492" s="53"/>
      <c r="AS492" s="53"/>
      <c r="AT492" s="53"/>
      <c r="AU492" s="53"/>
      <c r="AV492" s="53"/>
      <c r="AW492" s="53"/>
      <c r="AX492" s="53"/>
      <c r="AY492" s="53"/>
      <c r="AZ492" s="53"/>
      <c r="BA492" s="53"/>
      <c r="BB492" s="53"/>
      <c r="BC492" s="53"/>
      <c r="BD492" s="53"/>
    </row>
    <row r="493" spans="2:56" x14ac:dyDescent="0.2">
      <c r="B493" s="53"/>
      <c r="C493" s="54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  <c r="AC493" s="53"/>
      <c r="AD493" s="53"/>
      <c r="AE493" s="53"/>
      <c r="AF493" s="53"/>
      <c r="AG493" s="53"/>
      <c r="AH493" s="53"/>
      <c r="AI493" s="53"/>
      <c r="AJ493" s="53"/>
      <c r="AK493" s="53"/>
      <c r="AL493" s="53"/>
      <c r="AM493" s="53"/>
      <c r="AN493" s="53"/>
      <c r="AO493" s="53"/>
      <c r="AP493" s="53"/>
      <c r="AQ493" s="53"/>
      <c r="AR493" s="53"/>
      <c r="AS493" s="53"/>
      <c r="AT493" s="53"/>
      <c r="AU493" s="53"/>
      <c r="AV493" s="53"/>
      <c r="AW493" s="53"/>
      <c r="AX493" s="53"/>
      <c r="AY493" s="53"/>
      <c r="AZ493" s="53"/>
      <c r="BA493" s="53"/>
      <c r="BB493" s="53"/>
      <c r="BC493" s="53"/>
      <c r="BD493" s="53"/>
    </row>
    <row r="494" spans="2:56" x14ac:dyDescent="0.2">
      <c r="B494" s="53"/>
      <c r="C494" s="54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  <c r="AC494" s="53"/>
      <c r="AD494" s="53"/>
      <c r="AE494" s="53"/>
      <c r="AF494" s="53"/>
      <c r="AG494" s="53"/>
      <c r="AH494" s="53"/>
      <c r="AI494" s="53"/>
      <c r="AJ494" s="53"/>
      <c r="AK494" s="53"/>
      <c r="AL494" s="53"/>
      <c r="AM494" s="53"/>
      <c r="AN494" s="53"/>
      <c r="AO494" s="53"/>
      <c r="AP494" s="53"/>
      <c r="AQ494" s="53"/>
      <c r="AR494" s="53"/>
      <c r="AS494" s="53"/>
      <c r="AT494" s="53"/>
      <c r="AU494" s="53"/>
      <c r="AV494" s="53"/>
      <c r="AW494" s="53"/>
      <c r="AX494" s="53"/>
      <c r="AY494" s="53"/>
      <c r="AZ494" s="53"/>
      <c r="BA494" s="53"/>
      <c r="BB494" s="53"/>
      <c r="BC494" s="53"/>
      <c r="BD494" s="53"/>
    </row>
    <row r="495" spans="2:56" x14ac:dyDescent="0.2">
      <c r="B495" s="53"/>
      <c r="C495" s="54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  <c r="AC495" s="53"/>
      <c r="AD495" s="53"/>
      <c r="AE495" s="53"/>
      <c r="AF495" s="53"/>
      <c r="AG495" s="53"/>
      <c r="AH495" s="53"/>
      <c r="AI495" s="53"/>
      <c r="AJ495" s="53"/>
      <c r="AK495" s="53"/>
      <c r="AL495" s="53"/>
      <c r="AM495" s="53"/>
      <c r="AN495" s="53"/>
      <c r="AO495" s="53"/>
      <c r="AP495" s="53"/>
      <c r="AQ495" s="53"/>
      <c r="AR495" s="53"/>
      <c r="AS495" s="53"/>
      <c r="AT495" s="53"/>
      <c r="AU495" s="53"/>
      <c r="AV495" s="53"/>
      <c r="AW495" s="53"/>
      <c r="AX495" s="53"/>
      <c r="AY495" s="53"/>
      <c r="AZ495" s="53"/>
      <c r="BA495" s="53"/>
      <c r="BB495" s="53"/>
      <c r="BC495" s="53"/>
      <c r="BD495" s="53"/>
    </row>
    <row r="496" spans="2:56" x14ac:dyDescent="0.2">
      <c r="B496" s="53"/>
      <c r="C496" s="54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  <c r="AC496" s="53"/>
      <c r="AD496" s="53"/>
      <c r="AE496" s="53"/>
      <c r="AF496" s="53"/>
      <c r="AG496" s="53"/>
      <c r="AH496" s="53"/>
      <c r="AI496" s="53"/>
      <c r="AJ496" s="53"/>
      <c r="AK496" s="53"/>
      <c r="AL496" s="53"/>
      <c r="AM496" s="53"/>
      <c r="AN496" s="53"/>
      <c r="AO496" s="53"/>
      <c r="AP496" s="53"/>
      <c r="AQ496" s="53"/>
      <c r="AR496" s="53"/>
      <c r="AS496" s="53"/>
      <c r="AT496" s="53"/>
      <c r="AU496" s="53"/>
      <c r="AV496" s="53"/>
      <c r="AW496" s="53"/>
      <c r="AX496" s="53"/>
      <c r="AY496" s="53"/>
      <c r="AZ496" s="53"/>
      <c r="BA496" s="53"/>
      <c r="BB496" s="53"/>
      <c r="BC496" s="53"/>
      <c r="BD496" s="53"/>
    </row>
    <row r="497" spans="2:56" x14ac:dyDescent="0.2">
      <c r="B497" s="53"/>
      <c r="C497" s="54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  <c r="AC497" s="53"/>
      <c r="AD497" s="53"/>
      <c r="AE497" s="53"/>
      <c r="AF497" s="53"/>
      <c r="AG497" s="53"/>
      <c r="AH497" s="53"/>
      <c r="AI497" s="53"/>
      <c r="AJ497" s="53"/>
      <c r="AK497" s="53"/>
      <c r="AL497" s="53"/>
      <c r="AM497" s="53"/>
      <c r="AN497" s="53"/>
      <c r="AO497" s="53"/>
      <c r="AP497" s="53"/>
      <c r="AQ497" s="53"/>
      <c r="AR497" s="53"/>
      <c r="AS497" s="53"/>
      <c r="AT497" s="53"/>
      <c r="AU497" s="53"/>
      <c r="AV497" s="53"/>
      <c r="AW497" s="53"/>
      <c r="AX497" s="53"/>
      <c r="AY497" s="53"/>
      <c r="AZ497" s="53"/>
      <c r="BA497" s="53"/>
      <c r="BB497" s="53"/>
      <c r="BC497" s="53"/>
      <c r="BD497" s="53"/>
    </row>
    <row r="498" spans="2:56" x14ac:dyDescent="0.2">
      <c r="B498" s="53"/>
      <c r="C498" s="54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  <c r="AC498" s="53"/>
      <c r="AD498" s="53"/>
      <c r="AE498" s="53"/>
      <c r="AF498" s="53"/>
      <c r="AG498" s="53"/>
      <c r="AH498" s="53"/>
      <c r="AI498" s="53"/>
      <c r="AJ498" s="53"/>
      <c r="AK498" s="53"/>
      <c r="AL498" s="53"/>
      <c r="AM498" s="53"/>
      <c r="AN498" s="53"/>
      <c r="AO498" s="53"/>
      <c r="AP498" s="53"/>
      <c r="AQ498" s="53"/>
      <c r="AR498" s="53"/>
      <c r="AS498" s="53"/>
      <c r="AT498" s="53"/>
      <c r="AU498" s="53"/>
      <c r="AV498" s="53"/>
      <c r="AW498" s="53"/>
      <c r="AX498" s="53"/>
      <c r="AY498" s="53"/>
      <c r="AZ498" s="53"/>
      <c r="BA498" s="53"/>
      <c r="BB498" s="53"/>
      <c r="BC498" s="53"/>
      <c r="BD498" s="53"/>
    </row>
    <row r="499" spans="2:56" x14ac:dyDescent="0.2">
      <c r="B499" s="53"/>
      <c r="C499" s="54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  <c r="AC499" s="53"/>
      <c r="AD499" s="53"/>
      <c r="AE499" s="53"/>
      <c r="AF499" s="53"/>
      <c r="AG499" s="53"/>
      <c r="AH499" s="53"/>
      <c r="AI499" s="53"/>
      <c r="AJ499" s="53"/>
      <c r="AK499" s="53"/>
      <c r="AL499" s="53"/>
      <c r="AM499" s="53"/>
      <c r="AN499" s="53"/>
      <c r="AO499" s="53"/>
      <c r="AP499" s="53"/>
      <c r="AQ499" s="53"/>
      <c r="AR499" s="53"/>
      <c r="AS499" s="53"/>
      <c r="AT499" s="53"/>
      <c r="AU499" s="53"/>
      <c r="AV499" s="53"/>
      <c r="AW499" s="53"/>
      <c r="AX499" s="53"/>
      <c r="AY499" s="53"/>
      <c r="AZ499" s="53"/>
      <c r="BA499" s="53"/>
      <c r="BB499" s="53"/>
      <c r="BC499" s="53"/>
      <c r="BD499" s="53"/>
    </row>
    <row r="500" spans="2:56" x14ac:dyDescent="0.2">
      <c r="B500" s="53"/>
      <c r="C500" s="54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  <c r="AC500" s="53"/>
      <c r="AD500" s="53"/>
      <c r="AE500" s="53"/>
      <c r="AF500" s="53"/>
      <c r="AG500" s="53"/>
      <c r="AH500" s="53"/>
      <c r="AI500" s="53"/>
      <c r="AJ500" s="53"/>
      <c r="AK500" s="53"/>
      <c r="AL500" s="53"/>
      <c r="AM500" s="53"/>
      <c r="AN500" s="53"/>
      <c r="AO500" s="53"/>
      <c r="AP500" s="53"/>
      <c r="AQ500" s="53"/>
      <c r="AR500" s="53"/>
      <c r="AS500" s="53"/>
      <c r="AT500" s="53"/>
      <c r="AU500" s="53"/>
      <c r="AV500" s="53"/>
      <c r="AW500" s="53"/>
      <c r="AX500" s="53"/>
      <c r="AY500" s="53"/>
      <c r="AZ500" s="53"/>
      <c r="BA500" s="53"/>
      <c r="BB500" s="53"/>
      <c r="BC500" s="53"/>
      <c r="BD500" s="53"/>
    </row>
    <row r="501" spans="2:56" x14ac:dyDescent="0.2">
      <c r="B501" s="53"/>
      <c r="C501" s="54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  <c r="AC501" s="53"/>
      <c r="AD501" s="53"/>
      <c r="AE501" s="53"/>
      <c r="AF501" s="53"/>
      <c r="AG501" s="53"/>
      <c r="AH501" s="53"/>
      <c r="AI501" s="53"/>
      <c r="AJ501" s="53"/>
      <c r="AK501" s="53"/>
      <c r="AL501" s="53"/>
      <c r="AM501" s="53"/>
      <c r="AN501" s="53"/>
      <c r="AO501" s="53"/>
      <c r="AP501" s="53"/>
      <c r="AQ501" s="53"/>
      <c r="AR501" s="53"/>
      <c r="AS501" s="53"/>
      <c r="AT501" s="53"/>
      <c r="AU501" s="53"/>
      <c r="AV501" s="53"/>
      <c r="AW501" s="53"/>
      <c r="AX501" s="53"/>
      <c r="AY501" s="53"/>
      <c r="AZ501" s="53"/>
      <c r="BA501" s="53"/>
      <c r="BB501" s="53"/>
      <c r="BC501" s="53"/>
      <c r="BD501" s="53"/>
    </row>
    <row r="502" spans="2:56" x14ac:dyDescent="0.2">
      <c r="B502" s="53"/>
      <c r="C502" s="54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  <c r="AC502" s="53"/>
      <c r="AD502" s="53"/>
      <c r="AE502" s="53"/>
      <c r="AF502" s="53"/>
      <c r="AG502" s="53"/>
      <c r="AH502" s="53"/>
      <c r="AI502" s="53"/>
      <c r="AJ502" s="53"/>
      <c r="AK502" s="53"/>
      <c r="AL502" s="53"/>
      <c r="AM502" s="53"/>
      <c r="AN502" s="53"/>
      <c r="AO502" s="53"/>
      <c r="AP502" s="53"/>
      <c r="AQ502" s="53"/>
      <c r="AR502" s="53"/>
      <c r="AS502" s="53"/>
      <c r="AT502" s="53"/>
      <c r="AU502" s="53"/>
      <c r="AV502" s="53"/>
      <c r="AW502" s="53"/>
      <c r="AX502" s="53"/>
      <c r="AY502" s="53"/>
      <c r="AZ502" s="53"/>
      <c r="BA502" s="53"/>
      <c r="BB502" s="53"/>
      <c r="BC502" s="53"/>
      <c r="BD502" s="53"/>
    </row>
    <row r="503" spans="2:56" x14ac:dyDescent="0.2">
      <c r="B503" s="53"/>
      <c r="C503" s="54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  <c r="AC503" s="53"/>
      <c r="AD503" s="53"/>
      <c r="AE503" s="53"/>
      <c r="AF503" s="53"/>
      <c r="AG503" s="53"/>
      <c r="AH503" s="53"/>
      <c r="AI503" s="53"/>
      <c r="AJ503" s="53"/>
      <c r="AK503" s="53"/>
      <c r="AL503" s="53"/>
      <c r="AM503" s="53"/>
      <c r="AN503" s="53"/>
      <c r="AO503" s="53"/>
      <c r="AP503" s="53"/>
      <c r="AQ503" s="53"/>
      <c r="AR503" s="53"/>
      <c r="AS503" s="53"/>
      <c r="AT503" s="53"/>
      <c r="AU503" s="53"/>
      <c r="AV503" s="53"/>
      <c r="AW503" s="53"/>
      <c r="AX503" s="53"/>
      <c r="AY503" s="53"/>
      <c r="AZ503" s="53"/>
      <c r="BA503" s="53"/>
      <c r="BB503" s="53"/>
      <c r="BC503" s="53"/>
      <c r="BD503" s="53"/>
    </row>
    <row r="504" spans="2:56" x14ac:dyDescent="0.2">
      <c r="B504" s="53"/>
      <c r="C504" s="54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  <c r="AC504" s="53"/>
      <c r="AD504" s="53"/>
      <c r="AE504" s="53"/>
      <c r="AF504" s="53"/>
      <c r="AG504" s="53"/>
      <c r="AH504" s="53"/>
      <c r="AI504" s="53"/>
      <c r="AJ504" s="53"/>
      <c r="AK504" s="53"/>
      <c r="AL504" s="53"/>
      <c r="AM504" s="53"/>
      <c r="AN504" s="53"/>
      <c r="AO504" s="53"/>
      <c r="AP504" s="53"/>
      <c r="AQ504" s="53"/>
      <c r="AR504" s="53"/>
      <c r="AS504" s="53"/>
      <c r="AT504" s="53"/>
      <c r="AU504" s="53"/>
      <c r="AV504" s="53"/>
      <c r="AW504" s="53"/>
      <c r="AX504" s="53"/>
      <c r="AY504" s="53"/>
      <c r="AZ504" s="53"/>
      <c r="BA504" s="53"/>
      <c r="BB504" s="53"/>
      <c r="BC504" s="53"/>
      <c r="BD504" s="53"/>
    </row>
    <row r="505" spans="2:56" x14ac:dyDescent="0.2">
      <c r="B505" s="53"/>
      <c r="C505" s="54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  <c r="AC505" s="53"/>
      <c r="AD505" s="53"/>
      <c r="AE505" s="53"/>
      <c r="AF505" s="53"/>
      <c r="AG505" s="53"/>
      <c r="AH505" s="53"/>
      <c r="AI505" s="53"/>
      <c r="AJ505" s="53"/>
      <c r="AK505" s="53"/>
      <c r="AL505" s="53"/>
      <c r="AM505" s="53"/>
      <c r="AN505" s="53"/>
      <c r="AO505" s="53"/>
      <c r="AP505" s="53"/>
      <c r="AQ505" s="53"/>
      <c r="AR505" s="53"/>
      <c r="AS505" s="53"/>
      <c r="AT505" s="53"/>
      <c r="AU505" s="53"/>
      <c r="AV505" s="53"/>
      <c r="AW505" s="53"/>
      <c r="AX505" s="53"/>
      <c r="AY505" s="53"/>
      <c r="AZ505" s="53"/>
      <c r="BA505" s="53"/>
      <c r="BB505" s="53"/>
      <c r="BC505" s="53"/>
      <c r="BD505" s="53"/>
    </row>
    <row r="506" spans="2:56" x14ac:dyDescent="0.2">
      <c r="B506" s="53"/>
      <c r="C506" s="54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  <c r="AC506" s="53"/>
      <c r="AD506" s="53"/>
      <c r="AE506" s="53"/>
      <c r="AF506" s="53"/>
      <c r="AG506" s="53"/>
      <c r="AH506" s="53"/>
      <c r="AI506" s="53"/>
      <c r="AJ506" s="53"/>
      <c r="AK506" s="53"/>
      <c r="AL506" s="53"/>
      <c r="AM506" s="53"/>
      <c r="AN506" s="53"/>
      <c r="AO506" s="53"/>
      <c r="AP506" s="53"/>
      <c r="AQ506" s="53"/>
      <c r="AR506" s="53"/>
      <c r="AS506" s="53"/>
      <c r="AT506" s="53"/>
      <c r="AU506" s="53"/>
      <c r="AV506" s="53"/>
      <c r="AW506" s="53"/>
      <c r="AX506" s="53"/>
      <c r="AY506" s="53"/>
      <c r="AZ506" s="53"/>
      <c r="BA506" s="53"/>
      <c r="BB506" s="53"/>
      <c r="BC506" s="53"/>
      <c r="BD506" s="53"/>
    </row>
    <row r="507" spans="2:56" x14ac:dyDescent="0.2">
      <c r="B507" s="53"/>
      <c r="C507" s="54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  <c r="AC507" s="53"/>
      <c r="AD507" s="53"/>
      <c r="AE507" s="53"/>
      <c r="AF507" s="53"/>
      <c r="AG507" s="53"/>
      <c r="AH507" s="53"/>
      <c r="AI507" s="53"/>
      <c r="AJ507" s="53"/>
      <c r="AK507" s="53"/>
      <c r="AL507" s="53"/>
      <c r="AM507" s="53"/>
      <c r="AN507" s="53"/>
      <c r="AO507" s="53"/>
      <c r="AP507" s="53"/>
      <c r="AQ507" s="53"/>
      <c r="AR507" s="53"/>
      <c r="AS507" s="53"/>
      <c r="AT507" s="53"/>
      <c r="AU507" s="53"/>
      <c r="AV507" s="53"/>
      <c r="AW507" s="53"/>
      <c r="AX507" s="53"/>
      <c r="AY507" s="53"/>
      <c r="AZ507" s="53"/>
      <c r="BA507" s="53"/>
      <c r="BB507" s="53"/>
      <c r="BC507" s="53"/>
      <c r="BD507" s="53"/>
    </row>
    <row r="508" spans="2:56" x14ac:dyDescent="0.2">
      <c r="B508" s="53"/>
      <c r="C508" s="54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  <c r="AC508" s="53"/>
      <c r="AD508" s="53"/>
      <c r="AE508" s="53"/>
      <c r="AF508" s="53"/>
      <c r="AG508" s="53"/>
      <c r="AH508" s="53"/>
      <c r="AI508" s="53"/>
      <c r="AJ508" s="53"/>
      <c r="AK508" s="53"/>
      <c r="AL508" s="53"/>
      <c r="AM508" s="53"/>
      <c r="AN508" s="53"/>
      <c r="AO508" s="53"/>
      <c r="AP508" s="53"/>
      <c r="AQ508" s="53"/>
      <c r="AR508" s="53"/>
      <c r="AS508" s="53"/>
      <c r="AT508" s="53"/>
      <c r="AU508" s="53"/>
      <c r="AV508" s="53"/>
      <c r="AW508" s="53"/>
      <c r="AX508" s="53"/>
      <c r="AY508" s="53"/>
      <c r="AZ508" s="53"/>
      <c r="BA508" s="53"/>
      <c r="BB508" s="53"/>
      <c r="BC508" s="53"/>
      <c r="BD508" s="53"/>
    </row>
    <row r="509" spans="2:56" x14ac:dyDescent="0.2">
      <c r="B509" s="53"/>
      <c r="C509" s="54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  <c r="AC509" s="53"/>
      <c r="AD509" s="53"/>
      <c r="AE509" s="53"/>
      <c r="AF509" s="53"/>
      <c r="AG509" s="53"/>
      <c r="AH509" s="53"/>
      <c r="AI509" s="53"/>
      <c r="AJ509" s="53"/>
      <c r="AK509" s="53"/>
      <c r="AL509" s="53"/>
      <c r="AM509" s="53"/>
      <c r="AN509" s="53"/>
      <c r="AO509" s="53"/>
      <c r="AP509" s="53"/>
      <c r="AQ509" s="53"/>
      <c r="AR509" s="53"/>
      <c r="AS509" s="53"/>
      <c r="AT509" s="53"/>
      <c r="AU509" s="53"/>
      <c r="AV509" s="53"/>
      <c r="AW509" s="53"/>
      <c r="AX509" s="53"/>
      <c r="AY509" s="53"/>
      <c r="AZ509" s="53"/>
      <c r="BA509" s="53"/>
      <c r="BB509" s="53"/>
      <c r="BC509" s="53"/>
      <c r="BD509" s="53"/>
    </row>
    <row r="510" spans="2:56" x14ac:dyDescent="0.2">
      <c r="B510" s="53"/>
      <c r="C510" s="54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  <c r="AC510" s="53"/>
      <c r="AD510" s="53"/>
      <c r="AE510" s="53"/>
      <c r="AF510" s="53"/>
      <c r="AG510" s="53"/>
      <c r="AH510" s="53"/>
      <c r="AI510" s="53"/>
      <c r="AJ510" s="53"/>
      <c r="AK510" s="53"/>
      <c r="AL510" s="53"/>
      <c r="AM510" s="53"/>
      <c r="AN510" s="53"/>
      <c r="AO510" s="53"/>
      <c r="AP510" s="53"/>
      <c r="AQ510" s="53"/>
      <c r="AR510" s="53"/>
      <c r="AS510" s="53"/>
      <c r="AT510" s="53"/>
      <c r="AU510" s="53"/>
      <c r="AV510" s="53"/>
      <c r="AW510" s="53"/>
      <c r="AX510" s="53"/>
      <c r="AY510" s="53"/>
      <c r="AZ510" s="53"/>
      <c r="BA510" s="53"/>
      <c r="BB510" s="53"/>
      <c r="BC510" s="53"/>
      <c r="BD510" s="53"/>
    </row>
    <row r="511" spans="2:56" x14ac:dyDescent="0.2">
      <c r="B511" s="53"/>
      <c r="C511" s="54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  <c r="AC511" s="53"/>
      <c r="AD511" s="53"/>
      <c r="AE511" s="53"/>
      <c r="AF511" s="53"/>
      <c r="AG511" s="53"/>
      <c r="AH511" s="53"/>
      <c r="AI511" s="53"/>
      <c r="AJ511" s="53"/>
      <c r="AK511" s="53"/>
      <c r="AL511" s="53"/>
      <c r="AM511" s="53"/>
      <c r="AN511" s="53"/>
      <c r="AO511" s="53"/>
      <c r="AP511" s="53"/>
      <c r="AQ511" s="53"/>
      <c r="AR511" s="53"/>
      <c r="AS511" s="53"/>
      <c r="AT511" s="53"/>
      <c r="AU511" s="53"/>
      <c r="AV511" s="53"/>
      <c r="AW511" s="53"/>
      <c r="AX511" s="53"/>
      <c r="AY511" s="53"/>
      <c r="AZ511" s="53"/>
      <c r="BA511" s="53"/>
      <c r="BB511" s="53"/>
      <c r="BC511" s="53"/>
      <c r="BD511" s="53"/>
    </row>
    <row r="512" spans="2:56" x14ac:dyDescent="0.2">
      <c r="B512" s="53"/>
      <c r="C512" s="54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  <c r="AC512" s="53"/>
      <c r="AD512" s="53"/>
      <c r="AE512" s="53"/>
      <c r="AF512" s="53"/>
      <c r="AG512" s="53"/>
      <c r="AH512" s="53"/>
      <c r="AI512" s="53"/>
      <c r="AJ512" s="53"/>
      <c r="AK512" s="53"/>
      <c r="AL512" s="53"/>
      <c r="AM512" s="53"/>
      <c r="AN512" s="53"/>
      <c r="AO512" s="53"/>
      <c r="AP512" s="53"/>
      <c r="AQ512" s="53"/>
      <c r="AR512" s="53"/>
      <c r="AS512" s="53"/>
      <c r="AT512" s="53"/>
      <c r="AU512" s="53"/>
      <c r="AV512" s="53"/>
      <c r="AW512" s="53"/>
      <c r="AX512" s="53"/>
      <c r="AY512" s="53"/>
      <c r="AZ512" s="53"/>
      <c r="BA512" s="53"/>
      <c r="BB512" s="53"/>
      <c r="BC512" s="53"/>
      <c r="BD512" s="53"/>
    </row>
    <row r="513" spans="2:56" x14ac:dyDescent="0.2">
      <c r="B513" s="53"/>
      <c r="C513" s="54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  <c r="AC513" s="53"/>
      <c r="AD513" s="53"/>
      <c r="AE513" s="53"/>
      <c r="AF513" s="53"/>
      <c r="AG513" s="53"/>
      <c r="AH513" s="53"/>
      <c r="AI513" s="53"/>
      <c r="AJ513" s="53"/>
      <c r="AK513" s="53"/>
      <c r="AL513" s="53"/>
      <c r="AM513" s="53"/>
      <c r="AN513" s="53"/>
      <c r="AO513" s="53"/>
      <c r="AP513" s="53"/>
      <c r="AQ513" s="53"/>
      <c r="AR513" s="53"/>
      <c r="AS513" s="53"/>
      <c r="AT513" s="53"/>
      <c r="AU513" s="53"/>
      <c r="AV513" s="53"/>
      <c r="AW513" s="53"/>
      <c r="AX513" s="53"/>
      <c r="AY513" s="53"/>
      <c r="AZ513" s="53"/>
      <c r="BA513" s="53"/>
      <c r="BB513" s="53"/>
      <c r="BC513" s="53"/>
      <c r="BD513" s="53"/>
    </row>
    <row r="514" spans="2:56" x14ac:dyDescent="0.2">
      <c r="B514" s="53"/>
      <c r="C514" s="54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  <c r="AC514" s="53"/>
      <c r="AD514" s="53"/>
      <c r="AE514" s="53"/>
      <c r="AF514" s="53"/>
      <c r="AG514" s="53"/>
      <c r="AH514" s="53"/>
      <c r="AI514" s="53"/>
      <c r="AJ514" s="53"/>
      <c r="AK514" s="53"/>
      <c r="AL514" s="53"/>
      <c r="AM514" s="53"/>
      <c r="AN514" s="53"/>
      <c r="AO514" s="53"/>
      <c r="AP514" s="53"/>
      <c r="AQ514" s="53"/>
      <c r="AR514" s="53"/>
      <c r="AS514" s="53"/>
      <c r="AT514" s="53"/>
      <c r="AU514" s="53"/>
      <c r="AV514" s="53"/>
      <c r="AW514" s="53"/>
      <c r="AX514" s="53"/>
      <c r="AY514" s="53"/>
      <c r="AZ514" s="53"/>
      <c r="BA514" s="53"/>
      <c r="BB514" s="53"/>
      <c r="BC514" s="53"/>
      <c r="BD514" s="53"/>
    </row>
    <row r="515" spans="2:56" x14ac:dyDescent="0.2">
      <c r="B515" s="53"/>
      <c r="C515" s="54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  <c r="AC515" s="53"/>
      <c r="AD515" s="53"/>
      <c r="AE515" s="53"/>
      <c r="AF515" s="53"/>
      <c r="AG515" s="53"/>
      <c r="AH515" s="53"/>
      <c r="AI515" s="53"/>
      <c r="AJ515" s="53"/>
      <c r="AK515" s="53"/>
      <c r="AL515" s="53"/>
      <c r="AM515" s="53"/>
      <c r="AN515" s="53"/>
      <c r="AO515" s="53"/>
      <c r="AP515" s="53"/>
      <c r="AQ515" s="53"/>
      <c r="AR515" s="53"/>
      <c r="AS515" s="53"/>
      <c r="AT515" s="53"/>
      <c r="AU515" s="53"/>
      <c r="AV515" s="53"/>
      <c r="AW515" s="53"/>
      <c r="AX515" s="53"/>
      <c r="AY515" s="53"/>
      <c r="AZ515" s="53"/>
      <c r="BA515" s="53"/>
      <c r="BB515" s="53"/>
      <c r="BC515" s="53"/>
      <c r="BD515" s="53"/>
    </row>
    <row r="516" spans="2:56" x14ac:dyDescent="0.2">
      <c r="B516" s="53"/>
      <c r="C516" s="54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  <c r="AC516" s="53"/>
      <c r="AD516" s="53"/>
      <c r="AE516" s="53"/>
      <c r="AF516" s="53"/>
      <c r="AG516" s="53"/>
      <c r="AH516" s="53"/>
      <c r="AI516" s="53"/>
      <c r="AJ516" s="53"/>
      <c r="AK516" s="53"/>
      <c r="AL516" s="53"/>
      <c r="AM516" s="53"/>
      <c r="AN516" s="53"/>
      <c r="AO516" s="53"/>
      <c r="AP516" s="53"/>
      <c r="AQ516" s="53"/>
      <c r="AR516" s="53"/>
      <c r="AS516" s="53"/>
      <c r="AT516" s="53"/>
      <c r="AU516" s="53"/>
      <c r="AV516" s="53"/>
      <c r="AW516" s="53"/>
      <c r="AX516" s="53"/>
      <c r="AY516" s="53"/>
      <c r="AZ516" s="53"/>
      <c r="BA516" s="53"/>
      <c r="BB516" s="53"/>
      <c r="BC516" s="53"/>
      <c r="BD516" s="53"/>
    </row>
    <row r="517" spans="2:56" x14ac:dyDescent="0.2">
      <c r="B517" s="53"/>
      <c r="C517" s="54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  <c r="AC517" s="53"/>
      <c r="AD517" s="53"/>
      <c r="AE517" s="53"/>
      <c r="AF517" s="53"/>
      <c r="AG517" s="53"/>
      <c r="AH517" s="53"/>
      <c r="AI517" s="53"/>
      <c r="AJ517" s="53"/>
      <c r="AK517" s="53"/>
      <c r="AL517" s="53"/>
      <c r="AM517" s="53"/>
      <c r="AN517" s="53"/>
      <c r="AO517" s="53"/>
      <c r="AP517" s="53"/>
      <c r="AQ517" s="53"/>
      <c r="AR517" s="53"/>
      <c r="AS517" s="53"/>
      <c r="AT517" s="53"/>
      <c r="AU517" s="53"/>
      <c r="AV517" s="53"/>
      <c r="AW517" s="53"/>
      <c r="AX517" s="53"/>
      <c r="AY517" s="53"/>
      <c r="AZ517" s="53"/>
      <c r="BA517" s="53"/>
      <c r="BB517" s="53"/>
      <c r="BC517" s="53"/>
      <c r="BD517" s="53"/>
    </row>
    <row r="518" spans="2:56" x14ac:dyDescent="0.2">
      <c r="B518" s="53"/>
      <c r="C518" s="54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  <c r="AC518" s="53"/>
      <c r="AD518" s="53"/>
      <c r="AE518" s="53"/>
      <c r="AF518" s="53"/>
      <c r="AG518" s="53"/>
      <c r="AH518" s="53"/>
      <c r="AI518" s="53"/>
      <c r="AJ518" s="53"/>
      <c r="AK518" s="53"/>
      <c r="AL518" s="53"/>
      <c r="AM518" s="53"/>
      <c r="AN518" s="53"/>
      <c r="AO518" s="53"/>
      <c r="AP518" s="53"/>
      <c r="AQ518" s="53"/>
      <c r="AR518" s="53"/>
      <c r="AS518" s="53"/>
      <c r="AT518" s="53"/>
      <c r="AU518" s="53"/>
      <c r="AV518" s="53"/>
      <c r="AW518" s="53"/>
      <c r="AX518" s="53"/>
      <c r="AY518" s="53"/>
      <c r="AZ518" s="53"/>
      <c r="BA518" s="53"/>
      <c r="BB518" s="53"/>
      <c r="BC518" s="53"/>
      <c r="BD518" s="53"/>
    </row>
    <row r="519" spans="2:56" x14ac:dyDescent="0.2">
      <c r="B519" s="53"/>
      <c r="C519" s="54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  <c r="AC519" s="53"/>
      <c r="AD519" s="53"/>
      <c r="AE519" s="53"/>
      <c r="AF519" s="53"/>
      <c r="AG519" s="53"/>
      <c r="AH519" s="53"/>
      <c r="AI519" s="53"/>
      <c r="AJ519" s="53"/>
      <c r="AK519" s="53"/>
      <c r="AL519" s="53"/>
      <c r="AM519" s="53"/>
      <c r="AN519" s="53"/>
      <c r="AO519" s="53"/>
      <c r="AP519" s="53"/>
      <c r="AQ519" s="53"/>
      <c r="AR519" s="53"/>
      <c r="AS519" s="53"/>
      <c r="AT519" s="53"/>
      <c r="AU519" s="53"/>
      <c r="AV519" s="53"/>
      <c r="AW519" s="53"/>
      <c r="AX519" s="53"/>
      <c r="AY519" s="53"/>
      <c r="AZ519" s="53"/>
      <c r="BA519" s="53"/>
      <c r="BB519" s="53"/>
      <c r="BC519" s="53"/>
      <c r="BD519" s="53"/>
    </row>
    <row r="520" spans="2:56" x14ac:dyDescent="0.2">
      <c r="B520" s="53"/>
      <c r="C520" s="54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  <c r="AC520" s="53"/>
      <c r="AD520" s="53"/>
      <c r="AE520" s="53"/>
      <c r="AF520" s="53"/>
      <c r="AG520" s="53"/>
      <c r="AH520" s="53"/>
      <c r="AI520" s="53"/>
      <c r="AJ520" s="53"/>
      <c r="AK520" s="53"/>
      <c r="AL520" s="53"/>
      <c r="AM520" s="53"/>
      <c r="AN520" s="53"/>
      <c r="AO520" s="53"/>
      <c r="AP520" s="53"/>
      <c r="AQ520" s="53"/>
      <c r="AR520" s="53"/>
      <c r="AS520" s="53"/>
      <c r="AT520" s="53"/>
      <c r="AU520" s="53"/>
      <c r="AV520" s="53"/>
      <c r="AW520" s="53"/>
      <c r="AX520" s="53"/>
      <c r="AY520" s="53"/>
      <c r="AZ520" s="53"/>
      <c r="BA520" s="53"/>
      <c r="BB520" s="53"/>
      <c r="BC520" s="53"/>
      <c r="BD520" s="53"/>
    </row>
    <row r="521" spans="2:56" x14ac:dyDescent="0.2">
      <c r="B521" s="53"/>
      <c r="C521" s="54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  <c r="AC521" s="53"/>
      <c r="AD521" s="53"/>
      <c r="AE521" s="53"/>
      <c r="AF521" s="53"/>
      <c r="AG521" s="53"/>
      <c r="AH521" s="53"/>
      <c r="AI521" s="53"/>
      <c r="AJ521" s="53"/>
      <c r="AK521" s="53"/>
      <c r="AL521" s="53"/>
      <c r="AM521" s="53"/>
      <c r="AN521" s="53"/>
      <c r="AO521" s="53"/>
      <c r="AP521" s="53"/>
      <c r="AQ521" s="53"/>
      <c r="AR521" s="53"/>
      <c r="AS521" s="53"/>
      <c r="AT521" s="53"/>
      <c r="AU521" s="53"/>
      <c r="AV521" s="53"/>
      <c r="AW521" s="53"/>
      <c r="AX521" s="53"/>
      <c r="AY521" s="53"/>
      <c r="AZ521" s="53"/>
      <c r="BA521" s="53"/>
      <c r="BB521" s="53"/>
      <c r="BC521" s="53"/>
      <c r="BD521" s="53"/>
    </row>
    <row r="522" spans="2:56" x14ac:dyDescent="0.2">
      <c r="B522" s="53"/>
      <c r="C522" s="54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  <c r="AC522" s="53"/>
      <c r="AD522" s="53"/>
      <c r="AE522" s="53"/>
      <c r="AF522" s="53"/>
      <c r="AG522" s="53"/>
      <c r="AH522" s="53"/>
      <c r="AI522" s="53"/>
      <c r="AJ522" s="53"/>
      <c r="AK522" s="53"/>
      <c r="AL522" s="53"/>
      <c r="AM522" s="53"/>
      <c r="AN522" s="53"/>
      <c r="AO522" s="53"/>
      <c r="AP522" s="53"/>
      <c r="AQ522" s="53"/>
      <c r="AR522" s="53"/>
      <c r="AS522" s="53"/>
      <c r="AT522" s="53"/>
      <c r="AU522" s="53"/>
      <c r="AV522" s="53"/>
      <c r="AW522" s="53"/>
      <c r="AX522" s="53"/>
      <c r="AY522" s="53"/>
      <c r="AZ522" s="53"/>
      <c r="BA522" s="53"/>
      <c r="BB522" s="53"/>
      <c r="BC522" s="53"/>
      <c r="BD522" s="53"/>
    </row>
    <row r="523" spans="2:56" x14ac:dyDescent="0.2">
      <c r="B523" s="53"/>
      <c r="C523" s="54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  <c r="AC523" s="53"/>
      <c r="AD523" s="53"/>
      <c r="AE523" s="53"/>
      <c r="AF523" s="53"/>
      <c r="AG523" s="53"/>
      <c r="AH523" s="53"/>
      <c r="AI523" s="53"/>
      <c r="AJ523" s="53"/>
      <c r="AK523" s="53"/>
      <c r="AL523" s="53"/>
      <c r="AM523" s="53"/>
      <c r="AN523" s="53"/>
      <c r="AO523" s="53"/>
      <c r="AP523" s="53"/>
      <c r="AQ523" s="53"/>
      <c r="AR523" s="53"/>
      <c r="AS523" s="53"/>
      <c r="AT523" s="53"/>
      <c r="AU523" s="53"/>
      <c r="AV523" s="53"/>
      <c r="AW523" s="53"/>
      <c r="AX523" s="53"/>
      <c r="AY523" s="53"/>
      <c r="AZ523" s="53"/>
      <c r="BA523" s="53"/>
      <c r="BB523" s="53"/>
      <c r="BC523" s="53"/>
      <c r="BD523" s="53"/>
    </row>
    <row r="524" spans="2:56" x14ac:dyDescent="0.2">
      <c r="B524" s="53"/>
      <c r="C524" s="54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  <c r="AC524" s="53"/>
      <c r="AD524" s="53"/>
      <c r="AE524" s="53"/>
      <c r="AF524" s="53"/>
      <c r="AG524" s="53"/>
      <c r="AH524" s="53"/>
      <c r="AI524" s="53"/>
      <c r="AJ524" s="53"/>
      <c r="AK524" s="53"/>
      <c r="AL524" s="53"/>
      <c r="AM524" s="53"/>
      <c r="AN524" s="53"/>
      <c r="AO524" s="53"/>
      <c r="AP524" s="53"/>
      <c r="AQ524" s="53"/>
      <c r="AR524" s="53"/>
      <c r="AS524" s="53"/>
      <c r="AT524" s="53"/>
      <c r="AU524" s="53"/>
      <c r="AV524" s="53"/>
      <c r="AW524" s="53"/>
      <c r="AX524" s="53"/>
      <c r="AY524" s="53"/>
      <c r="AZ524" s="53"/>
      <c r="BA524" s="53"/>
      <c r="BB524" s="53"/>
      <c r="BC524" s="53"/>
      <c r="BD524" s="53"/>
    </row>
    <row r="525" spans="2:56" x14ac:dyDescent="0.2">
      <c r="B525" s="53"/>
      <c r="C525" s="54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  <c r="AC525" s="53"/>
      <c r="AD525" s="53"/>
      <c r="AE525" s="53"/>
      <c r="AF525" s="53"/>
      <c r="AG525" s="53"/>
      <c r="AH525" s="53"/>
      <c r="AI525" s="53"/>
      <c r="AJ525" s="53"/>
      <c r="AK525" s="53"/>
      <c r="AL525" s="53"/>
      <c r="AM525" s="53"/>
      <c r="AN525" s="53"/>
      <c r="AO525" s="53"/>
      <c r="AP525" s="53"/>
      <c r="AQ525" s="53"/>
      <c r="AR525" s="53"/>
      <c r="AS525" s="53"/>
      <c r="AT525" s="53"/>
      <c r="AU525" s="53"/>
      <c r="AV525" s="53"/>
      <c r="AW525" s="53"/>
      <c r="AX525" s="53"/>
      <c r="AY525" s="53"/>
      <c r="AZ525" s="53"/>
      <c r="BA525" s="53"/>
      <c r="BB525" s="53"/>
      <c r="BC525" s="53"/>
      <c r="BD525" s="53"/>
    </row>
    <row r="526" spans="2:56" x14ac:dyDescent="0.2">
      <c r="B526" s="53"/>
      <c r="C526" s="54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  <c r="AC526" s="53"/>
      <c r="AD526" s="53"/>
      <c r="AE526" s="53"/>
      <c r="AF526" s="53"/>
      <c r="AG526" s="53"/>
      <c r="AH526" s="53"/>
      <c r="AI526" s="53"/>
      <c r="AJ526" s="53"/>
      <c r="AK526" s="53"/>
      <c r="AL526" s="53"/>
      <c r="AM526" s="53"/>
      <c r="AN526" s="53"/>
      <c r="AO526" s="53"/>
      <c r="AP526" s="53"/>
      <c r="AQ526" s="53"/>
      <c r="AR526" s="53"/>
      <c r="AS526" s="53"/>
      <c r="AT526" s="53"/>
      <c r="AU526" s="53"/>
      <c r="AV526" s="53"/>
      <c r="AW526" s="53"/>
      <c r="AX526" s="53"/>
      <c r="AY526" s="53"/>
      <c r="AZ526" s="53"/>
      <c r="BA526" s="53"/>
      <c r="BB526" s="53"/>
      <c r="BC526" s="53"/>
      <c r="BD526" s="53"/>
    </row>
    <row r="527" spans="2:56" x14ac:dyDescent="0.2">
      <c r="B527" s="53"/>
      <c r="C527" s="54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  <c r="AC527" s="53"/>
      <c r="AD527" s="53"/>
      <c r="AE527" s="53"/>
      <c r="AF527" s="53"/>
      <c r="AG527" s="53"/>
      <c r="AH527" s="53"/>
      <c r="AI527" s="53"/>
      <c r="AJ527" s="53"/>
      <c r="AK527" s="53"/>
      <c r="AL527" s="53"/>
      <c r="AM527" s="53"/>
      <c r="AN527" s="53"/>
      <c r="AO527" s="53"/>
      <c r="AP527" s="53"/>
      <c r="AQ527" s="53"/>
      <c r="AR527" s="53"/>
      <c r="AS527" s="53"/>
      <c r="AT527" s="53"/>
      <c r="AU527" s="53"/>
      <c r="AV527" s="53"/>
      <c r="AW527" s="53"/>
      <c r="AX527" s="53"/>
      <c r="AY527" s="53"/>
      <c r="AZ527" s="53"/>
      <c r="BA527" s="53"/>
      <c r="BB527" s="53"/>
      <c r="BC527" s="53"/>
      <c r="BD527" s="53"/>
    </row>
    <row r="528" spans="2:56" x14ac:dyDescent="0.2">
      <c r="B528" s="53"/>
      <c r="C528" s="54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  <c r="AC528" s="53"/>
      <c r="AD528" s="53"/>
      <c r="AE528" s="53"/>
      <c r="AF528" s="53"/>
      <c r="AG528" s="53"/>
      <c r="AH528" s="53"/>
      <c r="AI528" s="53"/>
      <c r="AJ528" s="53"/>
      <c r="AK528" s="53"/>
      <c r="AL528" s="53"/>
      <c r="AM528" s="53"/>
      <c r="AN528" s="53"/>
      <c r="AO528" s="53"/>
      <c r="AP528" s="53"/>
      <c r="AQ528" s="53"/>
      <c r="AR528" s="53"/>
      <c r="AS528" s="53"/>
      <c r="AT528" s="53"/>
      <c r="AU528" s="53"/>
      <c r="AV528" s="53"/>
      <c r="AW528" s="53"/>
      <c r="AX528" s="53"/>
      <c r="AY528" s="53"/>
      <c r="AZ528" s="53"/>
      <c r="BA528" s="53"/>
      <c r="BB528" s="53"/>
      <c r="BC528" s="53"/>
      <c r="BD528" s="53"/>
    </row>
    <row r="529" spans="2:56" x14ac:dyDescent="0.2">
      <c r="B529" s="53"/>
      <c r="C529" s="54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  <c r="AC529" s="53"/>
      <c r="AD529" s="53"/>
      <c r="AE529" s="53"/>
      <c r="AF529" s="53"/>
      <c r="AG529" s="53"/>
      <c r="AH529" s="53"/>
      <c r="AI529" s="53"/>
      <c r="AJ529" s="53"/>
      <c r="AK529" s="53"/>
      <c r="AL529" s="53"/>
      <c r="AM529" s="53"/>
      <c r="AN529" s="53"/>
      <c r="AO529" s="53"/>
      <c r="AP529" s="53"/>
      <c r="AQ529" s="53"/>
      <c r="AR529" s="53"/>
      <c r="AS529" s="53"/>
      <c r="AT529" s="53"/>
      <c r="AU529" s="53"/>
      <c r="AV529" s="53"/>
      <c r="AW529" s="53"/>
      <c r="AX529" s="53"/>
      <c r="AY529" s="53"/>
      <c r="AZ529" s="53"/>
      <c r="BA529" s="53"/>
      <c r="BB529" s="53"/>
      <c r="BC529" s="53"/>
      <c r="BD529" s="53"/>
    </row>
    <row r="530" spans="2:56" x14ac:dyDescent="0.2">
      <c r="B530" s="53"/>
      <c r="C530" s="54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  <c r="AC530" s="53"/>
      <c r="AD530" s="53"/>
      <c r="AE530" s="53"/>
      <c r="AF530" s="53"/>
      <c r="AG530" s="53"/>
      <c r="AH530" s="53"/>
      <c r="AI530" s="53"/>
      <c r="AJ530" s="53"/>
      <c r="AK530" s="53"/>
      <c r="AL530" s="53"/>
      <c r="AM530" s="53"/>
      <c r="AN530" s="53"/>
      <c r="AO530" s="53"/>
      <c r="AP530" s="53"/>
      <c r="AQ530" s="53"/>
      <c r="AR530" s="53"/>
      <c r="AS530" s="53"/>
      <c r="AT530" s="53"/>
      <c r="AU530" s="53"/>
      <c r="AV530" s="53"/>
      <c r="AW530" s="53"/>
      <c r="AX530" s="53"/>
      <c r="AY530" s="53"/>
      <c r="AZ530" s="53"/>
      <c r="BA530" s="53"/>
      <c r="BB530" s="53"/>
      <c r="BC530" s="53"/>
      <c r="BD530" s="53"/>
    </row>
    <row r="531" spans="2:56" x14ac:dyDescent="0.2">
      <c r="B531" s="53"/>
      <c r="C531" s="54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  <c r="AC531" s="53"/>
      <c r="AD531" s="53"/>
      <c r="AE531" s="53"/>
      <c r="AF531" s="53"/>
      <c r="AG531" s="53"/>
      <c r="AH531" s="53"/>
      <c r="AI531" s="53"/>
      <c r="AJ531" s="53"/>
      <c r="AK531" s="53"/>
      <c r="AL531" s="53"/>
      <c r="AM531" s="53"/>
      <c r="AN531" s="53"/>
      <c r="AO531" s="53"/>
      <c r="AP531" s="53"/>
      <c r="AQ531" s="53"/>
      <c r="AR531" s="53"/>
      <c r="AS531" s="53"/>
      <c r="AT531" s="53"/>
      <c r="AU531" s="53"/>
      <c r="AV531" s="53"/>
      <c r="AW531" s="53"/>
      <c r="AX531" s="53"/>
      <c r="AY531" s="53"/>
      <c r="AZ531" s="53"/>
      <c r="BA531" s="53"/>
      <c r="BB531" s="53"/>
      <c r="BC531" s="53"/>
      <c r="BD531" s="53"/>
    </row>
    <row r="532" spans="2:56" x14ac:dyDescent="0.2">
      <c r="B532" s="53"/>
      <c r="C532" s="54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  <c r="AC532" s="53"/>
      <c r="AD532" s="53"/>
      <c r="AE532" s="53"/>
      <c r="AF532" s="53"/>
      <c r="AG532" s="53"/>
      <c r="AH532" s="53"/>
      <c r="AI532" s="53"/>
      <c r="AJ532" s="53"/>
      <c r="AK532" s="53"/>
      <c r="AL532" s="53"/>
      <c r="AM532" s="53"/>
      <c r="AN532" s="53"/>
      <c r="AO532" s="53"/>
      <c r="AP532" s="53"/>
      <c r="AQ532" s="53"/>
      <c r="AR532" s="53"/>
      <c r="AS532" s="53"/>
      <c r="AT532" s="53"/>
      <c r="AU532" s="53"/>
      <c r="AV532" s="53"/>
      <c r="AW532" s="53"/>
      <c r="AX532" s="53"/>
      <c r="AY532" s="53"/>
      <c r="AZ532" s="53"/>
      <c r="BA532" s="53"/>
      <c r="BB532" s="53"/>
      <c r="BC532" s="53"/>
      <c r="BD532" s="53"/>
    </row>
    <row r="533" spans="2:56" x14ac:dyDescent="0.2">
      <c r="B533" s="53"/>
      <c r="C533" s="54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  <c r="AC533" s="53"/>
      <c r="AD533" s="53"/>
      <c r="AE533" s="53"/>
      <c r="AF533" s="53"/>
      <c r="AG533" s="53"/>
      <c r="AH533" s="53"/>
      <c r="AI533" s="53"/>
      <c r="AJ533" s="53"/>
      <c r="AK533" s="53"/>
      <c r="AL533" s="53"/>
      <c r="AM533" s="53"/>
      <c r="AN533" s="53"/>
      <c r="AO533" s="53"/>
      <c r="AP533" s="53"/>
      <c r="AQ533" s="53"/>
      <c r="AR533" s="53"/>
      <c r="AS533" s="53"/>
      <c r="AT533" s="53"/>
      <c r="AU533" s="53"/>
      <c r="AV533" s="53"/>
      <c r="AW533" s="53"/>
      <c r="AX533" s="53"/>
      <c r="AY533" s="53"/>
      <c r="AZ533" s="53"/>
      <c r="BA533" s="53"/>
      <c r="BB533" s="53"/>
      <c r="BC533" s="53"/>
      <c r="BD533" s="53"/>
    </row>
    <row r="534" spans="2:56" x14ac:dyDescent="0.2">
      <c r="B534" s="53"/>
      <c r="C534" s="54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  <c r="AC534" s="53"/>
      <c r="AD534" s="53"/>
      <c r="AE534" s="53"/>
      <c r="AF534" s="53"/>
      <c r="AG534" s="53"/>
      <c r="AH534" s="53"/>
      <c r="AI534" s="53"/>
      <c r="AJ534" s="53"/>
      <c r="AK534" s="53"/>
      <c r="AL534" s="53"/>
      <c r="AM534" s="53"/>
      <c r="AN534" s="53"/>
      <c r="AO534" s="53"/>
      <c r="AP534" s="53"/>
      <c r="AQ534" s="53"/>
      <c r="AR534" s="53"/>
      <c r="AS534" s="53"/>
      <c r="AT534" s="53"/>
      <c r="AU534" s="53"/>
      <c r="AV534" s="53"/>
      <c r="AW534" s="53"/>
      <c r="AX534" s="53"/>
      <c r="AY534" s="53"/>
      <c r="AZ534" s="53"/>
      <c r="BA534" s="53"/>
      <c r="BB534" s="53"/>
      <c r="BC534" s="53"/>
      <c r="BD534" s="53"/>
    </row>
    <row r="535" spans="2:56" x14ac:dyDescent="0.2">
      <c r="B535" s="53"/>
      <c r="C535" s="54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  <c r="AC535" s="53"/>
      <c r="AD535" s="53"/>
      <c r="AE535" s="53"/>
      <c r="AF535" s="53"/>
      <c r="AG535" s="53"/>
      <c r="AH535" s="53"/>
      <c r="AI535" s="53"/>
      <c r="AJ535" s="53"/>
      <c r="AK535" s="53"/>
      <c r="AL535" s="53"/>
      <c r="AM535" s="53"/>
      <c r="AN535" s="53"/>
      <c r="AO535" s="53"/>
      <c r="AP535" s="53"/>
      <c r="AQ535" s="53"/>
      <c r="AR535" s="53"/>
      <c r="AS535" s="53"/>
      <c r="AT535" s="53"/>
      <c r="AU535" s="53"/>
      <c r="AV535" s="53"/>
      <c r="AW535" s="53"/>
      <c r="AX535" s="53"/>
      <c r="AY535" s="53"/>
      <c r="AZ535" s="53"/>
      <c r="BA535" s="53"/>
      <c r="BB535" s="53"/>
      <c r="BC535" s="53"/>
      <c r="BD535" s="53"/>
    </row>
    <row r="536" spans="2:56" x14ac:dyDescent="0.2">
      <c r="B536" s="53"/>
      <c r="C536" s="54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  <c r="AC536" s="53"/>
      <c r="AD536" s="53"/>
      <c r="AE536" s="53"/>
      <c r="AF536" s="53"/>
      <c r="AG536" s="53"/>
      <c r="AH536" s="53"/>
      <c r="AI536" s="53"/>
      <c r="AJ536" s="53"/>
      <c r="AK536" s="53"/>
      <c r="AL536" s="53"/>
      <c r="AM536" s="53"/>
      <c r="AN536" s="53"/>
      <c r="AO536" s="53"/>
      <c r="AP536" s="53"/>
      <c r="AQ536" s="53"/>
      <c r="AR536" s="53"/>
      <c r="AS536" s="53"/>
      <c r="AT536" s="53"/>
      <c r="AU536" s="53"/>
      <c r="AV536" s="53"/>
      <c r="AW536" s="53"/>
      <c r="AX536" s="53"/>
      <c r="AY536" s="53"/>
      <c r="AZ536" s="53"/>
      <c r="BA536" s="53"/>
      <c r="BB536" s="53"/>
      <c r="BC536" s="53"/>
      <c r="BD536" s="53"/>
    </row>
    <row r="537" spans="2:56" x14ac:dyDescent="0.2">
      <c r="B537" s="53"/>
      <c r="C537" s="54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  <c r="AC537" s="53"/>
      <c r="AD537" s="53"/>
      <c r="AE537" s="53"/>
      <c r="AF537" s="53"/>
      <c r="AG537" s="53"/>
      <c r="AH537" s="53"/>
      <c r="AI537" s="53"/>
      <c r="AJ537" s="53"/>
      <c r="AK537" s="53"/>
      <c r="AL537" s="53"/>
      <c r="AM537" s="53"/>
      <c r="AN537" s="53"/>
      <c r="AO537" s="53"/>
      <c r="AP537" s="53"/>
      <c r="AQ537" s="53"/>
      <c r="AR537" s="53"/>
      <c r="AS537" s="53"/>
      <c r="AT537" s="53"/>
      <c r="AU537" s="53"/>
      <c r="AV537" s="53"/>
      <c r="AW537" s="53"/>
      <c r="AX537" s="53"/>
      <c r="AY537" s="53"/>
      <c r="AZ537" s="53"/>
      <c r="BA537" s="53"/>
      <c r="BB537" s="53"/>
      <c r="BC537" s="53"/>
      <c r="BD537" s="53"/>
    </row>
    <row r="538" spans="2:56" x14ac:dyDescent="0.2">
      <c r="B538" s="53"/>
      <c r="C538" s="54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  <c r="AC538" s="53"/>
      <c r="AD538" s="53"/>
      <c r="AE538" s="53"/>
      <c r="AF538" s="53"/>
      <c r="AG538" s="53"/>
      <c r="AH538" s="53"/>
      <c r="AI538" s="53"/>
      <c r="AJ538" s="53"/>
      <c r="AK538" s="53"/>
      <c r="AL538" s="53"/>
      <c r="AM538" s="53"/>
      <c r="AN538" s="53"/>
      <c r="AO538" s="53"/>
      <c r="AP538" s="53"/>
      <c r="AQ538" s="53"/>
      <c r="AR538" s="53"/>
      <c r="AS538" s="53"/>
      <c r="AT538" s="53"/>
      <c r="AU538" s="53"/>
      <c r="AV538" s="53"/>
      <c r="AW538" s="53"/>
      <c r="AX538" s="53"/>
      <c r="AY538" s="53"/>
      <c r="AZ538" s="53"/>
      <c r="BA538" s="53"/>
      <c r="BB538" s="53"/>
      <c r="BC538" s="53"/>
      <c r="BD538" s="53"/>
    </row>
    <row r="539" spans="2:56" x14ac:dyDescent="0.2">
      <c r="B539" s="53"/>
      <c r="C539" s="54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  <c r="AC539" s="53"/>
      <c r="AD539" s="53"/>
      <c r="AE539" s="53"/>
      <c r="AF539" s="53"/>
      <c r="AG539" s="53"/>
      <c r="AH539" s="53"/>
      <c r="AI539" s="53"/>
      <c r="AJ539" s="53"/>
      <c r="AK539" s="53"/>
      <c r="AL539" s="53"/>
      <c r="AM539" s="53"/>
      <c r="AN539" s="53"/>
      <c r="AO539" s="53"/>
      <c r="AP539" s="53"/>
      <c r="AQ539" s="53"/>
      <c r="AR539" s="53"/>
      <c r="AS539" s="53"/>
      <c r="AT539" s="53"/>
      <c r="AU539" s="53"/>
      <c r="AV539" s="53"/>
      <c r="AW539" s="53"/>
      <c r="AX539" s="53"/>
      <c r="AY539" s="53"/>
      <c r="AZ539" s="53"/>
      <c r="BA539" s="53"/>
      <c r="BB539" s="53"/>
      <c r="BC539" s="53"/>
      <c r="BD539" s="53"/>
    </row>
    <row r="540" spans="2:56" x14ac:dyDescent="0.2">
      <c r="B540" s="53"/>
      <c r="C540" s="54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  <c r="AC540" s="53"/>
      <c r="AD540" s="53"/>
      <c r="AE540" s="53"/>
      <c r="AF540" s="53"/>
      <c r="AG540" s="53"/>
      <c r="AH540" s="53"/>
      <c r="AI540" s="53"/>
      <c r="AJ540" s="53"/>
      <c r="AK540" s="53"/>
      <c r="AL540" s="53"/>
      <c r="AM540" s="53"/>
      <c r="AN540" s="53"/>
      <c r="AO540" s="53"/>
      <c r="AP540" s="53"/>
      <c r="AQ540" s="53"/>
      <c r="AR540" s="53"/>
      <c r="AS540" s="53"/>
      <c r="AT540" s="53"/>
      <c r="AU540" s="53"/>
      <c r="AV540" s="53"/>
      <c r="AW540" s="53"/>
      <c r="AX540" s="53"/>
      <c r="AY540" s="53"/>
      <c r="AZ540" s="53"/>
      <c r="BA540" s="53"/>
      <c r="BB540" s="53"/>
      <c r="BC540" s="53"/>
      <c r="BD540" s="53"/>
    </row>
    <row r="541" spans="2:56" x14ac:dyDescent="0.2">
      <c r="B541" s="53"/>
      <c r="C541" s="54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  <c r="AC541" s="53"/>
      <c r="AD541" s="53"/>
      <c r="AE541" s="53"/>
      <c r="AF541" s="53"/>
      <c r="AG541" s="53"/>
      <c r="AH541" s="53"/>
      <c r="AI541" s="53"/>
      <c r="AJ541" s="53"/>
      <c r="AK541" s="53"/>
      <c r="AL541" s="53"/>
      <c r="AM541" s="53"/>
      <c r="AN541" s="53"/>
      <c r="AO541" s="53"/>
      <c r="AP541" s="53"/>
      <c r="AQ541" s="53"/>
      <c r="AR541" s="53"/>
      <c r="AS541" s="53"/>
      <c r="AT541" s="53"/>
      <c r="AU541" s="53"/>
      <c r="AV541" s="53"/>
      <c r="AW541" s="53"/>
      <c r="AX541" s="53"/>
      <c r="AY541" s="53"/>
      <c r="AZ541" s="53"/>
      <c r="BA541" s="53"/>
      <c r="BB541" s="53"/>
      <c r="BC541" s="53"/>
      <c r="BD541" s="53"/>
    </row>
    <row r="542" spans="2:56" x14ac:dyDescent="0.2">
      <c r="B542" s="53"/>
      <c r="C542" s="54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  <c r="AC542" s="53"/>
      <c r="AD542" s="53"/>
      <c r="AE542" s="53"/>
      <c r="AF542" s="53"/>
      <c r="AG542" s="53"/>
      <c r="AH542" s="53"/>
      <c r="AI542" s="53"/>
      <c r="AJ542" s="53"/>
      <c r="AK542" s="53"/>
      <c r="AL542" s="53"/>
      <c r="AM542" s="53"/>
      <c r="AN542" s="53"/>
      <c r="AO542" s="53"/>
      <c r="AP542" s="53"/>
      <c r="AQ542" s="53"/>
      <c r="AR542" s="53"/>
      <c r="AS542" s="53"/>
      <c r="AT542" s="53"/>
      <c r="AU542" s="53"/>
      <c r="AV542" s="53"/>
      <c r="AW542" s="53"/>
      <c r="AX542" s="53"/>
      <c r="AY542" s="53"/>
      <c r="AZ542" s="53"/>
      <c r="BA542" s="53"/>
      <c r="BB542" s="53"/>
      <c r="BC542" s="53"/>
      <c r="BD542" s="53"/>
    </row>
    <row r="543" spans="2:56" x14ac:dyDescent="0.2">
      <c r="B543" s="53"/>
      <c r="C543" s="54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  <c r="AC543" s="53"/>
      <c r="AD543" s="53"/>
      <c r="AE543" s="53"/>
      <c r="AF543" s="53"/>
      <c r="AG543" s="53"/>
      <c r="AH543" s="53"/>
      <c r="AI543" s="53"/>
      <c r="AJ543" s="53"/>
      <c r="AK543" s="53"/>
      <c r="AL543" s="53"/>
      <c r="AM543" s="53"/>
      <c r="AN543" s="53"/>
      <c r="AO543" s="53"/>
      <c r="AP543" s="53"/>
      <c r="AQ543" s="53"/>
      <c r="AR543" s="53"/>
      <c r="AS543" s="53"/>
      <c r="AT543" s="53"/>
      <c r="AU543" s="53"/>
      <c r="AV543" s="53"/>
      <c r="AW543" s="53"/>
      <c r="AX543" s="53"/>
      <c r="AY543" s="53"/>
      <c r="AZ543" s="53"/>
      <c r="BA543" s="53"/>
      <c r="BB543" s="53"/>
      <c r="BC543" s="53"/>
      <c r="BD543" s="53"/>
    </row>
    <row r="544" spans="2:56" x14ac:dyDescent="0.2">
      <c r="B544" s="53"/>
      <c r="C544" s="54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  <c r="AC544" s="53"/>
      <c r="AD544" s="53"/>
      <c r="AE544" s="53"/>
      <c r="AF544" s="53"/>
      <c r="AG544" s="53"/>
      <c r="AH544" s="53"/>
      <c r="AI544" s="53"/>
      <c r="AJ544" s="53"/>
      <c r="AK544" s="53"/>
      <c r="AL544" s="53"/>
      <c r="AM544" s="53"/>
      <c r="AN544" s="53"/>
      <c r="AO544" s="53"/>
      <c r="AP544" s="53"/>
      <c r="AQ544" s="53"/>
      <c r="AR544" s="53"/>
      <c r="AS544" s="53"/>
      <c r="AT544" s="53"/>
      <c r="AU544" s="53"/>
      <c r="AV544" s="53"/>
      <c r="AW544" s="53"/>
      <c r="AX544" s="53"/>
      <c r="AY544" s="53"/>
      <c r="AZ544" s="53"/>
      <c r="BA544" s="53"/>
      <c r="BB544" s="53"/>
      <c r="BC544" s="53"/>
      <c r="BD544" s="53"/>
    </row>
    <row r="545" spans="2:56" x14ac:dyDescent="0.2">
      <c r="B545" s="53"/>
      <c r="C545" s="54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  <c r="AC545" s="53"/>
      <c r="AD545" s="53"/>
      <c r="AE545" s="53"/>
      <c r="AF545" s="53"/>
      <c r="AG545" s="53"/>
      <c r="AH545" s="53"/>
      <c r="AI545" s="53"/>
      <c r="AJ545" s="53"/>
      <c r="AK545" s="53"/>
      <c r="AL545" s="53"/>
      <c r="AM545" s="53"/>
      <c r="AN545" s="53"/>
      <c r="AO545" s="53"/>
      <c r="AP545" s="53"/>
      <c r="AQ545" s="53"/>
      <c r="AR545" s="53"/>
      <c r="AS545" s="53"/>
      <c r="AT545" s="53"/>
      <c r="AU545" s="53"/>
      <c r="AV545" s="53"/>
      <c r="AW545" s="53"/>
      <c r="AX545" s="53"/>
      <c r="AY545" s="53"/>
      <c r="AZ545" s="53"/>
      <c r="BA545" s="53"/>
      <c r="BB545" s="53"/>
      <c r="BC545" s="53"/>
      <c r="BD545" s="53"/>
    </row>
    <row r="546" spans="2:56" x14ac:dyDescent="0.2">
      <c r="B546" s="53"/>
      <c r="C546" s="54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  <c r="AC546" s="53"/>
      <c r="AD546" s="53"/>
      <c r="AE546" s="53"/>
      <c r="AF546" s="53"/>
      <c r="AG546" s="53"/>
      <c r="AH546" s="53"/>
      <c r="AI546" s="53"/>
      <c r="AJ546" s="53"/>
      <c r="AK546" s="53"/>
      <c r="AL546" s="53"/>
      <c r="AM546" s="53"/>
      <c r="AN546" s="53"/>
      <c r="AO546" s="53"/>
      <c r="AP546" s="53"/>
      <c r="AQ546" s="53"/>
      <c r="AR546" s="53"/>
      <c r="AS546" s="53"/>
      <c r="AT546" s="53"/>
      <c r="AU546" s="53"/>
      <c r="AV546" s="53"/>
      <c r="AW546" s="53"/>
      <c r="AX546" s="53"/>
      <c r="AY546" s="53"/>
      <c r="AZ546" s="53"/>
      <c r="BA546" s="53"/>
      <c r="BB546" s="53"/>
      <c r="BC546" s="53"/>
      <c r="BD546" s="53"/>
    </row>
    <row r="547" spans="2:56" x14ac:dyDescent="0.2">
      <c r="B547" s="53"/>
      <c r="C547" s="54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  <c r="AC547" s="53"/>
      <c r="AD547" s="53"/>
      <c r="AE547" s="53"/>
      <c r="AF547" s="53"/>
      <c r="AG547" s="53"/>
      <c r="AH547" s="53"/>
      <c r="AI547" s="53"/>
      <c r="AJ547" s="53"/>
      <c r="AK547" s="53"/>
      <c r="AL547" s="53"/>
      <c r="AM547" s="53"/>
      <c r="AN547" s="53"/>
      <c r="AO547" s="53"/>
      <c r="AP547" s="53"/>
      <c r="AQ547" s="53"/>
      <c r="AR547" s="53"/>
      <c r="AS547" s="53"/>
      <c r="AT547" s="53"/>
      <c r="AU547" s="53"/>
      <c r="AV547" s="53"/>
      <c r="AW547" s="53"/>
      <c r="AX547" s="53"/>
      <c r="AY547" s="53"/>
      <c r="AZ547" s="53"/>
      <c r="BA547" s="53"/>
      <c r="BB547" s="53"/>
      <c r="BC547" s="53"/>
      <c r="BD547" s="53"/>
    </row>
    <row r="548" spans="2:56" x14ac:dyDescent="0.2">
      <c r="B548" s="53"/>
      <c r="C548" s="54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  <c r="AC548" s="53"/>
      <c r="AD548" s="53"/>
      <c r="AE548" s="53"/>
      <c r="AF548" s="53"/>
      <c r="AG548" s="53"/>
      <c r="AH548" s="53"/>
      <c r="AI548" s="53"/>
      <c r="AJ548" s="53"/>
      <c r="AK548" s="53"/>
      <c r="AL548" s="53"/>
      <c r="AM548" s="53"/>
      <c r="AN548" s="53"/>
      <c r="AO548" s="53"/>
      <c r="AP548" s="53"/>
      <c r="AQ548" s="53"/>
      <c r="AR548" s="53"/>
      <c r="AS548" s="53"/>
      <c r="AT548" s="53"/>
      <c r="AU548" s="53"/>
      <c r="AV548" s="53"/>
      <c r="AW548" s="53"/>
      <c r="AX548" s="53"/>
      <c r="AY548" s="53"/>
      <c r="AZ548" s="53"/>
      <c r="BA548" s="53"/>
      <c r="BB548" s="53"/>
      <c r="BC548" s="53"/>
      <c r="BD548" s="53"/>
    </row>
    <row r="549" spans="2:56" x14ac:dyDescent="0.2">
      <c r="B549" s="53"/>
      <c r="C549" s="54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  <c r="AC549" s="53"/>
      <c r="AD549" s="53"/>
      <c r="AE549" s="53"/>
      <c r="AF549" s="53"/>
      <c r="AG549" s="53"/>
      <c r="AH549" s="53"/>
      <c r="AI549" s="53"/>
      <c r="AJ549" s="53"/>
      <c r="AK549" s="53"/>
      <c r="AL549" s="53"/>
      <c r="AM549" s="53"/>
      <c r="AN549" s="53"/>
      <c r="AO549" s="53"/>
      <c r="AP549" s="53"/>
      <c r="AQ549" s="53"/>
      <c r="AR549" s="53"/>
      <c r="AS549" s="53"/>
      <c r="AT549" s="53"/>
      <c r="AU549" s="53"/>
      <c r="AV549" s="53"/>
      <c r="AW549" s="53"/>
      <c r="AX549" s="53"/>
      <c r="AY549" s="53"/>
      <c r="AZ549" s="53"/>
      <c r="BA549" s="53"/>
      <c r="BB549" s="53"/>
      <c r="BC549" s="53"/>
      <c r="BD549" s="53"/>
    </row>
    <row r="550" spans="2:56" x14ac:dyDescent="0.2">
      <c r="B550" s="53"/>
      <c r="C550" s="54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  <c r="AC550" s="53"/>
      <c r="AD550" s="53"/>
      <c r="AE550" s="53"/>
      <c r="AF550" s="53"/>
      <c r="AG550" s="53"/>
      <c r="AH550" s="53"/>
      <c r="AI550" s="53"/>
      <c r="AJ550" s="53"/>
      <c r="AK550" s="53"/>
      <c r="AL550" s="53"/>
      <c r="AM550" s="53"/>
      <c r="AN550" s="53"/>
      <c r="AO550" s="53"/>
      <c r="AP550" s="53"/>
      <c r="AQ550" s="53"/>
      <c r="AR550" s="53"/>
      <c r="AS550" s="53"/>
      <c r="AT550" s="53"/>
      <c r="AU550" s="53"/>
      <c r="AV550" s="53"/>
      <c r="AW550" s="53"/>
      <c r="AX550" s="53"/>
      <c r="AY550" s="53"/>
      <c r="AZ550" s="53"/>
      <c r="BA550" s="53"/>
      <c r="BB550" s="53"/>
      <c r="BC550" s="53"/>
      <c r="BD550" s="53"/>
    </row>
    <row r="551" spans="2:56" x14ac:dyDescent="0.2">
      <c r="B551" s="53"/>
      <c r="C551" s="54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  <c r="AC551" s="53"/>
      <c r="AD551" s="53"/>
      <c r="AE551" s="53"/>
      <c r="AF551" s="53"/>
      <c r="AG551" s="53"/>
      <c r="AH551" s="53"/>
      <c r="AI551" s="53"/>
      <c r="AJ551" s="53"/>
      <c r="AK551" s="53"/>
      <c r="AL551" s="53"/>
      <c r="AM551" s="53"/>
      <c r="AN551" s="53"/>
      <c r="AO551" s="53"/>
      <c r="AP551" s="53"/>
      <c r="AQ551" s="53"/>
      <c r="AR551" s="53"/>
      <c r="AS551" s="53"/>
      <c r="AT551" s="53"/>
      <c r="AU551" s="53"/>
      <c r="AV551" s="53"/>
      <c r="AW551" s="53"/>
      <c r="AX551" s="53"/>
      <c r="AY551" s="53"/>
      <c r="AZ551" s="53"/>
      <c r="BA551" s="53"/>
      <c r="BB551" s="53"/>
      <c r="BC551" s="53"/>
      <c r="BD551" s="53"/>
    </row>
    <row r="552" spans="2:56" x14ac:dyDescent="0.2">
      <c r="B552" s="53"/>
      <c r="C552" s="54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  <c r="AC552" s="53"/>
      <c r="AD552" s="53"/>
      <c r="AE552" s="53"/>
      <c r="AF552" s="53"/>
      <c r="AG552" s="53"/>
      <c r="AH552" s="53"/>
      <c r="AI552" s="53"/>
      <c r="AJ552" s="53"/>
      <c r="AK552" s="53"/>
      <c r="AL552" s="53"/>
      <c r="AM552" s="53"/>
      <c r="AN552" s="53"/>
      <c r="AO552" s="53"/>
      <c r="AP552" s="53"/>
      <c r="AQ552" s="53"/>
      <c r="AR552" s="53"/>
      <c r="AS552" s="53"/>
      <c r="AT552" s="53"/>
      <c r="AU552" s="53"/>
      <c r="AV552" s="53"/>
      <c r="AW552" s="53"/>
      <c r="AX552" s="53"/>
      <c r="AY552" s="53"/>
      <c r="AZ552" s="53"/>
      <c r="BA552" s="53"/>
      <c r="BB552" s="53"/>
      <c r="BC552" s="53"/>
      <c r="BD552" s="53"/>
    </row>
    <row r="553" spans="2:56" x14ac:dyDescent="0.2">
      <c r="B553" s="53"/>
      <c r="C553" s="54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  <c r="AC553" s="53"/>
      <c r="AD553" s="53"/>
      <c r="AE553" s="53"/>
      <c r="AF553" s="53"/>
      <c r="AG553" s="53"/>
      <c r="AH553" s="53"/>
      <c r="AI553" s="53"/>
      <c r="AJ553" s="53"/>
      <c r="AK553" s="53"/>
      <c r="AL553" s="53"/>
      <c r="AM553" s="53"/>
      <c r="AN553" s="53"/>
      <c r="AO553" s="53"/>
      <c r="AP553" s="53"/>
      <c r="AQ553" s="53"/>
      <c r="AR553" s="53"/>
      <c r="AS553" s="53"/>
      <c r="AT553" s="53"/>
      <c r="AU553" s="53"/>
      <c r="AV553" s="53"/>
      <c r="AW553" s="53"/>
      <c r="AX553" s="53"/>
      <c r="AY553" s="53"/>
      <c r="AZ553" s="53"/>
      <c r="BA553" s="53"/>
      <c r="BB553" s="53"/>
      <c r="BC553" s="53"/>
      <c r="BD553" s="53"/>
    </row>
    <row r="554" spans="2:56" x14ac:dyDescent="0.2">
      <c r="B554" s="53"/>
      <c r="C554" s="54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  <c r="AC554" s="53"/>
      <c r="AD554" s="53"/>
      <c r="AE554" s="53"/>
      <c r="AF554" s="53"/>
      <c r="AG554" s="53"/>
      <c r="AH554" s="53"/>
      <c r="AI554" s="53"/>
      <c r="AJ554" s="53"/>
      <c r="AK554" s="53"/>
      <c r="AL554" s="53"/>
      <c r="AM554" s="53"/>
      <c r="AN554" s="53"/>
      <c r="AO554" s="53"/>
      <c r="AP554" s="53"/>
      <c r="AQ554" s="53"/>
      <c r="AR554" s="53"/>
      <c r="AS554" s="53"/>
      <c r="AT554" s="53"/>
      <c r="AU554" s="53"/>
      <c r="AV554" s="53"/>
      <c r="AW554" s="53"/>
      <c r="AX554" s="53"/>
      <c r="AY554" s="53"/>
      <c r="AZ554" s="53"/>
      <c r="BA554" s="53"/>
      <c r="BB554" s="53"/>
      <c r="BC554" s="53"/>
      <c r="BD554" s="53"/>
    </row>
    <row r="555" spans="2:56" x14ac:dyDescent="0.2">
      <c r="B555" s="53"/>
      <c r="C555" s="54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  <c r="AC555" s="53"/>
      <c r="AD555" s="53"/>
      <c r="AE555" s="53"/>
      <c r="AF555" s="53"/>
      <c r="AG555" s="53"/>
      <c r="AH555" s="53"/>
      <c r="AI555" s="53"/>
      <c r="AJ555" s="53"/>
      <c r="AK555" s="53"/>
      <c r="AL555" s="53"/>
      <c r="AM555" s="53"/>
      <c r="AN555" s="53"/>
      <c r="AO555" s="53"/>
      <c r="AP555" s="53"/>
      <c r="AQ555" s="53"/>
      <c r="AR555" s="53"/>
      <c r="AS555" s="53"/>
      <c r="AT555" s="53"/>
      <c r="AU555" s="53"/>
      <c r="AV555" s="53"/>
      <c r="AW555" s="53"/>
      <c r="AX555" s="53"/>
      <c r="AY555" s="53"/>
      <c r="AZ555" s="53"/>
      <c r="BA555" s="53"/>
      <c r="BB555" s="53"/>
      <c r="BC555" s="53"/>
      <c r="BD555" s="53"/>
    </row>
    <row r="556" spans="2:56" x14ac:dyDescent="0.2">
      <c r="B556" s="53"/>
      <c r="C556" s="54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  <c r="AC556" s="53"/>
      <c r="AD556" s="53"/>
      <c r="AE556" s="53"/>
      <c r="AF556" s="53"/>
      <c r="AG556" s="53"/>
      <c r="AH556" s="53"/>
      <c r="AI556" s="53"/>
      <c r="AJ556" s="53"/>
      <c r="AK556" s="53"/>
      <c r="AL556" s="53"/>
      <c r="AM556" s="53"/>
      <c r="AN556" s="53"/>
      <c r="AO556" s="53"/>
      <c r="AP556" s="53"/>
      <c r="AQ556" s="53"/>
      <c r="AR556" s="53"/>
      <c r="AS556" s="53"/>
      <c r="AT556" s="53"/>
      <c r="AU556" s="53"/>
      <c r="AV556" s="53"/>
      <c r="AW556" s="53"/>
      <c r="AX556" s="53"/>
      <c r="AY556" s="53"/>
      <c r="AZ556" s="53"/>
      <c r="BA556" s="53"/>
      <c r="BB556" s="53"/>
      <c r="BC556" s="53"/>
      <c r="BD556" s="53"/>
    </row>
    <row r="557" spans="2:56" x14ac:dyDescent="0.2">
      <c r="B557" s="53"/>
      <c r="C557" s="54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  <c r="AC557" s="53"/>
      <c r="AD557" s="53"/>
      <c r="AE557" s="53"/>
      <c r="AF557" s="53"/>
      <c r="AG557" s="53"/>
      <c r="AH557" s="53"/>
      <c r="AI557" s="53"/>
      <c r="AJ557" s="53"/>
      <c r="AK557" s="53"/>
      <c r="AL557" s="53"/>
      <c r="AM557" s="53"/>
      <c r="AN557" s="53"/>
      <c r="AO557" s="53"/>
      <c r="AP557" s="53"/>
      <c r="AQ557" s="53"/>
      <c r="AR557" s="53"/>
      <c r="AS557" s="53"/>
      <c r="AT557" s="53"/>
      <c r="AU557" s="53"/>
      <c r="AV557" s="53"/>
      <c r="AW557" s="53"/>
      <c r="AX557" s="53"/>
      <c r="AY557" s="53"/>
      <c r="AZ557" s="53"/>
      <c r="BA557" s="53"/>
      <c r="BB557" s="53"/>
      <c r="BC557" s="53"/>
      <c r="BD557" s="53"/>
    </row>
    <row r="558" spans="2:56" x14ac:dyDescent="0.2">
      <c r="B558" s="53"/>
      <c r="C558" s="54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  <c r="AC558" s="53"/>
      <c r="AD558" s="53"/>
      <c r="AE558" s="53"/>
      <c r="AF558" s="53"/>
      <c r="AG558" s="53"/>
      <c r="AH558" s="53"/>
      <c r="AI558" s="53"/>
      <c r="AJ558" s="53"/>
      <c r="AK558" s="53"/>
      <c r="AL558" s="53"/>
      <c r="AM558" s="53"/>
      <c r="AN558" s="53"/>
      <c r="AO558" s="53"/>
      <c r="AP558" s="53"/>
      <c r="AQ558" s="53"/>
      <c r="AR558" s="53"/>
      <c r="AS558" s="53"/>
      <c r="AT558" s="53"/>
      <c r="AU558" s="53"/>
      <c r="AV558" s="53"/>
      <c r="AW558" s="53"/>
      <c r="AX558" s="53"/>
      <c r="AY558" s="53"/>
      <c r="AZ558" s="53"/>
      <c r="BA558" s="53"/>
      <c r="BB558" s="53"/>
      <c r="BC558" s="53"/>
      <c r="BD558" s="53"/>
    </row>
    <row r="559" spans="2:56" x14ac:dyDescent="0.2">
      <c r="B559" s="53"/>
      <c r="C559" s="54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  <c r="AC559" s="53"/>
      <c r="AD559" s="53"/>
      <c r="AE559" s="53"/>
      <c r="AF559" s="53"/>
      <c r="AG559" s="53"/>
      <c r="AH559" s="53"/>
      <c r="AI559" s="53"/>
      <c r="AJ559" s="53"/>
      <c r="AK559" s="53"/>
      <c r="AL559" s="53"/>
      <c r="AM559" s="53"/>
      <c r="AN559" s="53"/>
      <c r="AO559" s="53"/>
      <c r="AP559" s="53"/>
      <c r="AQ559" s="53"/>
      <c r="AR559" s="53"/>
      <c r="AS559" s="53"/>
      <c r="AT559" s="53"/>
      <c r="AU559" s="53"/>
      <c r="AV559" s="53"/>
      <c r="AW559" s="53"/>
      <c r="AX559" s="53"/>
      <c r="AY559" s="53"/>
      <c r="AZ559" s="53"/>
      <c r="BA559" s="53"/>
      <c r="BB559" s="53"/>
      <c r="BC559" s="53"/>
      <c r="BD559" s="53"/>
    </row>
    <row r="560" spans="2:56" x14ac:dyDescent="0.2">
      <c r="B560" s="53"/>
      <c r="C560" s="54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  <c r="AC560" s="53"/>
      <c r="AD560" s="53"/>
      <c r="AE560" s="53"/>
      <c r="AF560" s="53"/>
      <c r="AG560" s="53"/>
      <c r="AH560" s="53"/>
      <c r="AI560" s="53"/>
      <c r="AJ560" s="53"/>
      <c r="AK560" s="53"/>
      <c r="AL560" s="53"/>
      <c r="AM560" s="53"/>
      <c r="AN560" s="53"/>
      <c r="AO560" s="53"/>
      <c r="AP560" s="53"/>
      <c r="AQ560" s="53"/>
      <c r="AR560" s="53"/>
      <c r="AS560" s="53"/>
      <c r="AT560" s="53"/>
      <c r="AU560" s="53"/>
      <c r="AV560" s="53"/>
      <c r="AW560" s="53"/>
      <c r="AX560" s="53"/>
      <c r="AY560" s="53"/>
      <c r="AZ560" s="53"/>
      <c r="BA560" s="53"/>
      <c r="BB560" s="53"/>
      <c r="BC560" s="53"/>
      <c r="BD560" s="53"/>
    </row>
    <row r="561" spans="2:56" x14ac:dyDescent="0.2">
      <c r="B561" s="53"/>
      <c r="C561" s="54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  <c r="AC561" s="53"/>
      <c r="AD561" s="53"/>
      <c r="AE561" s="53"/>
      <c r="AF561" s="53"/>
      <c r="AG561" s="53"/>
      <c r="AH561" s="53"/>
      <c r="AI561" s="53"/>
      <c r="AJ561" s="53"/>
      <c r="AK561" s="53"/>
      <c r="AL561" s="53"/>
      <c r="AM561" s="53"/>
      <c r="AN561" s="53"/>
      <c r="AO561" s="53"/>
      <c r="AP561" s="53"/>
      <c r="AQ561" s="53"/>
      <c r="AR561" s="53"/>
      <c r="AS561" s="53"/>
      <c r="AT561" s="53"/>
      <c r="AU561" s="53"/>
      <c r="AV561" s="53"/>
      <c r="AW561" s="53"/>
      <c r="AX561" s="53"/>
      <c r="AY561" s="53"/>
      <c r="AZ561" s="53"/>
      <c r="BA561" s="53"/>
      <c r="BB561" s="53"/>
      <c r="BC561" s="53"/>
      <c r="BD561" s="53"/>
    </row>
    <row r="562" spans="2:56" x14ac:dyDescent="0.2">
      <c r="B562" s="53"/>
      <c r="C562" s="54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  <c r="AC562" s="53"/>
      <c r="AD562" s="53"/>
      <c r="AE562" s="53"/>
      <c r="AF562" s="53"/>
      <c r="AG562" s="53"/>
      <c r="AH562" s="53"/>
      <c r="AI562" s="53"/>
      <c r="AJ562" s="53"/>
      <c r="AK562" s="53"/>
      <c r="AL562" s="53"/>
      <c r="AM562" s="53"/>
      <c r="AN562" s="53"/>
      <c r="AO562" s="53"/>
      <c r="AP562" s="53"/>
      <c r="AQ562" s="53"/>
      <c r="AR562" s="53"/>
      <c r="AS562" s="53"/>
      <c r="AT562" s="53"/>
      <c r="AU562" s="53"/>
      <c r="AV562" s="53"/>
      <c r="AW562" s="53"/>
      <c r="AX562" s="53"/>
      <c r="AY562" s="53"/>
      <c r="AZ562" s="53"/>
      <c r="BA562" s="53"/>
      <c r="BB562" s="53"/>
      <c r="BC562" s="53"/>
      <c r="BD562" s="53"/>
    </row>
    <row r="563" spans="2:56" x14ac:dyDescent="0.2">
      <c r="B563" s="53"/>
      <c r="C563" s="54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  <c r="AC563" s="53"/>
      <c r="AD563" s="53"/>
      <c r="AE563" s="53"/>
      <c r="AF563" s="53"/>
      <c r="AG563" s="53"/>
      <c r="AH563" s="53"/>
      <c r="AI563" s="53"/>
      <c r="AJ563" s="53"/>
      <c r="AK563" s="53"/>
      <c r="AL563" s="53"/>
      <c r="AM563" s="53"/>
      <c r="AN563" s="53"/>
      <c r="AO563" s="53"/>
      <c r="AP563" s="53"/>
      <c r="AQ563" s="53"/>
      <c r="AR563" s="53"/>
      <c r="AS563" s="53"/>
      <c r="AT563" s="53"/>
      <c r="AU563" s="53"/>
      <c r="AV563" s="53"/>
      <c r="AW563" s="53"/>
      <c r="AX563" s="53"/>
      <c r="AY563" s="53"/>
      <c r="AZ563" s="53"/>
      <c r="BA563" s="53"/>
      <c r="BB563" s="53"/>
      <c r="BC563" s="53"/>
      <c r="BD563" s="53"/>
    </row>
    <row r="564" spans="2:56" x14ac:dyDescent="0.2">
      <c r="B564" s="53"/>
      <c r="C564" s="54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  <c r="AC564" s="53"/>
      <c r="AD564" s="53"/>
      <c r="AE564" s="53"/>
      <c r="AF564" s="53"/>
      <c r="AG564" s="53"/>
      <c r="AH564" s="53"/>
      <c r="AI564" s="53"/>
      <c r="AJ564" s="53"/>
      <c r="AK564" s="53"/>
      <c r="AL564" s="53"/>
      <c r="AM564" s="53"/>
      <c r="AN564" s="53"/>
      <c r="AO564" s="53"/>
      <c r="AP564" s="53"/>
      <c r="AQ564" s="53"/>
      <c r="AR564" s="53"/>
      <c r="AS564" s="53"/>
      <c r="AT564" s="53"/>
      <c r="AU564" s="53"/>
      <c r="AV564" s="53"/>
      <c r="AW564" s="53"/>
      <c r="AX564" s="53"/>
      <c r="AY564" s="53"/>
      <c r="AZ564" s="53"/>
      <c r="BA564" s="53"/>
      <c r="BB564" s="53"/>
      <c r="BC564" s="53"/>
      <c r="BD564" s="53"/>
    </row>
    <row r="565" spans="2:56" x14ac:dyDescent="0.2">
      <c r="B565" s="53"/>
      <c r="C565" s="54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  <c r="AC565" s="53"/>
      <c r="AD565" s="53"/>
      <c r="AE565" s="53"/>
      <c r="AF565" s="53"/>
      <c r="AG565" s="53"/>
      <c r="AH565" s="53"/>
      <c r="AI565" s="53"/>
      <c r="AJ565" s="53"/>
      <c r="AK565" s="53"/>
      <c r="AL565" s="53"/>
      <c r="AM565" s="53"/>
      <c r="AN565" s="53"/>
      <c r="AO565" s="53"/>
      <c r="AP565" s="53"/>
      <c r="AQ565" s="53"/>
      <c r="AR565" s="53"/>
      <c r="AS565" s="53"/>
      <c r="AT565" s="53"/>
      <c r="AU565" s="53"/>
      <c r="AV565" s="53"/>
      <c r="AW565" s="53"/>
      <c r="AX565" s="53"/>
      <c r="AY565" s="53"/>
      <c r="AZ565" s="53"/>
      <c r="BA565" s="53"/>
      <c r="BB565" s="53"/>
      <c r="BC565" s="53"/>
      <c r="BD565" s="53"/>
    </row>
    <row r="566" spans="2:56" x14ac:dyDescent="0.2">
      <c r="B566" s="53"/>
      <c r="C566" s="54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  <c r="AC566" s="53"/>
      <c r="AD566" s="53"/>
      <c r="AE566" s="53"/>
      <c r="AF566" s="53"/>
      <c r="AG566" s="53"/>
      <c r="AH566" s="53"/>
      <c r="AI566" s="53"/>
      <c r="AJ566" s="53"/>
      <c r="AK566" s="53"/>
      <c r="AL566" s="53"/>
      <c r="AM566" s="53"/>
      <c r="AN566" s="53"/>
      <c r="AO566" s="53"/>
      <c r="AP566" s="53"/>
      <c r="AQ566" s="53"/>
      <c r="AR566" s="53"/>
      <c r="AS566" s="53"/>
      <c r="AT566" s="53"/>
      <c r="AU566" s="53"/>
      <c r="AV566" s="53"/>
      <c r="AW566" s="53"/>
      <c r="AX566" s="53"/>
      <c r="AY566" s="53"/>
      <c r="AZ566" s="53"/>
      <c r="BA566" s="53"/>
      <c r="BB566" s="53"/>
      <c r="BC566" s="53"/>
      <c r="BD566" s="53"/>
    </row>
    <row r="567" spans="2:56" x14ac:dyDescent="0.2">
      <c r="B567" s="53"/>
      <c r="C567" s="54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  <c r="AC567" s="53"/>
      <c r="AD567" s="53"/>
      <c r="AE567" s="53"/>
      <c r="AF567" s="53"/>
      <c r="AG567" s="53"/>
      <c r="AH567" s="53"/>
      <c r="AI567" s="53"/>
      <c r="AJ567" s="53"/>
      <c r="AK567" s="53"/>
      <c r="AL567" s="53"/>
      <c r="AM567" s="53"/>
      <c r="AN567" s="53"/>
      <c r="AO567" s="53"/>
      <c r="AP567" s="53"/>
      <c r="AQ567" s="53"/>
      <c r="AR567" s="53"/>
      <c r="AS567" s="53"/>
      <c r="AT567" s="53"/>
      <c r="AU567" s="53"/>
      <c r="AV567" s="53"/>
      <c r="AW567" s="53"/>
      <c r="AX567" s="53"/>
      <c r="AY567" s="53"/>
      <c r="AZ567" s="53"/>
      <c r="BA567" s="53"/>
      <c r="BB567" s="53"/>
      <c r="BC567" s="53"/>
      <c r="BD567" s="53"/>
    </row>
    <row r="568" spans="2:56" x14ac:dyDescent="0.2">
      <c r="B568" s="53"/>
      <c r="C568" s="54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  <c r="AC568" s="53"/>
      <c r="AD568" s="53"/>
      <c r="AE568" s="53"/>
      <c r="AF568" s="53"/>
      <c r="AG568" s="53"/>
      <c r="AH568" s="53"/>
      <c r="AI568" s="53"/>
      <c r="AJ568" s="53"/>
      <c r="AK568" s="53"/>
      <c r="AL568" s="53"/>
      <c r="AM568" s="53"/>
      <c r="AN568" s="53"/>
      <c r="AO568" s="53"/>
      <c r="AP568" s="53"/>
      <c r="AQ568" s="53"/>
      <c r="AR568" s="53"/>
      <c r="AS568" s="53"/>
      <c r="AT568" s="53"/>
      <c r="AU568" s="53"/>
      <c r="AV568" s="53"/>
      <c r="AW568" s="53"/>
      <c r="AX568" s="53"/>
      <c r="AY568" s="53"/>
      <c r="AZ568" s="53"/>
      <c r="BA568" s="53"/>
      <c r="BB568" s="53"/>
      <c r="BC568" s="53"/>
      <c r="BD568" s="53"/>
    </row>
    <row r="569" spans="2:56" x14ac:dyDescent="0.2">
      <c r="B569" s="53"/>
      <c r="C569" s="54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  <c r="AC569" s="53"/>
      <c r="AD569" s="53"/>
      <c r="AE569" s="53"/>
      <c r="AF569" s="53"/>
      <c r="AG569" s="53"/>
      <c r="AH569" s="53"/>
      <c r="AI569" s="53"/>
      <c r="AJ569" s="53"/>
      <c r="AK569" s="53"/>
      <c r="AL569" s="53"/>
      <c r="AM569" s="53"/>
      <c r="AN569" s="53"/>
      <c r="AO569" s="53"/>
      <c r="AP569" s="53"/>
      <c r="AQ569" s="53"/>
      <c r="AR569" s="53"/>
      <c r="AS569" s="53"/>
      <c r="AT569" s="53"/>
      <c r="AU569" s="53"/>
      <c r="AV569" s="53"/>
      <c r="AW569" s="53"/>
      <c r="AX569" s="53"/>
      <c r="AY569" s="53"/>
      <c r="AZ569" s="53"/>
      <c r="BA569" s="53"/>
      <c r="BB569" s="53"/>
      <c r="BC569" s="53"/>
      <c r="BD569" s="53"/>
    </row>
    <row r="570" spans="2:56" x14ac:dyDescent="0.2">
      <c r="B570" s="53"/>
      <c r="C570" s="54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  <c r="AC570" s="53"/>
      <c r="AD570" s="53"/>
      <c r="AE570" s="53"/>
      <c r="AF570" s="53"/>
      <c r="AG570" s="53"/>
      <c r="AH570" s="53"/>
      <c r="AI570" s="53"/>
      <c r="AJ570" s="53"/>
      <c r="AK570" s="53"/>
      <c r="AL570" s="53"/>
      <c r="AM570" s="53"/>
      <c r="AN570" s="53"/>
      <c r="AO570" s="53"/>
      <c r="AP570" s="53"/>
      <c r="AQ570" s="53"/>
      <c r="AR570" s="53"/>
      <c r="AS570" s="53"/>
      <c r="AT570" s="53"/>
      <c r="AU570" s="53"/>
      <c r="AV570" s="53"/>
      <c r="AW570" s="53"/>
      <c r="AX570" s="53"/>
      <c r="AY570" s="53"/>
      <c r="AZ570" s="53"/>
      <c r="BA570" s="53"/>
      <c r="BB570" s="53"/>
      <c r="BC570" s="53"/>
      <c r="BD570" s="53"/>
    </row>
    <row r="571" spans="2:56" x14ac:dyDescent="0.2">
      <c r="B571" s="53"/>
      <c r="C571" s="54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  <c r="AC571" s="53"/>
      <c r="AD571" s="53"/>
      <c r="AE571" s="53"/>
      <c r="AF571" s="53"/>
      <c r="AG571" s="53"/>
      <c r="AH571" s="53"/>
      <c r="AI571" s="53"/>
      <c r="AJ571" s="53"/>
      <c r="AK571" s="53"/>
      <c r="AL571" s="53"/>
      <c r="AM571" s="53"/>
      <c r="AN571" s="53"/>
      <c r="AO571" s="53"/>
      <c r="AP571" s="53"/>
      <c r="AQ571" s="53"/>
      <c r="AR571" s="53"/>
      <c r="AS571" s="53"/>
      <c r="AT571" s="53"/>
      <c r="AU571" s="53"/>
      <c r="AV571" s="53"/>
      <c r="AW571" s="53"/>
      <c r="AX571" s="53"/>
      <c r="AY571" s="53"/>
      <c r="AZ571" s="53"/>
      <c r="BA571" s="53"/>
      <c r="BB571" s="53"/>
      <c r="BC571" s="53"/>
      <c r="BD571" s="53"/>
    </row>
    <row r="572" spans="2:56" x14ac:dyDescent="0.2">
      <c r="B572" s="53"/>
      <c r="C572" s="54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  <c r="AC572" s="53"/>
      <c r="AD572" s="53"/>
      <c r="AE572" s="53"/>
      <c r="AF572" s="53"/>
      <c r="AG572" s="53"/>
      <c r="AH572" s="53"/>
      <c r="AI572" s="53"/>
      <c r="AJ572" s="53"/>
      <c r="AK572" s="53"/>
      <c r="AL572" s="53"/>
      <c r="AM572" s="53"/>
      <c r="AN572" s="53"/>
      <c r="AO572" s="53"/>
      <c r="AP572" s="53"/>
      <c r="AQ572" s="53"/>
      <c r="AR572" s="53"/>
      <c r="AS572" s="53"/>
      <c r="AT572" s="53"/>
      <c r="AU572" s="53"/>
      <c r="AV572" s="53"/>
      <c r="AW572" s="53"/>
      <c r="AX572" s="53"/>
      <c r="AY572" s="53"/>
      <c r="AZ572" s="53"/>
      <c r="BA572" s="53"/>
      <c r="BB572" s="53"/>
      <c r="BC572" s="53"/>
      <c r="BD572" s="53"/>
    </row>
    <row r="573" spans="2:56" x14ac:dyDescent="0.2">
      <c r="B573" s="53"/>
      <c r="C573" s="54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  <c r="AC573" s="53"/>
      <c r="AD573" s="53"/>
      <c r="AE573" s="53"/>
      <c r="AF573" s="53"/>
      <c r="AG573" s="53"/>
      <c r="AH573" s="53"/>
      <c r="AI573" s="53"/>
      <c r="AJ573" s="53"/>
      <c r="AK573" s="53"/>
      <c r="AL573" s="53"/>
      <c r="AM573" s="53"/>
      <c r="AN573" s="53"/>
      <c r="AO573" s="53"/>
      <c r="AP573" s="53"/>
      <c r="AQ573" s="53"/>
      <c r="AR573" s="53"/>
      <c r="AS573" s="53"/>
      <c r="AT573" s="53"/>
      <c r="AU573" s="53"/>
      <c r="AV573" s="53"/>
      <c r="AW573" s="53"/>
      <c r="AX573" s="53"/>
      <c r="AY573" s="53"/>
      <c r="AZ573" s="53"/>
      <c r="BA573" s="53"/>
      <c r="BB573" s="53"/>
      <c r="BC573" s="53"/>
      <c r="BD573" s="53"/>
    </row>
    <row r="574" spans="2:56" x14ac:dyDescent="0.2">
      <c r="B574" s="53"/>
      <c r="C574" s="54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  <c r="AC574" s="53"/>
      <c r="AD574" s="53"/>
      <c r="AE574" s="53"/>
      <c r="AF574" s="53"/>
      <c r="AG574" s="53"/>
      <c r="AH574" s="53"/>
      <c r="AI574" s="53"/>
      <c r="AJ574" s="53"/>
      <c r="AK574" s="53"/>
      <c r="AL574" s="53"/>
      <c r="AM574" s="53"/>
      <c r="AN574" s="53"/>
      <c r="AO574" s="53"/>
      <c r="AP574" s="53"/>
      <c r="AQ574" s="53"/>
      <c r="AR574" s="53"/>
      <c r="AS574" s="53"/>
      <c r="AT574" s="53"/>
      <c r="AU574" s="53"/>
      <c r="AV574" s="53"/>
      <c r="AW574" s="53"/>
      <c r="AX574" s="53"/>
      <c r="AY574" s="53"/>
      <c r="AZ574" s="53"/>
      <c r="BA574" s="53"/>
      <c r="BB574" s="53"/>
      <c r="BC574" s="53"/>
      <c r="BD574" s="53"/>
    </row>
    <row r="575" spans="2:56" x14ac:dyDescent="0.2">
      <c r="B575" s="53"/>
      <c r="C575" s="54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  <c r="AC575" s="53"/>
      <c r="AD575" s="53"/>
      <c r="AE575" s="53"/>
      <c r="AF575" s="53"/>
      <c r="AG575" s="53"/>
      <c r="AH575" s="53"/>
      <c r="AI575" s="53"/>
      <c r="AJ575" s="53"/>
      <c r="AK575" s="53"/>
      <c r="AL575" s="53"/>
      <c r="AM575" s="53"/>
      <c r="AN575" s="53"/>
      <c r="AO575" s="53"/>
      <c r="AP575" s="53"/>
      <c r="AQ575" s="53"/>
      <c r="AR575" s="53"/>
      <c r="AS575" s="53"/>
      <c r="AT575" s="53"/>
      <c r="AU575" s="53"/>
      <c r="AV575" s="53"/>
      <c r="AW575" s="53"/>
      <c r="AX575" s="53"/>
      <c r="AY575" s="53"/>
      <c r="AZ575" s="53"/>
      <c r="BA575" s="53"/>
      <c r="BB575" s="53"/>
      <c r="BC575" s="53"/>
      <c r="BD575" s="53"/>
    </row>
    <row r="576" spans="2:56" x14ac:dyDescent="0.2">
      <c r="B576" s="53"/>
      <c r="C576" s="54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  <c r="AC576" s="53"/>
      <c r="AD576" s="53"/>
      <c r="AE576" s="53"/>
      <c r="AF576" s="53"/>
      <c r="AG576" s="53"/>
      <c r="AH576" s="53"/>
      <c r="AI576" s="53"/>
      <c r="AJ576" s="53"/>
      <c r="AK576" s="53"/>
      <c r="AL576" s="53"/>
      <c r="AM576" s="53"/>
      <c r="AN576" s="53"/>
      <c r="AO576" s="53"/>
      <c r="AP576" s="53"/>
      <c r="AQ576" s="53"/>
      <c r="AR576" s="53"/>
      <c r="AS576" s="53"/>
      <c r="AT576" s="53"/>
      <c r="AU576" s="53"/>
      <c r="AV576" s="53"/>
      <c r="AW576" s="53"/>
      <c r="AX576" s="53"/>
      <c r="AY576" s="53"/>
      <c r="AZ576" s="53"/>
      <c r="BA576" s="53"/>
      <c r="BB576" s="53"/>
      <c r="BC576" s="53"/>
      <c r="BD576" s="53"/>
    </row>
    <row r="577" spans="2:56" x14ac:dyDescent="0.2">
      <c r="B577" s="53"/>
      <c r="C577" s="54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  <c r="AC577" s="53"/>
      <c r="AD577" s="53"/>
      <c r="AE577" s="53"/>
      <c r="AF577" s="53"/>
      <c r="AG577" s="53"/>
      <c r="AH577" s="53"/>
      <c r="AI577" s="53"/>
      <c r="AJ577" s="53"/>
      <c r="AK577" s="53"/>
      <c r="AL577" s="53"/>
      <c r="AM577" s="53"/>
      <c r="AN577" s="53"/>
      <c r="AO577" s="53"/>
      <c r="AP577" s="53"/>
      <c r="AQ577" s="53"/>
      <c r="AR577" s="53"/>
      <c r="AS577" s="53"/>
      <c r="AT577" s="53"/>
      <c r="AU577" s="53"/>
      <c r="AV577" s="53"/>
      <c r="AW577" s="53"/>
      <c r="AX577" s="53"/>
      <c r="AY577" s="53"/>
      <c r="AZ577" s="53"/>
      <c r="BA577" s="53"/>
      <c r="BB577" s="53"/>
      <c r="BC577" s="53"/>
      <c r="BD577" s="53"/>
    </row>
    <row r="578" spans="2:56" x14ac:dyDescent="0.2">
      <c r="B578" s="53"/>
      <c r="C578" s="54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  <c r="AC578" s="53"/>
      <c r="AD578" s="53"/>
      <c r="AE578" s="53"/>
      <c r="AF578" s="53"/>
      <c r="AG578" s="53"/>
      <c r="AH578" s="53"/>
      <c r="AI578" s="53"/>
      <c r="AJ578" s="53"/>
      <c r="AK578" s="53"/>
      <c r="AL578" s="53"/>
      <c r="AM578" s="53"/>
      <c r="AN578" s="53"/>
      <c r="AO578" s="53"/>
      <c r="AP578" s="53"/>
      <c r="AQ578" s="53"/>
      <c r="AR578" s="53"/>
      <c r="AS578" s="53"/>
      <c r="AT578" s="53"/>
      <c r="AU578" s="53"/>
      <c r="AV578" s="53"/>
      <c r="AW578" s="53"/>
      <c r="AX578" s="53"/>
      <c r="AY578" s="53"/>
      <c r="AZ578" s="53"/>
      <c r="BA578" s="53"/>
      <c r="BB578" s="53"/>
      <c r="BC578" s="53"/>
      <c r="BD578" s="53"/>
    </row>
    <row r="579" spans="2:56" x14ac:dyDescent="0.2">
      <c r="B579" s="53"/>
      <c r="C579" s="54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  <c r="AC579" s="53"/>
      <c r="AD579" s="53"/>
      <c r="AE579" s="53"/>
      <c r="AF579" s="53"/>
      <c r="AG579" s="53"/>
      <c r="AH579" s="53"/>
      <c r="AI579" s="53"/>
      <c r="AJ579" s="53"/>
      <c r="AK579" s="53"/>
      <c r="AL579" s="53"/>
      <c r="AM579" s="53"/>
      <c r="AN579" s="53"/>
      <c r="AO579" s="53"/>
      <c r="AP579" s="53"/>
      <c r="AQ579" s="53"/>
      <c r="AR579" s="53"/>
      <c r="AS579" s="53"/>
      <c r="AT579" s="53"/>
      <c r="AU579" s="53"/>
      <c r="AV579" s="53"/>
      <c r="AW579" s="53"/>
      <c r="AX579" s="53"/>
      <c r="AY579" s="53"/>
      <c r="AZ579" s="53"/>
      <c r="BA579" s="53"/>
      <c r="BB579" s="53"/>
      <c r="BC579" s="53"/>
      <c r="BD579" s="53"/>
    </row>
    <row r="580" spans="2:56" x14ac:dyDescent="0.2">
      <c r="B580" s="53"/>
      <c r="C580" s="54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  <c r="AC580" s="53"/>
      <c r="AD580" s="53"/>
      <c r="AE580" s="53"/>
      <c r="AF580" s="53"/>
      <c r="AG580" s="53"/>
      <c r="AH580" s="53"/>
      <c r="AI580" s="53"/>
      <c r="AJ580" s="53"/>
      <c r="AK580" s="53"/>
      <c r="AL580" s="53"/>
      <c r="AM580" s="53"/>
      <c r="AN580" s="53"/>
      <c r="AO580" s="53"/>
      <c r="AP580" s="53"/>
      <c r="AQ580" s="53"/>
      <c r="AR580" s="53"/>
      <c r="AS580" s="53"/>
      <c r="AT580" s="53"/>
      <c r="AU580" s="53"/>
      <c r="AV580" s="53"/>
      <c r="AW580" s="53"/>
      <c r="AX580" s="53"/>
      <c r="AY580" s="53"/>
      <c r="AZ580" s="53"/>
      <c r="BA580" s="53"/>
      <c r="BB580" s="53"/>
      <c r="BC580" s="53"/>
      <c r="BD580" s="53"/>
    </row>
    <row r="581" spans="2:56" x14ac:dyDescent="0.2">
      <c r="B581" s="53"/>
      <c r="C581" s="54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  <c r="AC581" s="53"/>
      <c r="AD581" s="53"/>
      <c r="AE581" s="53"/>
      <c r="AF581" s="53"/>
      <c r="AG581" s="53"/>
      <c r="AH581" s="53"/>
      <c r="AI581" s="53"/>
      <c r="AJ581" s="53"/>
      <c r="AK581" s="53"/>
      <c r="AL581" s="53"/>
      <c r="AM581" s="53"/>
      <c r="AN581" s="53"/>
      <c r="AO581" s="53"/>
      <c r="AP581" s="53"/>
      <c r="AQ581" s="53"/>
      <c r="AR581" s="53"/>
      <c r="AS581" s="53"/>
      <c r="AT581" s="53"/>
      <c r="AU581" s="53"/>
      <c r="AV581" s="53"/>
      <c r="AW581" s="53"/>
      <c r="AX581" s="53"/>
      <c r="AY581" s="53"/>
      <c r="AZ581" s="53"/>
      <c r="BA581" s="53"/>
      <c r="BB581" s="53"/>
      <c r="BC581" s="53"/>
      <c r="BD581" s="53"/>
    </row>
    <row r="582" spans="2:56" x14ac:dyDescent="0.2">
      <c r="B582" s="53"/>
      <c r="C582" s="54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  <c r="AC582" s="53"/>
      <c r="AD582" s="53"/>
      <c r="AE582" s="53"/>
      <c r="AF582" s="53"/>
      <c r="AG582" s="53"/>
      <c r="AH582" s="53"/>
      <c r="AI582" s="53"/>
      <c r="AJ582" s="53"/>
      <c r="AK582" s="53"/>
      <c r="AL582" s="53"/>
      <c r="AM582" s="53"/>
      <c r="AN582" s="53"/>
      <c r="AO582" s="53"/>
      <c r="AP582" s="53"/>
      <c r="AQ582" s="53"/>
      <c r="AR582" s="53"/>
      <c r="AS582" s="53"/>
      <c r="AT582" s="53"/>
      <c r="AU582" s="53"/>
      <c r="AV582" s="53"/>
      <c r="AW582" s="53"/>
      <c r="AX582" s="53"/>
      <c r="AY582" s="53"/>
      <c r="AZ582" s="53"/>
      <c r="BA582" s="53"/>
      <c r="BB582" s="53"/>
      <c r="BC582" s="53"/>
      <c r="BD582" s="53"/>
    </row>
    <row r="583" spans="2:56" x14ac:dyDescent="0.2">
      <c r="B583" s="53"/>
      <c r="C583" s="54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  <c r="AC583" s="53"/>
      <c r="AD583" s="53"/>
      <c r="AE583" s="53"/>
      <c r="AF583" s="53"/>
      <c r="AG583" s="53"/>
      <c r="AH583" s="53"/>
      <c r="AI583" s="53"/>
      <c r="AJ583" s="53"/>
      <c r="AK583" s="53"/>
      <c r="AL583" s="53"/>
      <c r="AM583" s="53"/>
      <c r="AN583" s="53"/>
      <c r="AO583" s="53"/>
      <c r="AP583" s="53"/>
      <c r="AQ583" s="53"/>
      <c r="AR583" s="53"/>
      <c r="AS583" s="53"/>
      <c r="AT583" s="53"/>
      <c r="AU583" s="53"/>
      <c r="AV583" s="53"/>
      <c r="AW583" s="53"/>
      <c r="AX583" s="53"/>
      <c r="AY583" s="53"/>
      <c r="AZ583" s="53"/>
      <c r="BA583" s="53"/>
      <c r="BB583" s="53"/>
      <c r="BC583" s="53"/>
      <c r="BD583" s="53"/>
    </row>
    <row r="584" spans="2:56" x14ac:dyDescent="0.2">
      <c r="B584" s="53"/>
      <c r="C584" s="54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  <c r="AC584" s="53"/>
      <c r="AD584" s="53"/>
      <c r="AE584" s="53"/>
      <c r="AF584" s="53"/>
      <c r="AG584" s="53"/>
      <c r="AH584" s="53"/>
      <c r="AI584" s="53"/>
      <c r="AJ584" s="53"/>
      <c r="AK584" s="53"/>
      <c r="AL584" s="53"/>
      <c r="AM584" s="53"/>
      <c r="AN584" s="53"/>
      <c r="AO584" s="53"/>
      <c r="AP584" s="53"/>
      <c r="AQ584" s="53"/>
      <c r="AR584" s="53"/>
      <c r="AS584" s="53"/>
      <c r="AT584" s="53"/>
      <c r="AU584" s="53"/>
      <c r="AV584" s="53"/>
      <c r="AW584" s="53"/>
      <c r="AX584" s="53"/>
      <c r="AY584" s="53"/>
      <c r="AZ584" s="53"/>
      <c r="BA584" s="53"/>
      <c r="BB584" s="53"/>
      <c r="BC584" s="53"/>
      <c r="BD584" s="53"/>
    </row>
    <row r="585" spans="2:56" x14ac:dyDescent="0.2">
      <c r="B585" s="53"/>
      <c r="C585" s="54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  <c r="AC585" s="53"/>
      <c r="AD585" s="53"/>
      <c r="AE585" s="53"/>
      <c r="AF585" s="53"/>
      <c r="AG585" s="53"/>
      <c r="AH585" s="53"/>
      <c r="AI585" s="53"/>
      <c r="AJ585" s="53"/>
      <c r="AK585" s="53"/>
      <c r="AL585" s="53"/>
      <c r="AM585" s="53"/>
      <c r="AN585" s="53"/>
      <c r="AO585" s="53"/>
      <c r="AP585" s="53"/>
      <c r="AQ585" s="53"/>
      <c r="AR585" s="53"/>
      <c r="AS585" s="53"/>
      <c r="AT585" s="53"/>
      <c r="AU585" s="53"/>
      <c r="AV585" s="53"/>
      <c r="AW585" s="53"/>
      <c r="AX585" s="53"/>
      <c r="AY585" s="53"/>
      <c r="AZ585" s="53"/>
      <c r="BA585" s="53"/>
      <c r="BB585" s="53"/>
      <c r="BC585" s="53"/>
      <c r="BD585" s="53"/>
    </row>
    <row r="586" spans="2:56" x14ac:dyDescent="0.2">
      <c r="B586" s="53"/>
      <c r="C586" s="54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  <c r="AC586" s="53"/>
      <c r="AD586" s="53"/>
      <c r="AE586" s="53"/>
      <c r="AF586" s="53"/>
      <c r="AG586" s="53"/>
      <c r="AH586" s="53"/>
      <c r="AI586" s="53"/>
      <c r="AJ586" s="53"/>
      <c r="AK586" s="53"/>
      <c r="AL586" s="53"/>
      <c r="AM586" s="53"/>
      <c r="AN586" s="53"/>
      <c r="AO586" s="53"/>
      <c r="AP586" s="53"/>
      <c r="AQ586" s="53"/>
      <c r="AR586" s="53"/>
      <c r="AS586" s="53"/>
      <c r="AT586" s="53"/>
      <c r="AU586" s="53"/>
      <c r="AV586" s="53"/>
      <c r="AW586" s="53"/>
      <c r="AX586" s="53"/>
      <c r="AY586" s="53"/>
      <c r="AZ586" s="53"/>
      <c r="BA586" s="53"/>
      <c r="BB586" s="53"/>
      <c r="BC586" s="53"/>
      <c r="BD586" s="53"/>
    </row>
    <row r="587" spans="2:56" x14ac:dyDescent="0.2">
      <c r="B587" s="53"/>
      <c r="C587" s="54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  <c r="AC587" s="53"/>
      <c r="AD587" s="53"/>
      <c r="AE587" s="53"/>
      <c r="AF587" s="53"/>
      <c r="AG587" s="53"/>
      <c r="AH587" s="53"/>
      <c r="AI587" s="53"/>
      <c r="AJ587" s="53"/>
      <c r="AK587" s="53"/>
      <c r="AL587" s="53"/>
      <c r="AM587" s="53"/>
      <c r="AN587" s="53"/>
      <c r="AO587" s="53"/>
      <c r="AP587" s="53"/>
      <c r="AQ587" s="53"/>
      <c r="AR587" s="53"/>
      <c r="AS587" s="53"/>
      <c r="AT587" s="53"/>
      <c r="AU587" s="53"/>
      <c r="AV587" s="53"/>
      <c r="AW587" s="53"/>
      <c r="AX587" s="53"/>
      <c r="AY587" s="53"/>
      <c r="AZ587" s="53"/>
      <c r="BA587" s="53"/>
      <c r="BB587" s="53"/>
      <c r="BC587" s="53"/>
      <c r="BD587" s="53"/>
    </row>
    <row r="588" spans="2:56" x14ac:dyDescent="0.2">
      <c r="B588" s="53"/>
      <c r="C588" s="54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  <c r="AC588" s="53"/>
      <c r="AD588" s="53"/>
      <c r="AE588" s="53"/>
      <c r="AF588" s="53"/>
      <c r="AG588" s="53"/>
      <c r="AH588" s="53"/>
      <c r="AI588" s="53"/>
      <c r="AJ588" s="53"/>
      <c r="AK588" s="53"/>
      <c r="AL588" s="53"/>
      <c r="AM588" s="53"/>
      <c r="AN588" s="53"/>
      <c r="AO588" s="53"/>
      <c r="AP588" s="53"/>
      <c r="AQ588" s="53"/>
      <c r="AR588" s="53"/>
      <c r="AS588" s="53"/>
      <c r="AT588" s="53"/>
      <c r="AU588" s="53"/>
      <c r="AV588" s="53"/>
      <c r="AW588" s="53"/>
      <c r="AX588" s="53"/>
      <c r="AY588" s="53"/>
      <c r="AZ588" s="53"/>
      <c r="BA588" s="53"/>
      <c r="BB588" s="53"/>
      <c r="BC588" s="53"/>
      <c r="BD588" s="53"/>
    </row>
    <row r="589" spans="2:56" x14ac:dyDescent="0.2">
      <c r="B589" s="53"/>
      <c r="C589" s="54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  <c r="AC589" s="53"/>
      <c r="AD589" s="53"/>
      <c r="AE589" s="53"/>
      <c r="AF589" s="53"/>
      <c r="AG589" s="53"/>
      <c r="AH589" s="53"/>
      <c r="AI589" s="53"/>
      <c r="AJ589" s="53"/>
      <c r="AK589" s="53"/>
      <c r="AL589" s="53"/>
      <c r="AM589" s="53"/>
      <c r="AN589" s="53"/>
      <c r="AO589" s="53"/>
      <c r="AP589" s="53"/>
      <c r="AQ589" s="53"/>
      <c r="AR589" s="53"/>
      <c r="AS589" s="53"/>
      <c r="AT589" s="53"/>
      <c r="AU589" s="53"/>
      <c r="AV589" s="53"/>
      <c r="AW589" s="53"/>
      <c r="AX589" s="53"/>
      <c r="AY589" s="53"/>
      <c r="AZ589" s="53"/>
      <c r="BA589" s="53"/>
      <c r="BB589" s="53"/>
      <c r="BC589" s="53"/>
      <c r="BD589" s="53"/>
    </row>
    <row r="590" spans="2:56" x14ac:dyDescent="0.2">
      <c r="B590" s="53"/>
      <c r="C590" s="54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  <c r="AC590" s="53"/>
      <c r="AD590" s="53"/>
      <c r="AE590" s="53"/>
      <c r="AF590" s="53"/>
      <c r="AG590" s="53"/>
      <c r="AH590" s="53"/>
      <c r="AI590" s="53"/>
      <c r="AJ590" s="53"/>
      <c r="AK590" s="53"/>
      <c r="AL590" s="53"/>
      <c r="AM590" s="53"/>
      <c r="AN590" s="53"/>
      <c r="AO590" s="53"/>
      <c r="AP590" s="53"/>
      <c r="AQ590" s="53"/>
      <c r="AR590" s="53"/>
      <c r="AS590" s="53"/>
      <c r="AT590" s="53"/>
      <c r="AU590" s="53"/>
      <c r="AV590" s="53"/>
      <c r="AW590" s="53"/>
      <c r="AX590" s="53"/>
      <c r="AY590" s="53"/>
      <c r="AZ590" s="53"/>
      <c r="BA590" s="53"/>
      <c r="BB590" s="53"/>
      <c r="BC590" s="53"/>
      <c r="BD590" s="53"/>
    </row>
    <row r="591" spans="2:56" x14ac:dyDescent="0.2">
      <c r="B591" s="53"/>
      <c r="C591" s="54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  <c r="AC591" s="53"/>
      <c r="AD591" s="53"/>
      <c r="AE591" s="53"/>
      <c r="AF591" s="53"/>
      <c r="AG591" s="53"/>
      <c r="AH591" s="53"/>
      <c r="AI591" s="53"/>
      <c r="AJ591" s="53"/>
      <c r="AK591" s="53"/>
      <c r="AL591" s="53"/>
      <c r="AM591" s="53"/>
      <c r="AN591" s="53"/>
      <c r="AO591" s="53"/>
      <c r="AP591" s="53"/>
      <c r="AQ591" s="53"/>
      <c r="AR591" s="53"/>
      <c r="AS591" s="53"/>
      <c r="AT591" s="53"/>
      <c r="AU591" s="53"/>
      <c r="AV591" s="53"/>
      <c r="AW591" s="53"/>
      <c r="AX591" s="53"/>
      <c r="AY591" s="53"/>
      <c r="AZ591" s="53"/>
      <c r="BA591" s="53"/>
      <c r="BB591" s="53"/>
      <c r="BC591" s="53"/>
      <c r="BD591" s="53"/>
    </row>
    <row r="592" spans="2:56" x14ac:dyDescent="0.2">
      <c r="B592" s="53"/>
      <c r="C592" s="54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  <c r="AC592" s="53"/>
      <c r="AD592" s="53"/>
      <c r="AE592" s="53"/>
      <c r="AF592" s="53"/>
      <c r="AG592" s="53"/>
      <c r="AH592" s="53"/>
      <c r="AI592" s="53"/>
      <c r="AJ592" s="53"/>
      <c r="AK592" s="53"/>
      <c r="AL592" s="53"/>
      <c r="AM592" s="53"/>
      <c r="AN592" s="53"/>
      <c r="AO592" s="53"/>
      <c r="AP592" s="53"/>
      <c r="AQ592" s="53"/>
      <c r="AR592" s="53"/>
      <c r="AS592" s="53"/>
      <c r="AT592" s="53"/>
      <c r="AU592" s="53"/>
      <c r="AV592" s="53"/>
      <c r="AW592" s="53"/>
      <c r="AX592" s="53"/>
      <c r="AY592" s="53"/>
      <c r="AZ592" s="53"/>
      <c r="BA592" s="53"/>
      <c r="BB592" s="53"/>
      <c r="BC592" s="53"/>
      <c r="BD592" s="53"/>
    </row>
    <row r="593" spans="2:56" x14ac:dyDescent="0.2">
      <c r="B593" s="53"/>
      <c r="C593" s="54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  <c r="AC593" s="53"/>
      <c r="AD593" s="53"/>
      <c r="AE593" s="53"/>
      <c r="AF593" s="53"/>
      <c r="AG593" s="53"/>
      <c r="AH593" s="53"/>
      <c r="AI593" s="53"/>
      <c r="AJ593" s="53"/>
      <c r="AK593" s="53"/>
      <c r="AL593" s="53"/>
      <c r="AM593" s="53"/>
      <c r="AN593" s="53"/>
      <c r="AO593" s="53"/>
      <c r="AP593" s="53"/>
      <c r="AQ593" s="53"/>
      <c r="AR593" s="53"/>
      <c r="AS593" s="53"/>
      <c r="AT593" s="53"/>
      <c r="AU593" s="53"/>
      <c r="AV593" s="53"/>
      <c r="AW593" s="53"/>
      <c r="AX593" s="53"/>
      <c r="AY593" s="53"/>
      <c r="AZ593" s="53"/>
      <c r="BA593" s="53"/>
      <c r="BB593" s="53"/>
      <c r="BC593" s="53"/>
      <c r="BD593" s="53"/>
    </row>
    <row r="594" spans="2:56" x14ac:dyDescent="0.2">
      <c r="B594" s="53"/>
      <c r="C594" s="54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  <c r="AC594" s="53"/>
      <c r="AD594" s="53"/>
      <c r="AE594" s="53"/>
      <c r="AF594" s="53"/>
      <c r="AG594" s="53"/>
      <c r="AH594" s="53"/>
      <c r="AI594" s="53"/>
      <c r="AJ594" s="53"/>
      <c r="AK594" s="53"/>
      <c r="AL594" s="53"/>
      <c r="AM594" s="53"/>
      <c r="AN594" s="53"/>
      <c r="AO594" s="53"/>
      <c r="AP594" s="53"/>
      <c r="AQ594" s="53"/>
      <c r="AR594" s="53"/>
      <c r="AS594" s="53"/>
      <c r="AT594" s="53"/>
      <c r="AU594" s="53"/>
      <c r="AV594" s="53"/>
      <c r="AW594" s="53"/>
      <c r="AX594" s="53"/>
      <c r="AY594" s="53"/>
      <c r="AZ594" s="53"/>
      <c r="BA594" s="53"/>
      <c r="BB594" s="53"/>
      <c r="BC594" s="53"/>
      <c r="BD594" s="53"/>
    </row>
    <row r="595" spans="2:56" x14ac:dyDescent="0.2">
      <c r="B595" s="53"/>
      <c r="C595" s="54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  <c r="AC595" s="53"/>
      <c r="AD595" s="53"/>
      <c r="AE595" s="53"/>
      <c r="AF595" s="53"/>
      <c r="AG595" s="53"/>
      <c r="AH595" s="53"/>
      <c r="AI595" s="53"/>
      <c r="AJ595" s="53"/>
      <c r="AK595" s="53"/>
      <c r="AL595" s="53"/>
      <c r="AM595" s="53"/>
      <c r="AN595" s="53"/>
      <c r="AO595" s="53"/>
      <c r="AP595" s="53"/>
      <c r="AQ595" s="53"/>
      <c r="AR595" s="53"/>
      <c r="AS595" s="53"/>
      <c r="AT595" s="53"/>
      <c r="AU595" s="53"/>
      <c r="AV595" s="53"/>
      <c r="AW595" s="53"/>
      <c r="AX595" s="53"/>
      <c r="AY595" s="53"/>
      <c r="AZ595" s="53"/>
      <c r="BA595" s="53"/>
      <c r="BB595" s="53"/>
      <c r="BC595" s="53"/>
      <c r="BD595" s="53"/>
    </row>
    <row r="596" spans="2:56" x14ac:dyDescent="0.2">
      <c r="B596" s="53"/>
      <c r="C596" s="54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  <c r="AC596" s="53"/>
      <c r="AD596" s="53"/>
      <c r="AE596" s="53"/>
      <c r="AF596" s="53"/>
      <c r="AG596" s="53"/>
      <c r="AH596" s="53"/>
      <c r="AI596" s="53"/>
      <c r="AJ596" s="53"/>
      <c r="AK596" s="53"/>
      <c r="AL596" s="53"/>
      <c r="AM596" s="53"/>
      <c r="AN596" s="53"/>
      <c r="AO596" s="53"/>
      <c r="AP596" s="53"/>
      <c r="AQ596" s="53"/>
      <c r="AR596" s="53"/>
      <c r="AS596" s="53"/>
      <c r="AT596" s="53"/>
      <c r="AU596" s="53"/>
      <c r="AV596" s="53"/>
      <c r="AW596" s="53"/>
      <c r="AX596" s="53"/>
      <c r="AY596" s="53"/>
      <c r="AZ596" s="53"/>
      <c r="BA596" s="53"/>
      <c r="BB596" s="53"/>
      <c r="BC596" s="53"/>
      <c r="BD596" s="53"/>
    </row>
    <row r="597" spans="2:56" x14ac:dyDescent="0.2">
      <c r="B597" s="53"/>
      <c r="C597" s="54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  <c r="AC597" s="53"/>
      <c r="AD597" s="53"/>
      <c r="AE597" s="53"/>
      <c r="AF597" s="53"/>
      <c r="AG597" s="53"/>
      <c r="AH597" s="53"/>
      <c r="AI597" s="53"/>
      <c r="AJ597" s="53"/>
      <c r="AK597" s="53"/>
      <c r="AL597" s="53"/>
      <c r="AM597" s="53"/>
      <c r="AN597" s="53"/>
      <c r="AO597" s="53"/>
      <c r="AP597" s="53"/>
      <c r="AQ597" s="53"/>
      <c r="AR597" s="53"/>
      <c r="AS597" s="53"/>
      <c r="AT597" s="53"/>
      <c r="AU597" s="53"/>
      <c r="AV597" s="53"/>
      <c r="AW597" s="53"/>
      <c r="AX597" s="53"/>
      <c r="AY597" s="53"/>
      <c r="AZ597" s="53"/>
      <c r="BA597" s="53"/>
      <c r="BB597" s="53"/>
      <c r="BC597" s="53"/>
      <c r="BD597" s="53"/>
    </row>
    <row r="598" spans="2:56" x14ac:dyDescent="0.2">
      <c r="B598" s="53"/>
      <c r="C598" s="54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  <c r="AC598" s="53"/>
      <c r="AD598" s="53"/>
      <c r="AE598" s="53"/>
      <c r="AF598" s="53"/>
      <c r="AG598" s="53"/>
      <c r="AH598" s="53"/>
      <c r="AI598" s="53"/>
      <c r="AJ598" s="53"/>
      <c r="AK598" s="53"/>
      <c r="AL598" s="53"/>
      <c r="AM598" s="53"/>
      <c r="AN598" s="53"/>
      <c r="AO598" s="53"/>
      <c r="AP598" s="53"/>
      <c r="AQ598" s="53"/>
      <c r="AR598" s="53"/>
      <c r="AS598" s="53"/>
      <c r="AT598" s="53"/>
      <c r="AU598" s="53"/>
      <c r="AV598" s="53"/>
      <c r="AW598" s="53"/>
      <c r="AX598" s="53"/>
      <c r="AY598" s="53"/>
      <c r="AZ598" s="53"/>
      <c r="BA598" s="53"/>
      <c r="BB598" s="53"/>
      <c r="BC598" s="53"/>
      <c r="BD598" s="53"/>
    </row>
    <row r="599" spans="2:56" x14ac:dyDescent="0.2">
      <c r="B599" s="53"/>
      <c r="C599" s="54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  <c r="AC599" s="53"/>
      <c r="AD599" s="53"/>
      <c r="AE599" s="53"/>
      <c r="AF599" s="53"/>
      <c r="AG599" s="53"/>
      <c r="AH599" s="53"/>
      <c r="AI599" s="53"/>
      <c r="AJ599" s="53"/>
      <c r="AK599" s="53"/>
      <c r="AL599" s="53"/>
      <c r="AM599" s="53"/>
      <c r="AN599" s="53"/>
      <c r="AO599" s="53"/>
      <c r="AP599" s="53"/>
      <c r="AQ599" s="53"/>
      <c r="AR599" s="53"/>
      <c r="AS599" s="53"/>
      <c r="AT599" s="53"/>
      <c r="AU599" s="53"/>
      <c r="AV599" s="53"/>
      <c r="AW599" s="53"/>
      <c r="AX599" s="53"/>
      <c r="AY599" s="53"/>
      <c r="AZ599" s="53"/>
      <c r="BA599" s="53"/>
      <c r="BB599" s="53"/>
      <c r="BC599" s="53"/>
      <c r="BD599" s="53"/>
    </row>
    <row r="600" spans="2:56" x14ac:dyDescent="0.2">
      <c r="B600" s="53"/>
      <c r="C600" s="54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  <c r="AC600" s="53"/>
      <c r="AD600" s="53"/>
      <c r="AE600" s="53"/>
      <c r="AF600" s="53"/>
      <c r="AG600" s="53"/>
      <c r="AH600" s="53"/>
      <c r="AI600" s="53"/>
      <c r="AJ600" s="53"/>
      <c r="AK600" s="53"/>
      <c r="AL600" s="53"/>
      <c r="AM600" s="53"/>
      <c r="AN600" s="53"/>
      <c r="AO600" s="53"/>
      <c r="AP600" s="53"/>
      <c r="AQ600" s="53"/>
      <c r="AR600" s="53"/>
      <c r="AS600" s="53"/>
      <c r="AT600" s="53"/>
      <c r="AU600" s="53"/>
      <c r="AV600" s="53"/>
      <c r="AW600" s="53"/>
      <c r="AX600" s="53"/>
      <c r="AY600" s="53"/>
      <c r="AZ600" s="53"/>
      <c r="BA600" s="53"/>
      <c r="BB600" s="53"/>
      <c r="BC600" s="53"/>
      <c r="BD600" s="53"/>
    </row>
    <row r="601" spans="2:56" x14ac:dyDescent="0.2">
      <c r="B601" s="53"/>
      <c r="C601" s="54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  <c r="AC601" s="53"/>
      <c r="AD601" s="53"/>
      <c r="AE601" s="53"/>
      <c r="AF601" s="53"/>
      <c r="AG601" s="53"/>
      <c r="AH601" s="53"/>
      <c r="AI601" s="53"/>
      <c r="AJ601" s="53"/>
      <c r="AK601" s="53"/>
      <c r="AL601" s="53"/>
      <c r="AM601" s="53"/>
      <c r="AN601" s="53"/>
      <c r="AO601" s="53"/>
      <c r="AP601" s="53"/>
      <c r="AQ601" s="53"/>
      <c r="AR601" s="53"/>
      <c r="AS601" s="53"/>
      <c r="AT601" s="53"/>
      <c r="AU601" s="53"/>
      <c r="AV601" s="53"/>
      <c r="AW601" s="53"/>
      <c r="AX601" s="53"/>
      <c r="AY601" s="53"/>
      <c r="AZ601" s="53"/>
      <c r="BA601" s="53"/>
      <c r="BB601" s="53"/>
      <c r="BC601" s="53"/>
      <c r="BD601" s="53"/>
    </row>
    <row r="602" spans="2:56" x14ac:dyDescent="0.2">
      <c r="B602" s="53"/>
      <c r="C602" s="54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  <c r="AC602" s="53"/>
      <c r="AD602" s="53"/>
      <c r="AE602" s="53"/>
      <c r="AF602" s="53"/>
      <c r="AG602" s="53"/>
      <c r="AH602" s="53"/>
      <c r="AI602" s="53"/>
      <c r="AJ602" s="53"/>
      <c r="AK602" s="53"/>
      <c r="AL602" s="53"/>
      <c r="AM602" s="53"/>
      <c r="AN602" s="53"/>
      <c r="AO602" s="53"/>
      <c r="AP602" s="53"/>
      <c r="AQ602" s="53"/>
      <c r="AR602" s="53"/>
      <c r="AS602" s="53"/>
      <c r="AT602" s="53"/>
      <c r="AU602" s="53"/>
      <c r="AV602" s="53"/>
      <c r="AW602" s="53"/>
      <c r="AX602" s="53"/>
      <c r="AY602" s="53"/>
      <c r="AZ602" s="53"/>
      <c r="BA602" s="53"/>
      <c r="BB602" s="53"/>
      <c r="BC602" s="53"/>
      <c r="BD602" s="53"/>
    </row>
    <row r="603" spans="2:56" x14ac:dyDescent="0.2">
      <c r="B603" s="53"/>
      <c r="C603" s="54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  <c r="AC603" s="53"/>
      <c r="AD603" s="53"/>
      <c r="AE603" s="53"/>
      <c r="AF603" s="53"/>
      <c r="AG603" s="53"/>
      <c r="AH603" s="53"/>
      <c r="AI603" s="53"/>
      <c r="AJ603" s="53"/>
      <c r="AK603" s="53"/>
      <c r="AL603" s="53"/>
      <c r="AM603" s="53"/>
      <c r="AN603" s="53"/>
      <c r="AO603" s="53"/>
      <c r="AP603" s="53"/>
      <c r="AQ603" s="53"/>
      <c r="AR603" s="53"/>
      <c r="AS603" s="53"/>
      <c r="AT603" s="53"/>
      <c r="AU603" s="53"/>
      <c r="AV603" s="53"/>
      <c r="AW603" s="53"/>
      <c r="AX603" s="53"/>
      <c r="AY603" s="53"/>
      <c r="AZ603" s="53"/>
      <c r="BA603" s="53"/>
      <c r="BB603" s="53"/>
      <c r="BC603" s="53"/>
      <c r="BD603" s="53"/>
    </row>
    <row r="604" spans="2:56" x14ac:dyDescent="0.2">
      <c r="B604" s="53"/>
      <c r="C604" s="54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  <c r="AC604" s="53"/>
      <c r="AD604" s="53"/>
      <c r="AE604" s="53"/>
      <c r="AF604" s="53"/>
      <c r="AG604" s="53"/>
      <c r="AH604" s="53"/>
      <c r="AI604" s="53"/>
      <c r="AJ604" s="53"/>
      <c r="AK604" s="53"/>
      <c r="AL604" s="53"/>
      <c r="AM604" s="53"/>
      <c r="AN604" s="53"/>
      <c r="AO604" s="53"/>
      <c r="AP604" s="53"/>
      <c r="AQ604" s="53"/>
      <c r="AR604" s="53"/>
      <c r="AS604" s="53"/>
      <c r="AT604" s="53"/>
      <c r="AU604" s="53"/>
      <c r="AV604" s="53"/>
      <c r="AW604" s="53"/>
      <c r="AX604" s="53"/>
      <c r="AY604" s="53"/>
      <c r="AZ604" s="53"/>
      <c r="BA604" s="53"/>
      <c r="BB604" s="53"/>
      <c r="BC604" s="53"/>
      <c r="BD604" s="53"/>
    </row>
    <row r="605" spans="2:56" x14ac:dyDescent="0.2">
      <c r="B605" s="53"/>
      <c r="C605" s="54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  <c r="AC605" s="53"/>
      <c r="AD605" s="53"/>
      <c r="AE605" s="53"/>
      <c r="AF605" s="53"/>
      <c r="AG605" s="53"/>
      <c r="AH605" s="53"/>
      <c r="AI605" s="53"/>
      <c r="AJ605" s="53"/>
      <c r="AK605" s="53"/>
      <c r="AL605" s="53"/>
      <c r="AM605" s="53"/>
      <c r="AN605" s="53"/>
      <c r="AO605" s="53"/>
      <c r="AP605" s="53"/>
      <c r="AQ605" s="53"/>
      <c r="AR605" s="53"/>
      <c r="AS605" s="53"/>
      <c r="AT605" s="53"/>
      <c r="AU605" s="53"/>
      <c r="AV605" s="53"/>
      <c r="AW605" s="53"/>
      <c r="AX605" s="53"/>
      <c r="AY605" s="53"/>
      <c r="AZ605" s="53"/>
      <c r="BA605" s="53"/>
      <c r="BB605" s="53"/>
      <c r="BC605" s="53"/>
      <c r="BD605" s="53"/>
    </row>
    <row r="606" spans="2:56" x14ac:dyDescent="0.2">
      <c r="B606" s="53"/>
      <c r="C606" s="54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  <c r="AC606" s="53"/>
      <c r="AD606" s="53"/>
      <c r="AE606" s="53"/>
      <c r="AF606" s="53"/>
      <c r="AG606" s="53"/>
      <c r="AH606" s="53"/>
      <c r="AI606" s="53"/>
      <c r="AJ606" s="53"/>
      <c r="AK606" s="53"/>
      <c r="AL606" s="53"/>
      <c r="AM606" s="53"/>
      <c r="AN606" s="53"/>
      <c r="AO606" s="53"/>
      <c r="AP606" s="53"/>
      <c r="AQ606" s="53"/>
      <c r="AR606" s="53"/>
      <c r="AS606" s="53"/>
      <c r="AT606" s="53"/>
      <c r="AU606" s="53"/>
      <c r="AV606" s="53"/>
      <c r="AW606" s="53"/>
      <c r="AX606" s="53"/>
      <c r="AY606" s="53"/>
      <c r="AZ606" s="53"/>
      <c r="BA606" s="53"/>
      <c r="BB606" s="53"/>
      <c r="BC606" s="53"/>
      <c r="BD606" s="53"/>
    </row>
    <row r="607" spans="2:56" x14ac:dyDescent="0.2">
      <c r="B607" s="53"/>
      <c r="C607" s="54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  <c r="AC607" s="53"/>
      <c r="AD607" s="53"/>
      <c r="AE607" s="53"/>
      <c r="AF607" s="53"/>
      <c r="AG607" s="53"/>
      <c r="AH607" s="53"/>
      <c r="AI607" s="53"/>
      <c r="AJ607" s="53"/>
      <c r="AK607" s="53"/>
      <c r="AL607" s="53"/>
      <c r="AM607" s="53"/>
      <c r="AN607" s="53"/>
      <c r="AO607" s="53"/>
      <c r="AP607" s="53"/>
      <c r="AQ607" s="53"/>
      <c r="AR607" s="53"/>
      <c r="AS607" s="53"/>
      <c r="AT607" s="53"/>
      <c r="AU607" s="53"/>
      <c r="AV607" s="53"/>
      <c r="AW607" s="53"/>
      <c r="AX607" s="53"/>
      <c r="AY607" s="53"/>
      <c r="AZ607" s="53"/>
      <c r="BA607" s="53"/>
      <c r="BB607" s="53"/>
      <c r="BC607" s="53"/>
      <c r="BD607" s="53"/>
    </row>
    <row r="608" spans="2:56" x14ac:dyDescent="0.2">
      <c r="B608" s="53"/>
      <c r="C608" s="54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  <c r="AC608" s="53"/>
      <c r="AD608" s="53"/>
      <c r="AE608" s="53"/>
      <c r="AF608" s="53"/>
      <c r="AG608" s="53"/>
      <c r="AH608" s="53"/>
      <c r="AI608" s="53"/>
      <c r="AJ608" s="53"/>
      <c r="AK608" s="53"/>
      <c r="AL608" s="53"/>
      <c r="AM608" s="53"/>
      <c r="AN608" s="53"/>
      <c r="AO608" s="53"/>
      <c r="AP608" s="53"/>
      <c r="AQ608" s="53"/>
      <c r="AR608" s="53"/>
      <c r="AS608" s="53"/>
      <c r="AT608" s="53"/>
      <c r="AU608" s="53"/>
      <c r="AV608" s="53"/>
      <c r="AW608" s="53"/>
      <c r="AX608" s="53"/>
      <c r="AY608" s="53"/>
      <c r="AZ608" s="53"/>
      <c r="BA608" s="53"/>
      <c r="BB608" s="53"/>
      <c r="BC608" s="53"/>
      <c r="BD608" s="53"/>
    </row>
    <row r="609" spans="2:56" x14ac:dyDescent="0.2">
      <c r="B609" s="53"/>
      <c r="C609" s="54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  <c r="AC609" s="53"/>
      <c r="AD609" s="53"/>
      <c r="AE609" s="53"/>
      <c r="AF609" s="53"/>
      <c r="AG609" s="53"/>
      <c r="AH609" s="53"/>
      <c r="AI609" s="53"/>
      <c r="AJ609" s="53"/>
      <c r="AK609" s="53"/>
      <c r="AL609" s="53"/>
      <c r="AM609" s="53"/>
      <c r="AN609" s="53"/>
      <c r="AO609" s="53"/>
      <c r="AP609" s="53"/>
      <c r="AQ609" s="53"/>
      <c r="AR609" s="53"/>
      <c r="AS609" s="53"/>
      <c r="AT609" s="53"/>
      <c r="AU609" s="53"/>
      <c r="AV609" s="53"/>
      <c r="AW609" s="53"/>
      <c r="AX609" s="53"/>
      <c r="AY609" s="53"/>
      <c r="AZ609" s="53"/>
      <c r="BA609" s="53"/>
      <c r="BB609" s="53"/>
      <c r="BC609" s="53"/>
      <c r="BD609" s="53"/>
    </row>
    <row r="610" spans="2:56" x14ac:dyDescent="0.2">
      <c r="B610" s="53"/>
      <c r="C610" s="54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  <c r="AC610" s="53"/>
      <c r="AD610" s="53"/>
      <c r="AE610" s="53"/>
      <c r="AF610" s="53"/>
      <c r="AG610" s="53"/>
      <c r="AH610" s="53"/>
      <c r="AI610" s="53"/>
      <c r="AJ610" s="53"/>
      <c r="AK610" s="53"/>
      <c r="AL610" s="53"/>
      <c r="AM610" s="53"/>
      <c r="AN610" s="53"/>
      <c r="AO610" s="53"/>
      <c r="AP610" s="53"/>
      <c r="AQ610" s="53"/>
      <c r="AR610" s="53"/>
      <c r="AS610" s="53"/>
      <c r="AT610" s="53"/>
      <c r="AU610" s="53"/>
      <c r="AV610" s="53"/>
      <c r="AW610" s="53"/>
      <c r="AX610" s="53"/>
      <c r="AY610" s="53"/>
      <c r="AZ610" s="53"/>
      <c r="BA610" s="53"/>
      <c r="BB610" s="53"/>
      <c r="BC610" s="53"/>
      <c r="BD610" s="53"/>
    </row>
    <row r="611" spans="2:56" x14ac:dyDescent="0.2">
      <c r="B611" s="53"/>
      <c r="C611" s="54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  <c r="AC611" s="53"/>
      <c r="AD611" s="53"/>
      <c r="AE611" s="53"/>
      <c r="AF611" s="53"/>
      <c r="AG611" s="53"/>
      <c r="AH611" s="53"/>
      <c r="AI611" s="53"/>
      <c r="AJ611" s="53"/>
      <c r="AK611" s="53"/>
      <c r="AL611" s="53"/>
      <c r="AM611" s="53"/>
      <c r="AN611" s="53"/>
      <c r="AO611" s="53"/>
      <c r="AP611" s="53"/>
      <c r="AQ611" s="53"/>
      <c r="AR611" s="53"/>
      <c r="AS611" s="53"/>
      <c r="AT611" s="53"/>
      <c r="AU611" s="53"/>
      <c r="AV611" s="53"/>
      <c r="AW611" s="53"/>
      <c r="AX611" s="53"/>
      <c r="AY611" s="53"/>
      <c r="AZ611" s="53"/>
      <c r="BA611" s="53"/>
      <c r="BB611" s="53"/>
      <c r="BC611" s="53"/>
      <c r="BD611" s="53"/>
    </row>
    <row r="612" spans="2:56" x14ac:dyDescent="0.2">
      <c r="B612" s="53"/>
      <c r="C612" s="54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  <c r="AC612" s="53"/>
      <c r="AD612" s="53"/>
      <c r="AE612" s="53"/>
      <c r="AF612" s="53"/>
      <c r="AG612" s="53"/>
      <c r="AH612" s="53"/>
      <c r="AI612" s="53"/>
      <c r="AJ612" s="53"/>
      <c r="AK612" s="53"/>
      <c r="AL612" s="53"/>
      <c r="AM612" s="53"/>
      <c r="AN612" s="53"/>
      <c r="AO612" s="53"/>
      <c r="AP612" s="53"/>
      <c r="AQ612" s="53"/>
      <c r="AR612" s="53"/>
      <c r="AS612" s="53"/>
      <c r="AT612" s="53"/>
      <c r="AU612" s="53"/>
      <c r="AV612" s="53"/>
      <c r="AW612" s="53"/>
      <c r="AX612" s="53"/>
      <c r="AY612" s="53"/>
      <c r="AZ612" s="53"/>
      <c r="BA612" s="53"/>
      <c r="BB612" s="53"/>
      <c r="BC612" s="53"/>
      <c r="BD612" s="53"/>
    </row>
    <row r="613" spans="2:56" x14ac:dyDescent="0.2">
      <c r="B613" s="53"/>
      <c r="C613" s="54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  <c r="AC613" s="53"/>
      <c r="AD613" s="53"/>
      <c r="AE613" s="53"/>
      <c r="AF613" s="53"/>
      <c r="AG613" s="53"/>
      <c r="AH613" s="53"/>
      <c r="AI613" s="53"/>
      <c r="AJ613" s="53"/>
      <c r="AK613" s="53"/>
      <c r="AL613" s="53"/>
      <c r="AM613" s="53"/>
      <c r="AN613" s="53"/>
      <c r="AO613" s="53"/>
      <c r="AP613" s="53"/>
      <c r="AQ613" s="53"/>
      <c r="AR613" s="53"/>
      <c r="AS613" s="53"/>
      <c r="AT613" s="53"/>
      <c r="AU613" s="53"/>
      <c r="AV613" s="53"/>
      <c r="AW613" s="53"/>
      <c r="AX613" s="53"/>
      <c r="AY613" s="53"/>
      <c r="AZ613" s="53"/>
      <c r="BA613" s="53"/>
      <c r="BB613" s="53"/>
      <c r="BC613" s="53"/>
      <c r="BD613" s="53"/>
    </row>
    <row r="614" spans="2:56" x14ac:dyDescent="0.2">
      <c r="B614" s="53"/>
      <c r="C614" s="54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  <c r="AC614" s="53"/>
      <c r="AD614" s="53"/>
      <c r="AE614" s="53"/>
      <c r="AF614" s="53"/>
      <c r="AG614" s="53"/>
      <c r="AH614" s="53"/>
      <c r="AI614" s="53"/>
      <c r="AJ614" s="53"/>
      <c r="AK614" s="53"/>
      <c r="AL614" s="53"/>
      <c r="AM614" s="53"/>
      <c r="AN614" s="53"/>
      <c r="AO614" s="53"/>
      <c r="AP614" s="53"/>
      <c r="AQ614" s="53"/>
      <c r="AR614" s="53"/>
      <c r="AS614" s="53"/>
      <c r="AT614" s="53"/>
      <c r="AU614" s="53"/>
      <c r="AV614" s="53"/>
      <c r="AW614" s="53"/>
      <c r="AX614" s="53"/>
      <c r="AY614" s="53"/>
      <c r="AZ614" s="53"/>
      <c r="BA614" s="53"/>
      <c r="BB614" s="53"/>
      <c r="BC614" s="53"/>
      <c r="BD614" s="53"/>
    </row>
    <row r="615" spans="2:56" x14ac:dyDescent="0.2">
      <c r="B615" s="53"/>
      <c r="C615" s="54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  <c r="AC615" s="53"/>
      <c r="AD615" s="53"/>
      <c r="AE615" s="53"/>
      <c r="AF615" s="53"/>
      <c r="AG615" s="53"/>
      <c r="AH615" s="53"/>
      <c r="AI615" s="53"/>
      <c r="AJ615" s="53"/>
      <c r="AK615" s="53"/>
      <c r="AL615" s="53"/>
      <c r="AM615" s="53"/>
      <c r="AN615" s="53"/>
      <c r="AO615" s="53"/>
      <c r="AP615" s="53"/>
      <c r="AQ615" s="53"/>
      <c r="AR615" s="53"/>
      <c r="AS615" s="53"/>
      <c r="AT615" s="53"/>
      <c r="AU615" s="53"/>
      <c r="AV615" s="53"/>
      <c r="AW615" s="53"/>
      <c r="AX615" s="53"/>
      <c r="AY615" s="53"/>
      <c r="AZ615" s="53"/>
      <c r="BA615" s="53"/>
      <c r="BB615" s="53"/>
      <c r="BC615" s="53"/>
      <c r="BD615" s="53"/>
    </row>
    <row r="616" spans="2:56" x14ac:dyDescent="0.2">
      <c r="B616" s="53"/>
      <c r="C616" s="54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  <c r="AC616" s="53"/>
      <c r="AD616" s="53"/>
      <c r="AE616" s="53"/>
      <c r="AF616" s="53"/>
      <c r="AG616" s="53"/>
      <c r="AH616" s="53"/>
      <c r="AI616" s="53"/>
      <c r="AJ616" s="53"/>
      <c r="AK616" s="53"/>
      <c r="AL616" s="53"/>
      <c r="AM616" s="53"/>
      <c r="AN616" s="53"/>
      <c r="AO616" s="53"/>
      <c r="AP616" s="53"/>
      <c r="AQ616" s="53"/>
      <c r="AR616" s="53"/>
      <c r="AS616" s="53"/>
      <c r="AT616" s="53"/>
      <c r="AU616" s="53"/>
      <c r="AV616" s="53"/>
      <c r="AW616" s="53"/>
      <c r="AX616" s="53"/>
      <c r="AY616" s="53"/>
      <c r="AZ616" s="53"/>
      <c r="BA616" s="53"/>
      <c r="BB616" s="53"/>
      <c r="BC616" s="53"/>
      <c r="BD616" s="53"/>
    </row>
    <row r="617" spans="2:56" x14ac:dyDescent="0.2">
      <c r="B617" s="53"/>
      <c r="C617" s="54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  <c r="AC617" s="53"/>
      <c r="AD617" s="53"/>
      <c r="AE617" s="53"/>
      <c r="AF617" s="53"/>
      <c r="AG617" s="53"/>
      <c r="AH617" s="53"/>
      <c r="AI617" s="53"/>
      <c r="AJ617" s="53"/>
      <c r="AK617" s="53"/>
      <c r="AL617" s="53"/>
      <c r="AM617" s="53"/>
      <c r="AN617" s="53"/>
      <c r="AO617" s="53"/>
      <c r="AP617" s="53"/>
      <c r="AQ617" s="53"/>
      <c r="AR617" s="53"/>
      <c r="AS617" s="53"/>
      <c r="AT617" s="53"/>
      <c r="AU617" s="53"/>
      <c r="AV617" s="53"/>
      <c r="AW617" s="53"/>
      <c r="AX617" s="53"/>
      <c r="AY617" s="53"/>
      <c r="AZ617" s="53"/>
      <c r="BA617" s="53"/>
      <c r="BB617" s="53"/>
      <c r="BC617" s="53"/>
      <c r="BD617" s="53"/>
    </row>
    <row r="618" spans="2:56" x14ac:dyDescent="0.2">
      <c r="B618" s="53"/>
      <c r="C618" s="54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  <c r="AC618" s="53"/>
      <c r="AD618" s="53"/>
      <c r="AE618" s="53"/>
      <c r="AF618" s="53"/>
      <c r="AG618" s="53"/>
      <c r="AH618" s="53"/>
      <c r="AI618" s="53"/>
      <c r="AJ618" s="53"/>
      <c r="AK618" s="53"/>
      <c r="AL618" s="53"/>
      <c r="AM618" s="53"/>
      <c r="AN618" s="53"/>
      <c r="AO618" s="53"/>
      <c r="AP618" s="53"/>
      <c r="AQ618" s="53"/>
      <c r="AR618" s="53"/>
      <c r="AS618" s="53"/>
      <c r="AT618" s="53"/>
      <c r="AU618" s="53"/>
      <c r="AV618" s="53"/>
      <c r="AW618" s="53"/>
      <c r="AX618" s="53"/>
      <c r="AY618" s="53"/>
      <c r="AZ618" s="53"/>
      <c r="BA618" s="53"/>
      <c r="BB618" s="53"/>
      <c r="BC618" s="53"/>
      <c r="BD618" s="53"/>
    </row>
    <row r="619" spans="2:56" x14ac:dyDescent="0.2">
      <c r="B619" s="53"/>
      <c r="C619" s="54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  <c r="AC619" s="53"/>
      <c r="AD619" s="53"/>
      <c r="AE619" s="53"/>
      <c r="AF619" s="53"/>
      <c r="AG619" s="53"/>
      <c r="AH619" s="53"/>
      <c r="AI619" s="53"/>
      <c r="AJ619" s="53"/>
      <c r="AK619" s="53"/>
      <c r="AL619" s="53"/>
      <c r="AM619" s="53"/>
      <c r="AN619" s="53"/>
      <c r="AO619" s="53"/>
      <c r="AP619" s="53"/>
      <c r="AQ619" s="53"/>
      <c r="AR619" s="53"/>
      <c r="AS619" s="53"/>
      <c r="AT619" s="53"/>
      <c r="AU619" s="53"/>
      <c r="AV619" s="53"/>
      <c r="AW619" s="53"/>
      <c r="AX619" s="53"/>
      <c r="AY619" s="53"/>
      <c r="AZ619" s="53"/>
      <c r="BA619" s="53"/>
      <c r="BB619" s="53"/>
      <c r="BC619" s="53"/>
      <c r="BD619" s="53"/>
    </row>
    <row r="620" spans="2:56" x14ac:dyDescent="0.2">
      <c r="B620" s="53"/>
      <c r="C620" s="54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  <c r="AC620" s="53"/>
      <c r="AD620" s="53"/>
      <c r="AE620" s="53"/>
      <c r="AF620" s="53"/>
      <c r="AG620" s="53"/>
      <c r="AH620" s="53"/>
      <c r="AI620" s="53"/>
      <c r="AJ620" s="53"/>
      <c r="AK620" s="53"/>
      <c r="AL620" s="53"/>
      <c r="AM620" s="53"/>
      <c r="AN620" s="53"/>
      <c r="AO620" s="53"/>
      <c r="AP620" s="53"/>
      <c r="AQ620" s="53"/>
      <c r="AR620" s="53"/>
      <c r="AS620" s="53"/>
      <c r="AT620" s="53"/>
      <c r="AU620" s="53"/>
      <c r="AV620" s="53"/>
      <c r="AW620" s="53"/>
      <c r="AX620" s="53"/>
      <c r="AY620" s="53"/>
      <c r="AZ620" s="53"/>
      <c r="BA620" s="53"/>
      <c r="BB620" s="53"/>
      <c r="BC620" s="53"/>
      <c r="BD620" s="53"/>
    </row>
    <row r="621" spans="2:56" x14ac:dyDescent="0.2">
      <c r="B621" s="53"/>
      <c r="C621" s="54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  <c r="AC621" s="53"/>
      <c r="AD621" s="53"/>
      <c r="AE621" s="53"/>
      <c r="AF621" s="53"/>
      <c r="AG621" s="53"/>
      <c r="AH621" s="53"/>
      <c r="AI621" s="53"/>
      <c r="AJ621" s="53"/>
      <c r="AK621" s="53"/>
      <c r="AL621" s="53"/>
      <c r="AM621" s="53"/>
      <c r="AN621" s="53"/>
      <c r="AO621" s="53"/>
      <c r="AP621" s="53"/>
      <c r="AQ621" s="53"/>
      <c r="AR621" s="53"/>
      <c r="AS621" s="53"/>
      <c r="AT621" s="53"/>
      <c r="AU621" s="53"/>
      <c r="AV621" s="53"/>
      <c r="AW621" s="53"/>
      <c r="AX621" s="53"/>
      <c r="AY621" s="53"/>
      <c r="AZ621" s="53"/>
      <c r="BA621" s="53"/>
      <c r="BB621" s="53"/>
      <c r="BC621" s="53"/>
      <c r="BD621" s="53"/>
    </row>
    <row r="622" spans="2:56" x14ac:dyDescent="0.2">
      <c r="B622" s="53"/>
      <c r="C622" s="54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  <c r="AC622" s="53"/>
      <c r="AD622" s="53"/>
      <c r="AE622" s="53"/>
      <c r="AF622" s="53"/>
      <c r="AG622" s="53"/>
      <c r="AH622" s="53"/>
      <c r="AI622" s="53"/>
      <c r="AJ622" s="53"/>
      <c r="AK622" s="53"/>
      <c r="AL622" s="53"/>
      <c r="AM622" s="53"/>
      <c r="AN622" s="53"/>
      <c r="AO622" s="53"/>
      <c r="AP622" s="53"/>
      <c r="AQ622" s="53"/>
      <c r="AR622" s="53"/>
      <c r="AS622" s="53"/>
      <c r="AT622" s="53"/>
      <c r="AU622" s="53"/>
      <c r="AV622" s="53"/>
      <c r="AW622" s="53"/>
      <c r="AX622" s="53"/>
      <c r="AY622" s="53"/>
      <c r="AZ622" s="53"/>
      <c r="BA622" s="53"/>
      <c r="BB622" s="53"/>
      <c r="BC622" s="53"/>
      <c r="BD622" s="53"/>
    </row>
    <row r="623" spans="2:56" x14ac:dyDescent="0.2">
      <c r="B623" s="53"/>
      <c r="C623" s="54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  <c r="AC623" s="53"/>
      <c r="AD623" s="53"/>
      <c r="AE623" s="53"/>
      <c r="AF623" s="53"/>
      <c r="AG623" s="53"/>
      <c r="AH623" s="53"/>
      <c r="AI623" s="53"/>
      <c r="AJ623" s="53"/>
      <c r="AK623" s="53"/>
      <c r="AL623" s="53"/>
      <c r="AM623" s="53"/>
      <c r="AN623" s="53"/>
      <c r="AO623" s="53"/>
      <c r="AP623" s="53"/>
      <c r="AQ623" s="53"/>
      <c r="AR623" s="53"/>
      <c r="AS623" s="53"/>
      <c r="AT623" s="53"/>
      <c r="AU623" s="53"/>
      <c r="AV623" s="53"/>
      <c r="AW623" s="53"/>
      <c r="AX623" s="53"/>
      <c r="AY623" s="53"/>
      <c r="AZ623" s="53"/>
      <c r="BA623" s="53"/>
      <c r="BB623" s="53"/>
      <c r="BC623" s="53"/>
      <c r="BD623" s="53"/>
    </row>
    <row r="624" spans="2:56" x14ac:dyDescent="0.2">
      <c r="B624" s="53"/>
      <c r="C624" s="54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  <c r="AC624" s="53"/>
      <c r="AD624" s="53"/>
      <c r="AE624" s="53"/>
      <c r="AF624" s="53"/>
      <c r="AG624" s="53"/>
      <c r="AH624" s="53"/>
      <c r="AI624" s="53"/>
      <c r="AJ624" s="53"/>
      <c r="AK624" s="53"/>
      <c r="AL624" s="53"/>
      <c r="AM624" s="53"/>
      <c r="AN624" s="53"/>
      <c r="AO624" s="53"/>
      <c r="AP624" s="53"/>
      <c r="AQ624" s="53"/>
      <c r="AR624" s="53"/>
      <c r="AS624" s="53"/>
      <c r="AT624" s="53"/>
      <c r="AU624" s="53"/>
      <c r="AV624" s="53"/>
      <c r="AW624" s="53"/>
      <c r="AX624" s="53"/>
      <c r="AY624" s="53"/>
      <c r="AZ624" s="53"/>
      <c r="BA624" s="53"/>
      <c r="BB624" s="53"/>
      <c r="BC624" s="53"/>
      <c r="BD624" s="53"/>
    </row>
    <row r="625" spans="2:56" x14ac:dyDescent="0.2">
      <c r="B625" s="53"/>
      <c r="C625" s="54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  <c r="AC625" s="53"/>
      <c r="AD625" s="53"/>
      <c r="AE625" s="53"/>
      <c r="AF625" s="53"/>
      <c r="AG625" s="53"/>
      <c r="AH625" s="53"/>
      <c r="AI625" s="53"/>
      <c r="AJ625" s="53"/>
      <c r="AK625" s="53"/>
      <c r="AL625" s="53"/>
      <c r="AM625" s="53"/>
      <c r="AN625" s="53"/>
      <c r="AO625" s="53"/>
      <c r="AP625" s="53"/>
      <c r="AQ625" s="53"/>
      <c r="AR625" s="53"/>
      <c r="AS625" s="53"/>
      <c r="AT625" s="53"/>
      <c r="AU625" s="53"/>
      <c r="AV625" s="53"/>
      <c r="AW625" s="53"/>
      <c r="AX625" s="53"/>
      <c r="AY625" s="53"/>
      <c r="AZ625" s="53"/>
      <c r="BA625" s="53"/>
      <c r="BB625" s="53"/>
      <c r="BC625" s="53"/>
      <c r="BD625" s="53"/>
    </row>
    <row r="626" spans="2:56" x14ac:dyDescent="0.2">
      <c r="B626" s="53"/>
      <c r="C626" s="54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  <c r="AC626" s="53"/>
      <c r="AD626" s="53"/>
      <c r="AE626" s="53"/>
      <c r="AF626" s="53"/>
      <c r="AG626" s="53"/>
      <c r="AH626" s="53"/>
      <c r="AI626" s="53"/>
      <c r="AJ626" s="53"/>
      <c r="AK626" s="53"/>
      <c r="AL626" s="53"/>
      <c r="AM626" s="53"/>
      <c r="AN626" s="53"/>
      <c r="AO626" s="53"/>
      <c r="AP626" s="53"/>
      <c r="AQ626" s="53"/>
      <c r="AR626" s="53"/>
      <c r="AS626" s="53"/>
      <c r="AT626" s="53"/>
      <c r="AU626" s="53"/>
      <c r="AV626" s="53"/>
      <c r="AW626" s="53"/>
      <c r="AX626" s="53"/>
      <c r="AY626" s="53"/>
      <c r="AZ626" s="53"/>
      <c r="BA626" s="53"/>
      <c r="BB626" s="53"/>
      <c r="BC626" s="53"/>
      <c r="BD626" s="53"/>
    </row>
    <row r="627" spans="2:56" x14ac:dyDescent="0.2">
      <c r="B627" s="53"/>
      <c r="C627" s="54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  <c r="AC627" s="53"/>
      <c r="AD627" s="53"/>
      <c r="AE627" s="53"/>
      <c r="AF627" s="53"/>
      <c r="AG627" s="53"/>
      <c r="AH627" s="53"/>
      <c r="AI627" s="53"/>
      <c r="AJ627" s="53"/>
      <c r="AK627" s="53"/>
      <c r="AL627" s="53"/>
      <c r="AM627" s="53"/>
      <c r="AN627" s="53"/>
      <c r="AO627" s="53"/>
      <c r="AP627" s="53"/>
      <c r="AQ627" s="53"/>
      <c r="AR627" s="53"/>
      <c r="AS627" s="53"/>
      <c r="AT627" s="53"/>
      <c r="AU627" s="53"/>
      <c r="AV627" s="53"/>
      <c r="AW627" s="53"/>
      <c r="AX627" s="53"/>
      <c r="AY627" s="53"/>
      <c r="AZ627" s="53"/>
      <c r="BA627" s="53"/>
      <c r="BB627" s="53"/>
      <c r="BC627" s="53"/>
      <c r="BD627" s="53"/>
    </row>
    <row r="628" spans="2:56" x14ac:dyDescent="0.2">
      <c r="B628" s="53"/>
      <c r="C628" s="54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  <c r="AC628" s="53"/>
      <c r="AD628" s="53"/>
      <c r="AE628" s="53"/>
      <c r="AF628" s="53"/>
      <c r="AG628" s="53"/>
      <c r="AH628" s="53"/>
      <c r="AI628" s="53"/>
      <c r="AJ628" s="53"/>
      <c r="AK628" s="53"/>
      <c r="AL628" s="53"/>
      <c r="AM628" s="53"/>
      <c r="AN628" s="53"/>
      <c r="AO628" s="53"/>
      <c r="AP628" s="53"/>
      <c r="AQ628" s="53"/>
      <c r="AR628" s="53"/>
      <c r="AS628" s="53"/>
      <c r="AT628" s="53"/>
      <c r="AU628" s="53"/>
      <c r="AV628" s="53"/>
      <c r="AW628" s="53"/>
      <c r="AX628" s="53"/>
      <c r="AY628" s="53"/>
      <c r="AZ628" s="53"/>
      <c r="BA628" s="53"/>
      <c r="BB628" s="53"/>
      <c r="BC628" s="53"/>
      <c r="BD628" s="53"/>
    </row>
    <row r="629" spans="2:56" x14ac:dyDescent="0.2">
      <c r="B629" s="53"/>
      <c r="C629" s="54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  <c r="AC629" s="53"/>
      <c r="AD629" s="53"/>
      <c r="AE629" s="53"/>
      <c r="AF629" s="53"/>
      <c r="AG629" s="53"/>
      <c r="AH629" s="53"/>
      <c r="AI629" s="53"/>
      <c r="AJ629" s="53"/>
      <c r="AK629" s="53"/>
      <c r="AL629" s="53"/>
      <c r="AM629" s="53"/>
      <c r="AN629" s="53"/>
      <c r="AO629" s="53"/>
      <c r="AP629" s="53"/>
      <c r="AQ629" s="53"/>
      <c r="AR629" s="53"/>
      <c r="AS629" s="53"/>
      <c r="AT629" s="53"/>
      <c r="AU629" s="53"/>
      <c r="AV629" s="53"/>
      <c r="AW629" s="53"/>
      <c r="AX629" s="53"/>
      <c r="AY629" s="53"/>
      <c r="AZ629" s="53"/>
      <c r="BA629" s="53"/>
      <c r="BB629" s="53"/>
      <c r="BC629" s="53"/>
      <c r="BD629" s="53"/>
    </row>
    <row r="630" spans="2:56" x14ac:dyDescent="0.2">
      <c r="B630" s="53"/>
      <c r="C630" s="54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  <c r="AC630" s="53"/>
      <c r="AD630" s="53"/>
      <c r="AE630" s="53"/>
      <c r="AF630" s="53"/>
      <c r="AG630" s="53"/>
      <c r="AH630" s="53"/>
      <c r="AI630" s="53"/>
      <c r="AJ630" s="53"/>
      <c r="AK630" s="53"/>
      <c r="AL630" s="53"/>
      <c r="AM630" s="53"/>
      <c r="AN630" s="53"/>
      <c r="AO630" s="53"/>
      <c r="AP630" s="53"/>
      <c r="AQ630" s="53"/>
      <c r="AR630" s="53"/>
      <c r="AS630" s="53"/>
      <c r="AT630" s="53"/>
      <c r="AU630" s="53"/>
      <c r="AV630" s="53"/>
      <c r="AW630" s="53"/>
      <c r="AX630" s="53"/>
      <c r="AY630" s="53"/>
      <c r="AZ630" s="53"/>
      <c r="BA630" s="53"/>
      <c r="BB630" s="53"/>
      <c r="BC630" s="53"/>
      <c r="BD630" s="53"/>
    </row>
    <row r="631" spans="2:56" x14ac:dyDescent="0.2">
      <c r="B631" s="53"/>
      <c r="C631" s="54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  <c r="AC631" s="53"/>
      <c r="AD631" s="53"/>
      <c r="AE631" s="53"/>
      <c r="AF631" s="53"/>
      <c r="AG631" s="53"/>
      <c r="AH631" s="53"/>
      <c r="AI631" s="53"/>
      <c r="AJ631" s="53"/>
      <c r="AK631" s="53"/>
      <c r="AL631" s="53"/>
      <c r="AM631" s="53"/>
      <c r="AN631" s="53"/>
      <c r="AO631" s="53"/>
      <c r="AP631" s="53"/>
      <c r="AQ631" s="53"/>
      <c r="AR631" s="53"/>
      <c r="AS631" s="53"/>
      <c r="AT631" s="53"/>
      <c r="AU631" s="53"/>
      <c r="AV631" s="53"/>
      <c r="AW631" s="53"/>
      <c r="AX631" s="53"/>
      <c r="AY631" s="53"/>
      <c r="AZ631" s="53"/>
      <c r="BA631" s="53"/>
      <c r="BB631" s="53"/>
      <c r="BC631" s="53"/>
      <c r="BD631" s="53"/>
    </row>
    <row r="632" spans="2:56" x14ac:dyDescent="0.2">
      <c r="B632" s="53"/>
      <c r="C632" s="54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  <c r="AC632" s="53"/>
      <c r="AD632" s="53"/>
      <c r="AE632" s="53"/>
      <c r="AF632" s="53"/>
      <c r="AG632" s="53"/>
      <c r="AH632" s="53"/>
      <c r="AI632" s="53"/>
      <c r="AJ632" s="53"/>
      <c r="AK632" s="53"/>
      <c r="AL632" s="53"/>
      <c r="AM632" s="53"/>
      <c r="AN632" s="53"/>
      <c r="AO632" s="53"/>
      <c r="AP632" s="53"/>
      <c r="AQ632" s="53"/>
      <c r="AR632" s="53"/>
      <c r="AS632" s="53"/>
      <c r="AT632" s="53"/>
      <c r="AU632" s="53"/>
      <c r="AV632" s="53"/>
      <c r="AW632" s="53"/>
      <c r="AX632" s="53"/>
      <c r="AY632" s="53"/>
      <c r="AZ632" s="53"/>
      <c r="BA632" s="53"/>
      <c r="BB632" s="53"/>
      <c r="BC632" s="53"/>
      <c r="BD632" s="53"/>
    </row>
    <row r="633" spans="2:56" x14ac:dyDescent="0.2">
      <c r="B633" s="53"/>
      <c r="C633" s="54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  <c r="AC633" s="53"/>
      <c r="AD633" s="53"/>
      <c r="AE633" s="53"/>
      <c r="AF633" s="53"/>
      <c r="AG633" s="53"/>
      <c r="AH633" s="53"/>
      <c r="AI633" s="53"/>
      <c r="AJ633" s="53"/>
      <c r="AK633" s="53"/>
      <c r="AL633" s="53"/>
      <c r="AM633" s="53"/>
      <c r="AN633" s="53"/>
      <c r="AO633" s="53"/>
      <c r="AP633" s="53"/>
      <c r="AQ633" s="53"/>
      <c r="AR633" s="53"/>
      <c r="AS633" s="53"/>
      <c r="AT633" s="53"/>
      <c r="AU633" s="53"/>
      <c r="AV633" s="53"/>
      <c r="AW633" s="53"/>
      <c r="AX633" s="53"/>
      <c r="AY633" s="53"/>
      <c r="AZ633" s="53"/>
      <c r="BA633" s="53"/>
      <c r="BB633" s="53"/>
      <c r="BC633" s="53"/>
      <c r="BD633" s="53"/>
    </row>
    <row r="634" spans="2:56" x14ac:dyDescent="0.2">
      <c r="B634" s="53"/>
      <c r="C634" s="54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  <c r="AC634" s="53"/>
      <c r="AD634" s="53"/>
      <c r="AE634" s="53"/>
      <c r="AF634" s="53"/>
      <c r="AG634" s="53"/>
      <c r="AH634" s="53"/>
      <c r="AI634" s="53"/>
      <c r="AJ634" s="53"/>
      <c r="AK634" s="53"/>
      <c r="AL634" s="53"/>
      <c r="AM634" s="53"/>
      <c r="AN634" s="53"/>
      <c r="AO634" s="53"/>
      <c r="AP634" s="53"/>
      <c r="AQ634" s="53"/>
      <c r="AR634" s="53"/>
      <c r="AS634" s="53"/>
      <c r="AT634" s="53"/>
      <c r="AU634" s="53"/>
      <c r="AV634" s="53"/>
      <c r="AW634" s="53"/>
      <c r="AX634" s="53"/>
      <c r="AY634" s="53"/>
      <c r="AZ634" s="53"/>
      <c r="BA634" s="53"/>
      <c r="BB634" s="53"/>
      <c r="BC634" s="53"/>
      <c r="BD634" s="53"/>
    </row>
    <row r="635" spans="2:56" x14ac:dyDescent="0.2">
      <c r="B635" s="53"/>
      <c r="C635" s="54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  <c r="AC635" s="53"/>
      <c r="AD635" s="53"/>
      <c r="AE635" s="53"/>
      <c r="AF635" s="53"/>
      <c r="AG635" s="53"/>
      <c r="AH635" s="53"/>
      <c r="AI635" s="53"/>
      <c r="AJ635" s="53"/>
      <c r="AK635" s="53"/>
      <c r="AL635" s="53"/>
      <c r="AM635" s="53"/>
      <c r="AN635" s="53"/>
      <c r="AO635" s="53"/>
      <c r="AP635" s="53"/>
      <c r="AQ635" s="53"/>
      <c r="AR635" s="53"/>
      <c r="AS635" s="53"/>
      <c r="AT635" s="53"/>
      <c r="AU635" s="53"/>
      <c r="AV635" s="53"/>
      <c r="AW635" s="53"/>
      <c r="AX635" s="53"/>
      <c r="AY635" s="53"/>
      <c r="AZ635" s="53"/>
      <c r="BA635" s="53"/>
      <c r="BB635" s="53"/>
      <c r="BC635" s="53"/>
      <c r="BD635" s="53"/>
    </row>
    <row r="636" spans="2:56" x14ac:dyDescent="0.2">
      <c r="B636" s="53"/>
      <c r="C636" s="54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  <c r="AC636" s="53"/>
      <c r="AD636" s="53"/>
      <c r="AE636" s="53"/>
      <c r="AF636" s="53"/>
      <c r="AG636" s="53"/>
      <c r="AH636" s="53"/>
      <c r="AI636" s="53"/>
      <c r="AJ636" s="53"/>
      <c r="AK636" s="53"/>
      <c r="AL636" s="53"/>
      <c r="AM636" s="53"/>
      <c r="AN636" s="53"/>
      <c r="AO636" s="53"/>
      <c r="AP636" s="53"/>
      <c r="AQ636" s="53"/>
      <c r="AR636" s="53"/>
      <c r="AS636" s="53"/>
      <c r="AT636" s="53"/>
      <c r="AU636" s="53"/>
      <c r="AV636" s="53"/>
      <c r="AW636" s="53"/>
      <c r="AX636" s="53"/>
      <c r="AY636" s="53"/>
      <c r="AZ636" s="53"/>
      <c r="BA636" s="53"/>
      <c r="BB636" s="53"/>
      <c r="BC636" s="53"/>
      <c r="BD636" s="53"/>
    </row>
    <row r="637" spans="2:56" x14ac:dyDescent="0.2">
      <c r="B637" s="53"/>
      <c r="C637" s="54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  <c r="AC637" s="53"/>
      <c r="AD637" s="53"/>
      <c r="AE637" s="53"/>
      <c r="AF637" s="53"/>
      <c r="AG637" s="53"/>
      <c r="AH637" s="53"/>
      <c r="AI637" s="53"/>
      <c r="AJ637" s="53"/>
      <c r="AK637" s="53"/>
      <c r="AL637" s="53"/>
      <c r="AM637" s="53"/>
      <c r="AN637" s="53"/>
      <c r="AO637" s="53"/>
      <c r="AP637" s="53"/>
      <c r="AQ637" s="53"/>
      <c r="AR637" s="53"/>
      <c r="AS637" s="53"/>
      <c r="AT637" s="53"/>
      <c r="AU637" s="53"/>
      <c r="AV637" s="53"/>
      <c r="AW637" s="53"/>
      <c r="AX637" s="53"/>
      <c r="AY637" s="53"/>
      <c r="AZ637" s="53"/>
      <c r="BA637" s="53"/>
      <c r="BB637" s="53"/>
      <c r="BC637" s="53"/>
      <c r="BD637" s="53"/>
    </row>
    <row r="638" spans="2:56" x14ac:dyDescent="0.2">
      <c r="B638" s="53"/>
      <c r="C638" s="54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  <c r="AC638" s="53"/>
      <c r="AD638" s="53"/>
      <c r="AE638" s="53"/>
      <c r="AF638" s="53"/>
      <c r="AG638" s="53"/>
      <c r="AH638" s="53"/>
      <c r="AI638" s="53"/>
      <c r="AJ638" s="53"/>
      <c r="AK638" s="53"/>
      <c r="AL638" s="53"/>
      <c r="AM638" s="53"/>
      <c r="AN638" s="53"/>
      <c r="AO638" s="53"/>
      <c r="AP638" s="53"/>
      <c r="AQ638" s="53"/>
      <c r="AR638" s="53"/>
      <c r="AS638" s="53"/>
      <c r="AT638" s="53"/>
      <c r="AU638" s="53"/>
      <c r="AV638" s="53"/>
      <c r="AW638" s="53"/>
      <c r="AX638" s="53"/>
      <c r="AY638" s="53"/>
      <c r="AZ638" s="53"/>
      <c r="BA638" s="53"/>
      <c r="BB638" s="53"/>
      <c r="BC638" s="53"/>
      <c r="BD638" s="53"/>
    </row>
    <row r="639" spans="2:56" x14ac:dyDescent="0.2">
      <c r="B639" s="53"/>
      <c r="C639" s="54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  <c r="AC639" s="53"/>
      <c r="AD639" s="53"/>
      <c r="AE639" s="53"/>
      <c r="AF639" s="53"/>
      <c r="AG639" s="53"/>
      <c r="AH639" s="53"/>
      <c r="AI639" s="53"/>
      <c r="AJ639" s="53"/>
      <c r="AK639" s="53"/>
      <c r="AL639" s="53"/>
      <c r="AM639" s="53"/>
      <c r="AN639" s="53"/>
      <c r="AO639" s="53"/>
      <c r="AP639" s="53"/>
      <c r="AQ639" s="53"/>
      <c r="AR639" s="53"/>
      <c r="AS639" s="53"/>
      <c r="AT639" s="53"/>
      <c r="AU639" s="53"/>
      <c r="AV639" s="53"/>
      <c r="AW639" s="53"/>
      <c r="AX639" s="53"/>
      <c r="AY639" s="53"/>
      <c r="AZ639" s="53"/>
      <c r="BA639" s="53"/>
      <c r="BB639" s="53"/>
      <c r="BC639" s="53"/>
      <c r="BD639" s="53"/>
    </row>
    <row r="640" spans="2:56" x14ac:dyDescent="0.2">
      <c r="B640" s="53"/>
      <c r="C640" s="54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  <c r="AC640" s="53"/>
      <c r="AD640" s="53"/>
      <c r="AE640" s="53"/>
      <c r="AF640" s="53"/>
      <c r="AG640" s="53"/>
      <c r="AH640" s="53"/>
      <c r="AI640" s="53"/>
      <c r="AJ640" s="53"/>
      <c r="AK640" s="53"/>
      <c r="AL640" s="53"/>
      <c r="AM640" s="53"/>
      <c r="AN640" s="53"/>
      <c r="AO640" s="53"/>
      <c r="AP640" s="53"/>
      <c r="AQ640" s="53"/>
      <c r="AR640" s="53"/>
      <c r="AS640" s="53"/>
      <c r="AT640" s="53"/>
      <c r="AU640" s="53"/>
      <c r="AV640" s="53"/>
      <c r="AW640" s="53"/>
      <c r="AX640" s="53"/>
      <c r="AY640" s="53"/>
      <c r="AZ640" s="53"/>
      <c r="BA640" s="53"/>
      <c r="BB640" s="53"/>
      <c r="BC640" s="53"/>
      <c r="BD640" s="53"/>
    </row>
    <row r="641" spans="2:56" x14ac:dyDescent="0.2">
      <c r="B641" s="53"/>
      <c r="C641" s="54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  <c r="AC641" s="53"/>
      <c r="AD641" s="53"/>
      <c r="AE641" s="53"/>
      <c r="AF641" s="53"/>
      <c r="AG641" s="53"/>
      <c r="AH641" s="53"/>
      <c r="AI641" s="53"/>
      <c r="AJ641" s="53"/>
      <c r="AK641" s="53"/>
      <c r="AL641" s="53"/>
      <c r="AM641" s="53"/>
      <c r="AN641" s="53"/>
      <c r="AO641" s="53"/>
      <c r="AP641" s="53"/>
      <c r="AQ641" s="53"/>
      <c r="AR641" s="53"/>
      <c r="AS641" s="53"/>
      <c r="AT641" s="53"/>
      <c r="AU641" s="53"/>
      <c r="AV641" s="53"/>
      <c r="AW641" s="53"/>
      <c r="AX641" s="53"/>
      <c r="AY641" s="53"/>
      <c r="AZ641" s="53"/>
      <c r="BA641" s="53"/>
      <c r="BB641" s="53"/>
      <c r="BC641" s="53"/>
      <c r="BD641" s="53"/>
    </row>
    <row r="642" spans="2:56" x14ac:dyDescent="0.2">
      <c r="B642" s="53"/>
      <c r="C642" s="54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  <c r="AC642" s="53"/>
      <c r="AD642" s="53"/>
      <c r="AE642" s="53"/>
      <c r="AF642" s="53"/>
      <c r="AG642" s="53"/>
      <c r="AH642" s="53"/>
      <c r="AI642" s="53"/>
      <c r="AJ642" s="53"/>
      <c r="AK642" s="53"/>
      <c r="AL642" s="53"/>
      <c r="AM642" s="53"/>
      <c r="AN642" s="53"/>
      <c r="AO642" s="53"/>
      <c r="AP642" s="53"/>
      <c r="AQ642" s="53"/>
      <c r="AR642" s="53"/>
      <c r="AS642" s="53"/>
      <c r="AT642" s="53"/>
      <c r="AU642" s="53"/>
      <c r="AV642" s="53"/>
      <c r="AW642" s="53"/>
      <c r="AX642" s="53"/>
      <c r="AY642" s="53"/>
      <c r="AZ642" s="53"/>
      <c r="BA642" s="53"/>
      <c r="BB642" s="53"/>
      <c r="BC642" s="53"/>
      <c r="BD642" s="53"/>
    </row>
    <row r="643" spans="2:56" x14ac:dyDescent="0.2">
      <c r="B643" s="53"/>
      <c r="C643" s="54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  <c r="AC643" s="53"/>
      <c r="AD643" s="53"/>
      <c r="AE643" s="53"/>
      <c r="AF643" s="53"/>
      <c r="AG643" s="53"/>
      <c r="AH643" s="53"/>
      <c r="AI643" s="53"/>
      <c r="AJ643" s="53"/>
      <c r="AK643" s="53"/>
      <c r="AL643" s="53"/>
      <c r="AM643" s="53"/>
      <c r="AN643" s="53"/>
      <c r="AO643" s="53"/>
      <c r="AP643" s="53"/>
      <c r="AQ643" s="53"/>
      <c r="AR643" s="53"/>
      <c r="AS643" s="53"/>
      <c r="AT643" s="53"/>
      <c r="AU643" s="53"/>
      <c r="AV643" s="53"/>
      <c r="AW643" s="53"/>
      <c r="AX643" s="53"/>
      <c r="AY643" s="53"/>
      <c r="AZ643" s="53"/>
      <c r="BA643" s="53"/>
      <c r="BB643" s="53"/>
      <c r="BC643" s="53"/>
      <c r="BD643" s="53"/>
    </row>
    <row r="644" spans="2:56" x14ac:dyDescent="0.2">
      <c r="B644" s="53"/>
      <c r="C644" s="54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  <c r="AC644" s="53"/>
      <c r="AD644" s="53"/>
      <c r="AE644" s="53"/>
      <c r="AF644" s="53"/>
      <c r="AG644" s="53"/>
      <c r="AH644" s="53"/>
      <c r="AI644" s="53"/>
      <c r="AJ644" s="53"/>
      <c r="AK644" s="53"/>
      <c r="AL644" s="53"/>
      <c r="AM644" s="53"/>
      <c r="AN644" s="53"/>
      <c r="AO644" s="53"/>
      <c r="AP644" s="53"/>
      <c r="AQ644" s="53"/>
      <c r="AR644" s="53"/>
      <c r="AS644" s="53"/>
      <c r="AT644" s="53"/>
      <c r="AU644" s="53"/>
      <c r="AV644" s="53"/>
      <c r="AW644" s="53"/>
      <c r="AX644" s="53"/>
      <c r="AY644" s="53"/>
      <c r="AZ644" s="53"/>
      <c r="BA644" s="53"/>
      <c r="BB644" s="53"/>
      <c r="BC644" s="53"/>
      <c r="BD644" s="53"/>
    </row>
    <row r="645" spans="2:56" x14ac:dyDescent="0.2">
      <c r="B645" s="53"/>
      <c r="C645" s="54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  <c r="AC645" s="53"/>
      <c r="AD645" s="53"/>
      <c r="AE645" s="53"/>
      <c r="AF645" s="53"/>
      <c r="AG645" s="53"/>
      <c r="AH645" s="53"/>
      <c r="AI645" s="53"/>
      <c r="AJ645" s="53"/>
      <c r="AK645" s="53"/>
      <c r="AL645" s="53"/>
      <c r="AM645" s="53"/>
      <c r="AN645" s="53"/>
      <c r="AO645" s="53"/>
      <c r="AP645" s="53"/>
      <c r="AQ645" s="53"/>
      <c r="AR645" s="53"/>
      <c r="AS645" s="53"/>
      <c r="AT645" s="53"/>
      <c r="AU645" s="53"/>
      <c r="AV645" s="53"/>
      <c r="AW645" s="53"/>
      <c r="AX645" s="53"/>
      <c r="AY645" s="53"/>
      <c r="AZ645" s="53"/>
      <c r="BA645" s="53"/>
      <c r="BB645" s="53"/>
      <c r="BC645" s="53"/>
      <c r="BD645" s="53"/>
    </row>
    <row r="646" spans="2:56" x14ac:dyDescent="0.2">
      <c r="B646" s="53"/>
      <c r="C646" s="54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  <c r="AC646" s="53"/>
      <c r="AD646" s="53"/>
      <c r="AE646" s="53"/>
      <c r="AF646" s="53"/>
      <c r="AG646" s="53"/>
      <c r="AH646" s="53"/>
      <c r="AI646" s="53"/>
      <c r="AJ646" s="53"/>
      <c r="AK646" s="53"/>
      <c r="AL646" s="53"/>
      <c r="AM646" s="53"/>
      <c r="AN646" s="53"/>
      <c r="AO646" s="53"/>
      <c r="AP646" s="53"/>
      <c r="AQ646" s="53"/>
      <c r="AR646" s="53"/>
      <c r="AS646" s="53"/>
      <c r="AT646" s="53"/>
      <c r="AU646" s="53"/>
      <c r="AV646" s="53"/>
      <c r="AW646" s="53"/>
      <c r="AX646" s="53"/>
      <c r="AY646" s="53"/>
      <c r="AZ646" s="53"/>
      <c r="BA646" s="53"/>
      <c r="BB646" s="53"/>
      <c r="BC646" s="53"/>
      <c r="BD646" s="53"/>
    </row>
    <row r="647" spans="2:56" x14ac:dyDescent="0.2">
      <c r="B647" s="53"/>
      <c r="C647" s="54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  <c r="AC647" s="53"/>
      <c r="AD647" s="53"/>
      <c r="AE647" s="53"/>
      <c r="AF647" s="53"/>
      <c r="AG647" s="53"/>
      <c r="AH647" s="53"/>
      <c r="AI647" s="53"/>
      <c r="AJ647" s="53"/>
      <c r="AK647" s="53"/>
      <c r="AL647" s="53"/>
      <c r="AM647" s="53"/>
      <c r="AN647" s="53"/>
      <c r="AO647" s="53"/>
      <c r="AP647" s="53"/>
      <c r="AQ647" s="53"/>
      <c r="AR647" s="53"/>
      <c r="AS647" s="53"/>
      <c r="AT647" s="53"/>
      <c r="AU647" s="53"/>
      <c r="AV647" s="53"/>
      <c r="AW647" s="53"/>
      <c r="AX647" s="53"/>
      <c r="AY647" s="53"/>
      <c r="AZ647" s="53"/>
      <c r="BA647" s="53"/>
      <c r="BB647" s="53"/>
      <c r="BC647" s="53"/>
      <c r="BD647" s="53"/>
    </row>
    <row r="648" spans="2:56" x14ac:dyDescent="0.2">
      <c r="B648" s="53"/>
      <c r="C648" s="54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  <c r="AC648" s="53"/>
      <c r="AD648" s="53"/>
      <c r="AE648" s="53"/>
      <c r="AF648" s="53"/>
      <c r="AG648" s="53"/>
      <c r="AH648" s="53"/>
      <c r="AI648" s="53"/>
      <c r="AJ648" s="53"/>
      <c r="AK648" s="53"/>
      <c r="AL648" s="53"/>
      <c r="AM648" s="53"/>
      <c r="AN648" s="53"/>
      <c r="AO648" s="53"/>
      <c r="AP648" s="53"/>
      <c r="AQ648" s="53"/>
      <c r="AR648" s="53"/>
      <c r="AS648" s="53"/>
      <c r="AT648" s="53"/>
      <c r="AU648" s="53"/>
      <c r="AV648" s="53"/>
      <c r="AW648" s="53"/>
      <c r="AX648" s="53"/>
      <c r="AY648" s="53"/>
      <c r="AZ648" s="53"/>
      <c r="BA648" s="53"/>
      <c r="BB648" s="53"/>
      <c r="BC648" s="53"/>
      <c r="BD648" s="53"/>
    </row>
    <row r="649" spans="2:56" x14ac:dyDescent="0.2">
      <c r="B649" s="53"/>
      <c r="C649" s="54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  <c r="AC649" s="53"/>
      <c r="AD649" s="53"/>
      <c r="AE649" s="53"/>
      <c r="AF649" s="53"/>
      <c r="AG649" s="53"/>
      <c r="AH649" s="53"/>
      <c r="AI649" s="53"/>
      <c r="AJ649" s="53"/>
      <c r="AK649" s="53"/>
      <c r="AL649" s="53"/>
      <c r="AM649" s="53"/>
      <c r="AN649" s="53"/>
      <c r="AO649" s="53"/>
      <c r="AP649" s="53"/>
      <c r="AQ649" s="53"/>
      <c r="AR649" s="53"/>
      <c r="AS649" s="53"/>
      <c r="AT649" s="53"/>
      <c r="AU649" s="53"/>
      <c r="AV649" s="53"/>
      <c r="AW649" s="53"/>
      <c r="AX649" s="53"/>
      <c r="AY649" s="53"/>
      <c r="AZ649" s="53"/>
      <c r="BA649" s="53"/>
      <c r="BB649" s="53"/>
      <c r="BC649" s="53"/>
      <c r="BD649" s="53"/>
    </row>
    <row r="650" spans="2:56" x14ac:dyDescent="0.2">
      <c r="B650" s="53"/>
      <c r="C650" s="54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  <c r="AC650" s="53"/>
      <c r="AD650" s="53"/>
      <c r="AE650" s="53"/>
      <c r="AF650" s="53"/>
      <c r="AG650" s="53"/>
      <c r="AH650" s="53"/>
      <c r="AI650" s="53"/>
      <c r="AJ650" s="53"/>
      <c r="AK650" s="53"/>
      <c r="AL650" s="53"/>
      <c r="AM650" s="53"/>
      <c r="AN650" s="53"/>
      <c r="AO650" s="53"/>
      <c r="AP650" s="53"/>
      <c r="AQ650" s="53"/>
      <c r="AR650" s="53"/>
      <c r="AS650" s="53"/>
      <c r="AT650" s="53"/>
      <c r="AU650" s="53"/>
      <c r="AV650" s="53"/>
      <c r="AW650" s="53"/>
      <c r="AX650" s="53"/>
      <c r="AY650" s="53"/>
      <c r="AZ650" s="53"/>
      <c r="BA650" s="53"/>
      <c r="BB650" s="53"/>
      <c r="BC650" s="53"/>
      <c r="BD650" s="53"/>
    </row>
    <row r="651" spans="2:56" x14ac:dyDescent="0.2">
      <c r="B651" s="53"/>
      <c r="C651" s="54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  <c r="AC651" s="53"/>
      <c r="AD651" s="53"/>
      <c r="AE651" s="53"/>
      <c r="AF651" s="53"/>
      <c r="AG651" s="53"/>
      <c r="AH651" s="53"/>
      <c r="AI651" s="53"/>
      <c r="AJ651" s="53"/>
      <c r="AK651" s="53"/>
      <c r="AL651" s="53"/>
      <c r="AM651" s="53"/>
      <c r="AN651" s="53"/>
      <c r="AO651" s="53"/>
      <c r="AP651" s="53"/>
      <c r="AQ651" s="53"/>
      <c r="AR651" s="53"/>
      <c r="AS651" s="53"/>
      <c r="AT651" s="53"/>
      <c r="AU651" s="53"/>
      <c r="AV651" s="53"/>
      <c r="AW651" s="53"/>
      <c r="AX651" s="53"/>
      <c r="AY651" s="53"/>
      <c r="AZ651" s="53"/>
      <c r="BA651" s="53"/>
      <c r="BB651" s="53"/>
      <c r="BC651" s="53"/>
      <c r="BD651" s="53"/>
    </row>
    <row r="652" spans="2:56" x14ac:dyDescent="0.2">
      <c r="B652" s="53"/>
      <c r="C652" s="54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  <c r="AC652" s="53"/>
      <c r="AD652" s="53"/>
      <c r="AE652" s="53"/>
      <c r="AF652" s="53"/>
      <c r="AG652" s="53"/>
      <c r="AH652" s="53"/>
      <c r="AI652" s="53"/>
      <c r="AJ652" s="53"/>
      <c r="AK652" s="53"/>
      <c r="AL652" s="53"/>
      <c r="AM652" s="53"/>
      <c r="AN652" s="53"/>
      <c r="AO652" s="53"/>
      <c r="AP652" s="53"/>
      <c r="AQ652" s="53"/>
      <c r="AR652" s="53"/>
      <c r="AS652" s="53"/>
      <c r="AT652" s="53"/>
      <c r="AU652" s="53"/>
      <c r="AV652" s="53"/>
      <c r="AW652" s="53"/>
      <c r="AX652" s="53"/>
      <c r="AY652" s="53"/>
      <c r="AZ652" s="53"/>
      <c r="BA652" s="53"/>
      <c r="BB652" s="53"/>
      <c r="BC652" s="53"/>
      <c r="BD652" s="53"/>
    </row>
    <row r="653" spans="2:56" x14ac:dyDescent="0.2">
      <c r="B653" s="53"/>
      <c r="C653" s="54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  <c r="AC653" s="53"/>
      <c r="AD653" s="53"/>
      <c r="AE653" s="53"/>
      <c r="AF653" s="53"/>
      <c r="AG653" s="53"/>
      <c r="AH653" s="53"/>
      <c r="AI653" s="53"/>
      <c r="AJ653" s="53"/>
      <c r="AK653" s="53"/>
      <c r="AL653" s="53"/>
      <c r="AM653" s="53"/>
      <c r="AN653" s="53"/>
      <c r="AO653" s="53"/>
      <c r="AP653" s="53"/>
      <c r="AQ653" s="53"/>
      <c r="AR653" s="53"/>
      <c r="AS653" s="53"/>
      <c r="AT653" s="53"/>
      <c r="AU653" s="53"/>
      <c r="AV653" s="53"/>
      <c r="AW653" s="53"/>
      <c r="AX653" s="53"/>
      <c r="AY653" s="53"/>
      <c r="AZ653" s="53"/>
      <c r="BA653" s="53"/>
      <c r="BB653" s="53"/>
      <c r="BC653" s="53"/>
      <c r="BD653" s="53"/>
    </row>
    <row r="654" spans="2:56" x14ac:dyDescent="0.2">
      <c r="B654" s="53"/>
      <c r="C654" s="54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  <c r="AC654" s="53"/>
      <c r="AD654" s="53"/>
      <c r="AE654" s="53"/>
      <c r="AF654" s="53"/>
      <c r="AG654" s="53"/>
      <c r="AH654" s="53"/>
      <c r="AI654" s="53"/>
      <c r="AJ654" s="53"/>
      <c r="AK654" s="53"/>
      <c r="AL654" s="53"/>
      <c r="AM654" s="53"/>
      <c r="AN654" s="53"/>
      <c r="AO654" s="53"/>
      <c r="AP654" s="53"/>
      <c r="AQ654" s="53"/>
      <c r="AR654" s="53"/>
      <c r="AS654" s="53"/>
      <c r="AT654" s="53"/>
      <c r="AU654" s="53"/>
      <c r="AV654" s="53"/>
      <c r="AW654" s="53"/>
      <c r="AX654" s="53"/>
      <c r="AY654" s="53"/>
      <c r="AZ654" s="53"/>
      <c r="BA654" s="53"/>
      <c r="BB654" s="53"/>
      <c r="BC654" s="53"/>
      <c r="BD654" s="53"/>
    </row>
    <row r="655" spans="2:56" x14ac:dyDescent="0.2">
      <c r="B655" s="53"/>
      <c r="C655" s="54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  <c r="AC655" s="53"/>
      <c r="AD655" s="53"/>
      <c r="AE655" s="53"/>
      <c r="AF655" s="53"/>
      <c r="AG655" s="53"/>
      <c r="AH655" s="53"/>
      <c r="AI655" s="53"/>
      <c r="AJ655" s="53"/>
      <c r="AK655" s="53"/>
      <c r="AL655" s="53"/>
      <c r="AM655" s="53"/>
      <c r="AN655" s="53"/>
      <c r="AO655" s="53"/>
      <c r="AP655" s="53"/>
      <c r="AQ655" s="53"/>
      <c r="AR655" s="53"/>
      <c r="AS655" s="53"/>
      <c r="AT655" s="53"/>
      <c r="AU655" s="53"/>
      <c r="AV655" s="53"/>
      <c r="AW655" s="53"/>
      <c r="AX655" s="53"/>
      <c r="AY655" s="53"/>
      <c r="AZ655" s="53"/>
      <c r="BA655" s="53"/>
      <c r="BB655" s="53"/>
      <c r="BC655" s="53"/>
      <c r="BD655" s="53"/>
    </row>
    <row r="656" spans="2:56" x14ac:dyDescent="0.2">
      <c r="B656" s="53"/>
      <c r="C656" s="54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  <c r="AC656" s="53"/>
      <c r="AD656" s="53"/>
      <c r="AE656" s="53"/>
      <c r="AF656" s="53"/>
      <c r="AG656" s="53"/>
      <c r="AH656" s="53"/>
      <c r="AI656" s="53"/>
      <c r="AJ656" s="53"/>
      <c r="AK656" s="53"/>
      <c r="AL656" s="53"/>
      <c r="AM656" s="53"/>
      <c r="AN656" s="53"/>
      <c r="AO656" s="53"/>
      <c r="AP656" s="53"/>
      <c r="AQ656" s="53"/>
      <c r="AR656" s="53"/>
      <c r="AS656" s="53"/>
      <c r="AT656" s="53"/>
      <c r="AU656" s="53"/>
      <c r="AV656" s="53"/>
      <c r="AW656" s="53"/>
      <c r="AX656" s="53"/>
      <c r="AY656" s="53"/>
      <c r="AZ656" s="53"/>
      <c r="BA656" s="53"/>
      <c r="BB656" s="53"/>
      <c r="BC656" s="53"/>
      <c r="BD656" s="53"/>
    </row>
    <row r="657" spans="2:56" x14ac:dyDescent="0.2">
      <c r="B657" s="53"/>
      <c r="C657" s="54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  <c r="AC657" s="53"/>
      <c r="AD657" s="53"/>
      <c r="AE657" s="53"/>
      <c r="AF657" s="53"/>
      <c r="AG657" s="53"/>
      <c r="AH657" s="53"/>
      <c r="AI657" s="53"/>
      <c r="AJ657" s="53"/>
      <c r="AK657" s="53"/>
      <c r="AL657" s="53"/>
      <c r="AM657" s="53"/>
      <c r="AN657" s="53"/>
      <c r="AO657" s="53"/>
      <c r="AP657" s="53"/>
      <c r="AQ657" s="53"/>
      <c r="AR657" s="53"/>
      <c r="AS657" s="53"/>
      <c r="AT657" s="53"/>
      <c r="AU657" s="53"/>
      <c r="AV657" s="53"/>
      <c r="AW657" s="53"/>
      <c r="AX657" s="53"/>
      <c r="AY657" s="53"/>
      <c r="AZ657" s="53"/>
      <c r="BA657" s="53"/>
      <c r="BB657" s="53"/>
      <c r="BC657" s="53"/>
      <c r="BD657" s="53"/>
    </row>
    <row r="658" spans="2:56" x14ac:dyDescent="0.2">
      <c r="B658" s="53"/>
      <c r="C658" s="54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  <c r="AC658" s="53"/>
      <c r="AD658" s="53"/>
      <c r="AE658" s="53"/>
      <c r="AF658" s="53"/>
      <c r="AG658" s="53"/>
      <c r="AH658" s="53"/>
      <c r="AI658" s="53"/>
      <c r="AJ658" s="53"/>
      <c r="AK658" s="53"/>
      <c r="AL658" s="53"/>
      <c r="AM658" s="53"/>
      <c r="AN658" s="53"/>
      <c r="AO658" s="53"/>
      <c r="AP658" s="53"/>
      <c r="AQ658" s="53"/>
      <c r="AR658" s="53"/>
      <c r="AS658" s="53"/>
      <c r="AT658" s="53"/>
      <c r="AU658" s="53"/>
      <c r="AV658" s="53"/>
      <c r="AW658" s="53"/>
      <c r="AX658" s="53"/>
      <c r="AY658" s="53"/>
      <c r="AZ658" s="53"/>
      <c r="BA658" s="53"/>
      <c r="BB658" s="53"/>
      <c r="BC658" s="53"/>
      <c r="BD658" s="53"/>
    </row>
    <row r="659" spans="2:56" x14ac:dyDescent="0.2">
      <c r="B659" s="53"/>
      <c r="C659" s="54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  <c r="AC659" s="53"/>
      <c r="AD659" s="53"/>
      <c r="AE659" s="53"/>
      <c r="AF659" s="53"/>
      <c r="AG659" s="53"/>
      <c r="AH659" s="53"/>
      <c r="AI659" s="53"/>
      <c r="AJ659" s="53"/>
      <c r="AK659" s="53"/>
      <c r="AL659" s="53"/>
      <c r="AM659" s="53"/>
      <c r="AN659" s="53"/>
      <c r="AO659" s="53"/>
      <c r="AP659" s="53"/>
      <c r="AQ659" s="53"/>
      <c r="AR659" s="53"/>
      <c r="AS659" s="53"/>
      <c r="AT659" s="53"/>
      <c r="AU659" s="53"/>
      <c r="AV659" s="53"/>
      <c r="AW659" s="53"/>
      <c r="AX659" s="53"/>
      <c r="AY659" s="53"/>
      <c r="AZ659" s="53"/>
      <c r="BA659" s="53"/>
      <c r="BB659" s="53"/>
      <c r="BC659" s="53"/>
      <c r="BD659" s="53"/>
    </row>
    <row r="660" spans="2:56" x14ac:dyDescent="0.2">
      <c r="B660" s="53"/>
      <c r="C660" s="54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  <c r="AC660" s="53"/>
      <c r="AD660" s="53"/>
      <c r="AE660" s="53"/>
      <c r="AF660" s="53"/>
      <c r="AG660" s="53"/>
      <c r="AH660" s="53"/>
      <c r="AI660" s="53"/>
      <c r="AJ660" s="53"/>
      <c r="AK660" s="53"/>
      <c r="AL660" s="53"/>
      <c r="AM660" s="53"/>
      <c r="AN660" s="53"/>
      <c r="AO660" s="53"/>
      <c r="AP660" s="53"/>
      <c r="AQ660" s="53"/>
      <c r="AR660" s="53"/>
      <c r="AS660" s="53"/>
      <c r="AT660" s="53"/>
      <c r="AU660" s="53"/>
      <c r="AV660" s="53"/>
      <c r="AW660" s="53"/>
      <c r="AX660" s="53"/>
      <c r="AY660" s="53"/>
      <c r="AZ660" s="53"/>
      <c r="BA660" s="53"/>
      <c r="BB660" s="53"/>
      <c r="BC660" s="53"/>
      <c r="BD660" s="53"/>
    </row>
    <row r="661" spans="2:56" x14ac:dyDescent="0.2">
      <c r="B661" s="53"/>
      <c r="C661" s="54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  <c r="AC661" s="53"/>
      <c r="AD661" s="53"/>
      <c r="AE661" s="53"/>
      <c r="AF661" s="53"/>
      <c r="AG661" s="53"/>
      <c r="AH661" s="53"/>
      <c r="AI661" s="53"/>
      <c r="AJ661" s="53"/>
      <c r="AK661" s="53"/>
      <c r="AL661" s="53"/>
      <c r="AM661" s="53"/>
      <c r="AN661" s="53"/>
      <c r="AO661" s="53"/>
      <c r="AP661" s="53"/>
      <c r="AQ661" s="53"/>
      <c r="AR661" s="53"/>
      <c r="AS661" s="53"/>
      <c r="AT661" s="53"/>
      <c r="AU661" s="53"/>
      <c r="AV661" s="53"/>
      <c r="AW661" s="53"/>
      <c r="AX661" s="53"/>
      <c r="AY661" s="53"/>
      <c r="AZ661" s="53"/>
      <c r="BA661" s="53"/>
      <c r="BB661" s="53"/>
      <c r="BC661" s="53"/>
      <c r="BD661" s="53"/>
    </row>
    <row r="662" spans="2:56" x14ac:dyDescent="0.2">
      <c r="B662" s="53"/>
      <c r="C662" s="54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  <c r="AC662" s="53"/>
      <c r="AD662" s="53"/>
      <c r="AE662" s="53"/>
      <c r="AF662" s="53"/>
      <c r="AG662" s="53"/>
      <c r="AH662" s="53"/>
      <c r="AI662" s="53"/>
      <c r="AJ662" s="53"/>
      <c r="AK662" s="53"/>
      <c r="AL662" s="53"/>
      <c r="AM662" s="53"/>
      <c r="AN662" s="53"/>
      <c r="AO662" s="53"/>
      <c r="AP662" s="53"/>
      <c r="AQ662" s="53"/>
      <c r="AR662" s="53"/>
      <c r="AS662" s="53"/>
      <c r="AT662" s="53"/>
      <c r="AU662" s="53"/>
      <c r="AV662" s="53"/>
      <c r="AW662" s="53"/>
      <c r="AX662" s="53"/>
      <c r="AY662" s="53"/>
      <c r="AZ662" s="53"/>
      <c r="BA662" s="53"/>
      <c r="BB662" s="53"/>
      <c r="BC662" s="53"/>
      <c r="BD662" s="53"/>
    </row>
    <row r="663" spans="2:56" x14ac:dyDescent="0.2">
      <c r="B663" s="53"/>
      <c r="C663" s="54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  <c r="AC663" s="53"/>
      <c r="AD663" s="53"/>
      <c r="AE663" s="53"/>
      <c r="AF663" s="53"/>
      <c r="AG663" s="53"/>
      <c r="AH663" s="53"/>
      <c r="AI663" s="53"/>
      <c r="AJ663" s="53"/>
      <c r="AK663" s="53"/>
      <c r="AL663" s="53"/>
      <c r="AM663" s="53"/>
      <c r="AN663" s="53"/>
      <c r="AO663" s="53"/>
      <c r="AP663" s="53"/>
      <c r="AQ663" s="53"/>
      <c r="AR663" s="53"/>
      <c r="AS663" s="53"/>
      <c r="AT663" s="53"/>
      <c r="AU663" s="53"/>
      <c r="AV663" s="53"/>
      <c r="AW663" s="53"/>
      <c r="AX663" s="53"/>
      <c r="AY663" s="53"/>
      <c r="AZ663" s="53"/>
      <c r="BA663" s="53"/>
      <c r="BB663" s="53"/>
      <c r="BC663" s="53"/>
      <c r="BD663" s="53"/>
    </row>
    <row r="664" spans="2:56" x14ac:dyDescent="0.2">
      <c r="B664" s="53"/>
      <c r="C664" s="54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  <c r="AC664" s="53"/>
      <c r="AD664" s="53"/>
      <c r="AE664" s="53"/>
      <c r="AF664" s="53"/>
      <c r="AG664" s="53"/>
      <c r="AH664" s="53"/>
      <c r="AI664" s="53"/>
      <c r="AJ664" s="53"/>
      <c r="AK664" s="53"/>
      <c r="AL664" s="53"/>
      <c r="AM664" s="53"/>
      <c r="AN664" s="53"/>
      <c r="AO664" s="53"/>
      <c r="AP664" s="53"/>
      <c r="AQ664" s="53"/>
      <c r="AR664" s="53"/>
      <c r="AS664" s="53"/>
      <c r="AT664" s="53"/>
      <c r="AU664" s="53"/>
      <c r="AV664" s="53"/>
      <c r="AW664" s="53"/>
      <c r="AX664" s="53"/>
      <c r="AY664" s="53"/>
      <c r="AZ664" s="53"/>
      <c r="BA664" s="53"/>
      <c r="BB664" s="53"/>
      <c r="BC664" s="53"/>
      <c r="BD664" s="53"/>
    </row>
    <row r="665" spans="2:56" x14ac:dyDescent="0.2">
      <c r="B665" s="53"/>
      <c r="C665" s="54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  <c r="AC665" s="53"/>
      <c r="AD665" s="53"/>
      <c r="AE665" s="53"/>
      <c r="AF665" s="53"/>
      <c r="AG665" s="53"/>
      <c r="AH665" s="53"/>
      <c r="AI665" s="53"/>
      <c r="AJ665" s="53"/>
      <c r="AK665" s="53"/>
      <c r="AL665" s="53"/>
      <c r="AM665" s="53"/>
      <c r="AN665" s="53"/>
      <c r="AO665" s="53"/>
      <c r="AP665" s="53"/>
      <c r="AQ665" s="53"/>
      <c r="AR665" s="53"/>
      <c r="AS665" s="53"/>
      <c r="AT665" s="53"/>
      <c r="AU665" s="53"/>
      <c r="AV665" s="53"/>
      <c r="AW665" s="53"/>
      <c r="AX665" s="53"/>
      <c r="AY665" s="53"/>
      <c r="AZ665" s="53"/>
      <c r="BA665" s="53"/>
      <c r="BB665" s="53"/>
      <c r="BC665" s="53"/>
      <c r="BD665" s="53"/>
    </row>
    <row r="666" spans="2:56" x14ac:dyDescent="0.2">
      <c r="B666" s="53"/>
      <c r="C666" s="54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  <c r="AC666" s="53"/>
      <c r="AD666" s="53"/>
      <c r="AE666" s="53"/>
      <c r="AF666" s="53"/>
      <c r="AG666" s="53"/>
      <c r="AH666" s="53"/>
      <c r="AI666" s="53"/>
      <c r="AJ666" s="53"/>
      <c r="AK666" s="53"/>
      <c r="AL666" s="53"/>
      <c r="AM666" s="53"/>
      <c r="AN666" s="53"/>
      <c r="AO666" s="53"/>
      <c r="AP666" s="53"/>
      <c r="AQ666" s="53"/>
      <c r="AR666" s="53"/>
      <c r="AS666" s="53"/>
      <c r="AT666" s="53"/>
      <c r="AU666" s="53"/>
      <c r="AV666" s="53"/>
      <c r="AW666" s="53"/>
      <c r="AX666" s="53"/>
      <c r="AY666" s="53"/>
      <c r="AZ666" s="53"/>
      <c r="BA666" s="53"/>
      <c r="BB666" s="53"/>
      <c r="BC666" s="53"/>
      <c r="BD666" s="53"/>
    </row>
    <row r="667" spans="2:56" x14ac:dyDescent="0.2">
      <c r="B667" s="53"/>
      <c r="C667" s="54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  <c r="AC667" s="53"/>
      <c r="AD667" s="53"/>
      <c r="AE667" s="53"/>
      <c r="AF667" s="53"/>
      <c r="AG667" s="53"/>
      <c r="AH667" s="53"/>
      <c r="AI667" s="53"/>
      <c r="AJ667" s="53"/>
      <c r="AK667" s="53"/>
      <c r="AL667" s="53"/>
      <c r="AM667" s="53"/>
      <c r="AN667" s="53"/>
      <c r="AO667" s="53"/>
      <c r="AP667" s="53"/>
      <c r="AQ667" s="53"/>
      <c r="AR667" s="53"/>
      <c r="AS667" s="53"/>
      <c r="AT667" s="53"/>
      <c r="AU667" s="53"/>
      <c r="AV667" s="53"/>
      <c r="AW667" s="53"/>
      <c r="AX667" s="53"/>
      <c r="AY667" s="53"/>
      <c r="AZ667" s="53"/>
      <c r="BA667" s="53"/>
      <c r="BB667" s="53"/>
      <c r="BC667" s="53"/>
      <c r="BD667" s="53"/>
    </row>
    <row r="668" spans="2:56" x14ac:dyDescent="0.2">
      <c r="B668" s="53"/>
      <c r="C668" s="54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  <c r="AC668" s="53"/>
      <c r="AD668" s="53"/>
      <c r="AE668" s="53"/>
      <c r="AF668" s="53"/>
      <c r="AG668" s="53"/>
      <c r="AH668" s="53"/>
      <c r="AI668" s="53"/>
      <c r="AJ668" s="53"/>
      <c r="AK668" s="53"/>
      <c r="AL668" s="53"/>
      <c r="AM668" s="53"/>
      <c r="AN668" s="53"/>
      <c r="AO668" s="53"/>
      <c r="AP668" s="53"/>
      <c r="AQ668" s="53"/>
      <c r="AR668" s="53"/>
      <c r="AS668" s="53"/>
      <c r="AT668" s="53"/>
      <c r="AU668" s="53"/>
      <c r="AV668" s="53"/>
      <c r="AW668" s="53"/>
      <c r="AX668" s="53"/>
      <c r="AY668" s="53"/>
      <c r="AZ668" s="53"/>
      <c r="BA668" s="53"/>
      <c r="BB668" s="53"/>
      <c r="BC668" s="53"/>
      <c r="BD668" s="53"/>
    </row>
    <row r="669" spans="2:56" x14ac:dyDescent="0.2">
      <c r="B669" s="53"/>
      <c r="C669" s="54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  <c r="AC669" s="53"/>
      <c r="AD669" s="53"/>
      <c r="AE669" s="53"/>
      <c r="AF669" s="53"/>
      <c r="AG669" s="53"/>
      <c r="AH669" s="53"/>
      <c r="AI669" s="53"/>
      <c r="AJ669" s="53"/>
      <c r="AK669" s="53"/>
      <c r="AL669" s="53"/>
      <c r="AM669" s="53"/>
      <c r="AN669" s="53"/>
      <c r="AO669" s="53"/>
      <c r="AP669" s="53"/>
      <c r="AQ669" s="53"/>
      <c r="AR669" s="53"/>
      <c r="AS669" s="53"/>
      <c r="AT669" s="53"/>
      <c r="AU669" s="53"/>
      <c r="AV669" s="53"/>
      <c r="AW669" s="53"/>
      <c r="AX669" s="53"/>
      <c r="AY669" s="53"/>
      <c r="AZ669" s="53"/>
      <c r="BA669" s="53"/>
      <c r="BB669" s="53"/>
      <c r="BC669" s="53"/>
      <c r="BD669" s="53"/>
    </row>
    <row r="670" spans="2:56" x14ac:dyDescent="0.2">
      <c r="B670" s="53"/>
      <c r="C670" s="54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  <c r="AC670" s="53"/>
      <c r="AD670" s="53"/>
      <c r="AE670" s="53"/>
      <c r="AF670" s="53"/>
      <c r="AG670" s="53"/>
      <c r="AH670" s="53"/>
      <c r="AI670" s="53"/>
      <c r="AJ670" s="53"/>
      <c r="AK670" s="53"/>
      <c r="AL670" s="53"/>
      <c r="AM670" s="53"/>
      <c r="AN670" s="53"/>
      <c r="AO670" s="53"/>
      <c r="AP670" s="53"/>
      <c r="AQ670" s="53"/>
      <c r="AR670" s="53"/>
      <c r="AS670" s="53"/>
      <c r="AT670" s="53"/>
      <c r="AU670" s="53"/>
      <c r="AV670" s="53"/>
      <c r="AW670" s="53"/>
      <c r="AX670" s="53"/>
      <c r="AY670" s="53"/>
      <c r="AZ670" s="53"/>
      <c r="BA670" s="53"/>
      <c r="BB670" s="53"/>
      <c r="BC670" s="53"/>
      <c r="BD670" s="53"/>
    </row>
    <row r="671" spans="2:56" x14ac:dyDescent="0.2">
      <c r="B671" s="53"/>
      <c r="C671" s="54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  <c r="AC671" s="53"/>
      <c r="AD671" s="53"/>
      <c r="AE671" s="53"/>
      <c r="AF671" s="53"/>
      <c r="AG671" s="53"/>
      <c r="AH671" s="53"/>
      <c r="AI671" s="53"/>
      <c r="AJ671" s="53"/>
      <c r="AK671" s="53"/>
      <c r="AL671" s="53"/>
      <c r="AM671" s="53"/>
      <c r="AN671" s="53"/>
      <c r="AO671" s="53"/>
      <c r="AP671" s="53"/>
      <c r="AQ671" s="53"/>
      <c r="AR671" s="53"/>
      <c r="AS671" s="53"/>
      <c r="AT671" s="53"/>
      <c r="AU671" s="53"/>
      <c r="AV671" s="53"/>
      <c r="AW671" s="53"/>
      <c r="AX671" s="53"/>
      <c r="AY671" s="53"/>
      <c r="AZ671" s="53"/>
      <c r="BA671" s="53"/>
      <c r="BB671" s="53"/>
      <c r="BC671" s="53"/>
      <c r="BD671" s="53"/>
    </row>
    <row r="672" spans="2:56" x14ac:dyDescent="0.2">
      <c r="B672" s="53"/>
      <c r="C672" s="54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  <c r="AC672" s="53"/>
      <c r="AD672" s="53"/>
      <c r="AE672" s="53"/>
      <c r="AF672" s="53"/>
      <c r="AG672" s="53"/>
      <c r="AH672" s="53"/>
      <c r="AI672" s="53"/>
      <c r="AJ672" s="53"/>
      <c r="AK672" s="53"/>
      <c r="AL672" s="53"/>
      <c r="AM672" s="53"/>
      <c r="AN672" s="53"/>
      <c r="AO672" s="53"/>
      <c r="AP672" s="53"/>
      <c r="AQ672" s="53"/>
      <c r="AR672" s="53"/>
      <c r="AS672" s="53"/>
      <c r="AT672" s="53"/>
      <c r="AU672" s="53"/>
      <c r="AV672" s="53"/>
      <c r="AW672" s="53"/>
      <c r="AX672" s="53"/>
      <c r="AY672" s="53"/>
      <c r="AZ672" s="53"/>
      <c r="BA672" s="53"/>
      <c r="BB672" s="53"/>
      <c r="BC672" s="53"/>
      <c r="BD672" s="53"/>
    </row>
    <row r="673" spans="2:56" x14ac:dyDescent="0.2">
      <c r="B673" s="53"/>
      <c r="C673" s="54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  <c r="AC673" s="53"/>
      <c r="AD673" s="53"/>
      <c r="AE673" s="53"/>
      <c r="AF673" s="53"/>
      <c r="AG673" s="53"/>
      <c r="AH673" s="53"/>
      <c r="AI673" s="53"/>
      <c r="AJ673" s="53"/>
      <c r="AK673" s="53"/>
      <c r="AL673" s="53"/>
      <c r="AM673" s="53"/>
      <c r="AN673" s="53"/>
      <c r="AO673" s="53"/>
      <c r="AP673" s="53"/>
      <c r="AQ673" s="53"/>
      <c r="AR673" s="53"/>
      <c r="AS673" s="53"/>
      <c r="AT673" s="53"/>
      <c r="AU673" s="53"/>
      <c r="AV673" s="53"/>
      <c r="AW673" s="53"/>
      <c r="AX673" s="53"/>
      <c r="AY673" s="53"/>
      <c r="AZ673" s="53"/>
      <c r="BA673" s="53"/>
      <c r="BB673" s="53"/>
      <c r="BC673" s="53"/>
      <c r="BD673" s="53"/>
    </row>
    <row r="674" spans="2:56" x14ac:dyDescent="0.2">
      <c r="B674" s="53"/>
      <c r="C674" s="54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  <c r="AC674" s="53"/>
      <c r="AD674" s="53"/>
      <c r="AE674" s="53"/>
      <c r="AF674" s="53"/>
      <c r="AG674" s="53"/>
      <c r="AH674" s="53"/>
      <c r="AI674" s="53"/>
      <c r="AJ674" s="53"/>
      <c r="AK674" s="53"/>
      <c r="AL674" s="53"/>
      <c r="AM674" s="53"/>
      <c r="AN674" s="53"/>
      <c r="AO674" s="53"/>
      <c r="AP674" s="53"/>
      <c r="AQ674" s="53"/>
      <c r="AR674" s="53"/>
      <c r="AS674" s="53"/>
      <c r="AT674" s="53"/>
      <c r="AU674" s="53"/>
      <c r="AV674" s="53"/>
      <c r="AW674" s="53"/>
      <c r="AX674" s="53"/>
      <c r="AY674" s="53"/>
      <c r="AZ674" s="53"/>
      <c r="BA674" s="53"/>
      <c r="BB674" s="53"/>
      <c r="BC674" s="53"/>
      <c r="BD674" s="53"/>
    </row>
    <row r="675" spans="2:56" x14ac:dyDescent="0.2">
      <c r="B675" s="53"/>
      <c r="C675" s="54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  <c r="AC675" s="53"/>
      <c r="AD675" s="53"/>
      <c r="AE675" s="53"/>
      <c r="AF675" s="53"/>
      <c r="AG675" s="53"/>
      <c r="AH675" s="53"/>
      <c r="AI675" s="53"/>
      <c r="AJ675" s="53"/>
      <c r="AK675" s="53"/>
      <c r="AL675" s="53"/>
      <c r="AM675" s="53"/>
      <c r="AN675" s="53"/>
      <c r="AO675" s="53"/>
      <c r="AP675" s="53"/>
      <c r="AQ675" s="53"/>
      <c r="AR675" s="53"/>
      <c r="AS675" s="53"/>
      <c r="AT675" s="53"/>
      <c r="AU675" s="53"/>
      <c r="AV675" s="53"/>
      <c r="AW675" s="53"/>
      <c r="AX675" s="53"/>
      <c r="AY675" s="53"/>
      <c r="AZ675" s="53"/>
      <c r="BA675" s="53"/>
      <c r="BB675" s="53"/>
      <c r="BC675" s="53"/>
      <c r="BD675" s="53"/>
    </row>
    <row r="676" spans="2:56" x14ac:dyDescent="0.2">
      <c r="B676" s="53"/>
      <c r="C676" s="54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  <c r="AC676" s="53"/>
      <c r="AD676" s="53"/>
      <c r="AE676" s="53"/>
      <c r="AF676" s="53"/>
      <c r="AG676" s="53"/>
      <c r="AH676" s="53"/>
      <c r="AI676" s="53"/>
      <c r="AJ676" s="53"/>
      <c r="AK676" s="53"/>
      <c r="AL676" s="53"/>
      <c r="AM676" s="53"/>
      <c r="AN676" s="53"/>
      <c r="AO676" s="53"/>
      <c r="AP676" s="53"/>
      <c r="AQ676" s="53"/>
      <c r="AR676" s="53"/>
      <c r="AS676" s="53"/>
      <c r="AT676" s="53"/>
      <c r="AU676" s="53"/>
      <c r="AV676" s="53"/>
      <c r="AW676" s="53"/>
      <c r="AX676" s="53"/>
      <c r="AY676" s="53"/>
      <c r="AZ676" s="53"/>
      <c r="BA676" s="53"/>
      <c r="BB676" s="53"/>
      <c r="BC676" s="53"/>
      <c r="BD676" s="53"/>
    </row>
    <row r="677" spans="2:56" x14ac:dyDescent="0.2">
      <c r="B677" s="53"/>
      <c r="C677" s="54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  <c r="AC677" s="53"/>
      <c r="AD677" s="53"/>
      <c r="AE677" s="53"/>
      <c r="AF677" s="53"/>
      <c r="AG677" s="53"/>
      <c r="AH677" s="53"/>
      <c r="AI677" s="53"/>
      <c r="AJ677" s="53"/>
      <c r="AK677" s="53"/>
      <c r="AL677" s="53"/>
      <c r="AM677" s="53"/>
      <c r="AN677" s="53"/>
      <c r="AO677" s="53"/>
      <c r="AP677" s="53"/>
      <c r="AQ677" s="53"/>
      <c r="AR677" s="53"/>
      <c r="AS677" s="53"/>
      <c r="AT677" s="53"/>
      <c r="AU677" s="53"/>
      <c r="AV677" s="53"/>
      <c r="AW677" s="53"/>
      <c r="AX677" s="53"/>
      <c r="AY677" s="53"/>
      <c r="AZ677" s="53"/>
      <c r="BA677" s="53"/>
      <c r="BB677" s="53"/>
      <c r="BC677" s="53"/>
      <c r="BD677" s="53"/>
    </row>
    <row r="678" spans="2:56" x14ac:dyDescent="0.2">
      <c r="B678" s="53"/>
      <c r="C678" s="54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  <c r="AC678" s="53"/>
      <c r="AD678" s="53"/>
      <c r="AE678" s="53"/>
      <c r="AF678" s="53"/>
      <c r="AG678" s="53"/>
      <c r="AH678" s="53"/>
      <c r="AI678" s="53"/>
      <c r="AJ678" s="53"/>
      <c r="AK678" s="53"/>
      <c r="AL678" s="53"/>
      <c r="AM678" s="53"/>
      <c r="AN678" s="53"/>
      <c r="AO678" s="53"/>
      <c r="AP678" s="53"/>
      <c r="AQ678" s="53"/>
      <c r="AR678" s="53"/>
      <c r="AS678" s="53"/>
      <c r="AT678" s="53"/>
      <c r="AU678" s="53"/>
      <c r="AV678" s="53"/>
      <c r="AW678" s="53"/>
      <c r="AX678" s="53"/>
      <c r="AY678" s="53"/>
      <c r="AZ678" s="53"/>
      <c r="BA678" s="53"/>
      <c r="BB678" s="53"/>
      <c r="BC678" s="53"/>
      <c r="BD678" s="53"/>
    </row>
    <row r="679" spans="2:56" x14ac:dyDescent="0.2">
      <c r="B679" s="53"/>
      <c r="C679" s="54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  <c r="AC679" s="53"/>
      <c r="AD679" s="53"/>
      <c r="AE679" s="53"/>
      <c r="AF679" s="53"/>
      <c r="AG679" s="53"/>
      <c r="AH679" s="53"/>
      <c r="AI679" s="53"/>
      <c r="AJ679" s="53"/>
      <c r="AK679" s="53"/>
      <c r="AL679" s="53"/>
      <c r="AM679" s="53"/>
      <c r="AN679" s="53"/>
      <c r="AO679" s="53"/>
      <c r="AP679" s="53"/>
      <c r="AQ679" s="53"/>
      <c r="AR679" s="53"/>
      <c r="AS679" s="53"/>
      <c r="AT679" s="53"/>
      <c r="AU679" s="53"/>
      <c r="AV679" s="53"/>
      <c r="AW679" s="53"/>
      <c r="AX679" s="53"/>
      <c r="AY679" s="53"/>
      <c r="AZ679" s="53"/>
      <c r="BA679" s="53"/>
      <c r="BB679" s="53"/>
      <c r="BC679" s="53"/>
      <c r="BD679" s="53"/>
    </row>
    <row r="680" spans="2:56" x14ac:dyDescent="0.2">
      <c r="B680" s="53"/>
      <c r="C680" s="54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  <c r="AC680" s="53"/>
      <c r="AD680" s="53"/>
      <c r="AE680" s="53"/>
      <c r="AF680" s="53"/>
      <c r="AG680" s="53"/>
      <c r="AH680" s="53"/>
      <c r="AI680" s="53"/>
      <c r="AJ680" s="53"/>
      <c r="AK680" s="53"/>
      <c r="AL680" s="53"/>
      <c r="AM680" s="53"/>
      <c r="AN680" s="53"/>
      <c r="AO680" s="53"/>
      <c r="AP680" s="53"/>
      <c r="AQ680" s="53"/>
      <c r="AR680" s="53"/>
      <c r="AS680" s="53"/>
      <c r="AT680" s="53"/>
      <c r="AU680" s="53"/>
      <c r="AV680" s="53"/>
      <c r="AW680" s="53"/>
      <c r="AX680" s="53"/>
      <c r="AY680" s="53"/>
      <c r="AZ680" s="53"/>
      <c r="BA680" s="53"/>
      <c r="BB680" s="53"/>
      <c r="BC680" s="53"/>
      <c r="BD680" s="53"/>
    </row>
    <row r="681" spans="2:56" x14ac:dyDescent="0.2">
      <c r="B681" s="53"/>
      <c r="C681" s="54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  <c r="AC681" s="53"/>
      <c r="AD681" s="53"/>
      <c r="AE681" s="53"/>
      <c r="AF681" s="53"/>
      <c r="AG681" s="53"/>
      <c r="AH681" s="53"/>
      <c r="AI681" s="53"/>
      <c r="AJ681" s="53"/>
      <c r="AK681" s="53"/>
      <c r="AL681" s="53"/>
      <c r="AM681" s="53"/>
      <c r="AN681" s="53"/>
      <c r="AO681" s="53"/>
      <c r="AP681" s="53"/>
      <c r="AQ681" s="53"/>
      <c r="AR681" s="53"/>
      <c r="AS681" s="53"/>
      <c r="AT681" s="53"/>
      <c r="AU681" s="53"/>
      <c r="AV681" s="53"/>
      <c r="AW681" s="53"/>
      <c r="AX681" s="53"/>
      <c r="AY681" s="53"/>
      <c r="AZ681" s="53"/>
      <c r="BA681" s="53"/>
      <c r="BB681" s="53"/>
      <c r="BC681" s="53"/>
      <c r="BD681" s="53"/>
    </row>
    <row r="682" spans="2:56" x14ac:dyDescent="0.2">
      <c r="B682" s="53"/>
      <c r="C682" s="54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  <c r="AC682" s="53"/>
      <c r="AD682" s="53"/>
      <c r="AE682" s="53"/>
      <c r="AF682" s="53"/>
      <c r="AG682" s="53"/>
      <c r="AH682" s="53"/>
      <c r="AI682" s="53"/>
      <c r="AJ682" s="53"/>
      <c r="AK682" s="53"/>
      <c r="AL682" s="53"/>
      <c r="AM682" s="53"/>
      <c r="AN682" s="53"/>
      <c r="AO682" s="53"/>
      <c r="AP682" s="53"/>
      <c r="AQ682" s="53"/>
      <c r="AR682" s="53"/>
      <c r="AS682" s="53"/>
      <c r="AT682" s="53"/>
      <c r="AU682" s="53"/>
      <c r="AV682" s="53"/>
      <c r="AW682" s="53"/>
      <c r="AX682" s="53"/>
      <c r="AY682" s="53"/>
      <c r="AZ682" s="53"/>
      <c r="BA682" s="53"/>
      <c r="BB682" s="53"/>
      <c r="BC682" s="53"/>
      <c r="BD682" s="53"/>
    </row>
    <row r="683" spans="2:56" x14ac:dyDescent="0.2">
      <c r="B683" s="53"/>
      <c r="C683" s="54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  <c r="AC683" s="53"/>
      <c r="AD683" s="53"/>
      <c r="AE683" s="53"/>
      <c r="AF683" s="53"/>
      <c r="AG683" s="53"/>
      <c r="AH683" s="53"/>
      <c r="AI683" s="53"/>
      <c r="AJ683" s="53"/>
      <c r="AK683" s="53"/>
      <c r="AL683" s="53"/>
      <c r="AM683" s="53"/>
      <c r="AN683" s="53"/>
      <c r="AO683" s="53"/>
      <c r="AP683" s="53"/>
      <c r="AQ683" s="53"/>
      <c r="AR683" s="53"/>
      <c r="AS683" s="53"/>
      <c r="AT683" s="53"/>
      <c r="AU683" s="53"/>
      <c r="AV683" s="53"/>
      <c r="AW683" s="53"/>
      <c r="AX683" s="53"/>
      <c r="AY683" s="53"/>
      <c r="AZ683" s="53"/>
      <c r="BA683" s="53"/>
      <c r="BB683" s="53"/>
      <c r="BC683" s="53"/>
      <c r="BD683" s="53"/>
    </row>
    <row r="684" spans="2:56" x14ac:dyDescent="0.2">
      <c r="B684" s="53"/>
      <c r="C684" s="54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  <c r="AC684" s="53"/>
      <c r="AD684" s="53"/>
      <c r="AE684" s="53"/>
      <c r="AF684" s="53"/>
      <c r="AG684" s="53"/>
      <c r="AH684" s="53"/>
      <c r="AI684" s="53"/>
      <c r="AJ684" s="53"/>
      <c r="AK684" s="53"/>
      <c r="AL684" s="53"/>
      <c r="AM684" s="53"/>
      <c r="AN684" s="53"/>
      <c r="AO684" s="53"/>
      <c r="AP684" s="53"/>
      <c r="AQ684" s="53"/>
      <c r="AR684" s="53"/>
      <c r="AS684" s="53"/>
      <c r="AT684" s="53"/>
      <c r="AU684" s="53"/>
      <c r="AV684" s="53"/>
      <c r="AW684" s="53"/>
      <c r="AX684" s="53"/>
      <c r="AY684" s="53"/>
      <c r="AZ684" s="53"/>
      <c r="BA684" s="53"/>
      <c r="BB684" s="53"/>
      <c r="BC684" s="53"/>
      <c r="BD684" s="53"/>
    </row>
    <row r="685" spans="2:56" x14ac:dyDescent="0.2">
      <c r="B685" s="53"/>
      <c r="C685" s="54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  <c r="AC685" s="53"/>
      <c r="AD685" s="53"/>
      <c r="AE685" s="53"/>
      <c r="AF685" s="53"/>
      <c r="AG685" s="53"/>
      <c r="AH685" s="53"/>
      <c r="AI685" s="53"/>
      <c r="AJ685" s="53"/>
      <c r="AK685" s="53"/>
      <c r="AL685" s="53"/>
      <c r="AM685" s="53"/>
      <c r="AN685" s="53"/>
      <c r="AO685" s="53"/>
      <c r="AP685" s="53"/>
      <c r="AQ685" s="53"/>
      <c r="AR685" s="53"/>
      <c r="AS685" s="53"/>
      <c r="AT685" s="53"/>
      <c r="AU685" s="53"/>
      <c r="AV685" s="53"/>
      <c r="AW685" s="53"/>
      <c r="AX685" s="53"/>
      <c r="AY685" s="53"/>
      <c r="AZ685" s="53"/>
      <c r="BA685" s="53"/>
      <c r="BB685" s="53"/>
      <c r="BC685" s="53"/>
      <c r="BD685" s="53"/>
    </row>
    <row r="686" spans="2:56" x14ac:dyDescent="0.2">
      <c r="B686" s="53"/>
      <c r="C686" s="54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  <c r="AC686" s="53"/>
      <c r="AD686" s="53"/>
      <c r="AE686" s="53"/>
      <c r="AF686" s="53"/>
      <c r="AG686" s="53"/>
      <c r="AH686" s="53"/>
      <c r="AI686" s="53"/>
      <c r="AJ686" s="53"/>
      <c r="AK686" s="53"/>
      <c r="AL686" s="53"/>
      <c r="AM686" s="53"/>
      <c r="AN686" s="53"/>
      <c r="AO686" s="53"/>
      <c r="AP686" s="53"/>
      <c r="AQ686" s="53"/>
      <c r="AR686" s="53"/>
      <c r="AS686" s="53"/>
      <c r="AT686" s="53"/>
      <c r="AU686" s="53"/>
      <c r="AV686" s="53"/>
      <c r="AW686" s="53"/>
      <c r="AX686" s="53"/>
      <c r="AY686" s="53"/>
      <c r="AZ686" s="53"/>
      <c r="BA686" s="53"/>
      <c r="BB686" s="53"/>
      <c r="BC686" s="53"/>
      <c r="BD686" s="53"/>
    </row>
    <row r="687" spans="2:56" x14ac:dyDescent="0.2">
      <c r="B687" s="53"/>
      <c r="C687" s="54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  <c r="AC687" s="53"/>
      <c r="AD687" s="53"/>
      <c r="AE687" s="53"/>
      <c r="AF687" s="53"/>
      <c r="AG687" s="53"/>
      <c r="AH687" s="53"/>
      <c r="AI687" s="53"/>
      <c r="AJ687" s="53"/>
      <c r="AK687" s="53"/>
      <c r="AL687" s="53"/>
      <c r="AM687" s="53"/>
      <c r="AN687" s="53"/>
      <c r="AO687" s="53"/>
      <c r="AP687" s="53"/>
      <c r="AQ687" s="53"/>
      <c r="AR687" s="53"/>
      <c r="AS687" s="53"/>
      <c r="AT687" s="53"/>
      <c r="AU687" s="53"/>
      <c r="AV687" s="53"/>
      <c r="AW687" s="53"/>
      <c r="AX687" s="53"/>
      <c r="AY687" s="53"/>
      <c r="AZ687" s="53"/>
      <c r="BA687" s="53"/>
      <c r="BB687" s="53"/>
      <c r="BC687" s="53"/>
      <c r="BD687" s="53"/>
    </row>
    <row r="688" spans="2:56" x14ac:dyDescent="0.2">
      <c r="B688" s="53"/>
      <c r="C688" s="54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  <c r="AC688" s="53"/>
      <c r="AD688" s="53"/>
      <c r="AE688" s="53"/>
      <c r="AF688" s="53"/>
      <c r="AG688" s="53"/>
      <c r="AH688" s="53"/>
      <c r="AI688" s="53"/>
      <c r="AJ688" s="53"/>
      <c r="AK688" s="53"/>
      <c r="AL688" s="53"/>
      <c r="AM688" s="53"/>
      <c r="AN688" s="53"/>
      <c r="AO688" s="53"/>
      <c r="AP688" s="53"/>
      <c r="AQ688" s="53"/>
      <c r="AR688" s="53"/>
      <c r="AS688" s="53"/>
      <c r="AT688" s="53"/>
      <c r="AU688" s="53"/>
      <c r="AV688" s="53"/>
      <c r="AW688" s="53"/>
      <c r="AX688" s="53"/>
      <c r="AY688" s="53"/>
      <c r="AZ688" s="53"/>
      <c r="BA688" s="53"/>
      <c r="BB688" s="53"/>
      <c r="BC688" s="53"/>
      <c r="BD688" s="53"/>
    </row>
    <row r="689" spans="2:56" x14ac:dyDescent="0.2">
      <c r="B689" s="53"/>
      <c r="C689" s="54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  <c r="AC689" s="53"/>
      <c r="AD689" s="53"/>
      <c r="AE689" s="53"/>
      <c r="AF689" s="53"/>
      <c r="AG689" s="53"/>
      <c r="AH689" s="53"/>
      <c r="AI689" s="53"/>
      <c r="AJ689" s="53"/>
      <c r="AK689" s="53"/>
      <c r="AL689" s="53"/>
      <c r="AM689" s="53"/>
      <c r="AN689" s="53"/>
      <c r="AO689" s="53"/>
      <c r="AP689" s="53"/>
      <c r="AQ689" s="53"/>
      <c r="AR689" s="53"/>
      <c r="AS689" s="53"/>
      <c r="AT689" s="53"/>
      <c r="AU689" s="53"/>
      <c r="AV689" s="53"/>
      <c r="AW689" s="53"/>
      <c r="AX689" s="53"/>
      <c r="AY689" s="53"/>
      <c r="AZ689" s="53"/>
      <c r="BA689" s="53"/>
      <c r="BB689" s="53"/>
      <c r="BC689" s="53"/>
      <c r="BD689" s="53"/>
    </row>
    <row r="690" spans="2:56" x14ac:dyDescent="0.2">
      <c r="B690" s="53"/>
      <c r="C690" s="54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  <c r="AC690" s="53"/>
      <c r="AD690" s="53"/>
      <c r="AE690" s="53"/>
      <c r="AF690" s="53"/>
      <c r="AG690" s="53"/>
      <c r="AH690" s="53"/>
      <c r="AI690" s="53"/>
      <c r="AJ690" s="53"/>
      <c r="AK690" s="53"/>
      <c r="AL690" s="53"/>
      <c r="AM690" s="53"/>
      <c r="AN690" s="53"/>
      <c r="AO690" s="53"/>
      <c r="AP690" s="53"/>
      <c r="AQ690" s="53"/>
      <c r="AR690" s="53"/>
      <c r="AS690" s="53"/>
      <c r="AT690" s="53"/>
      <c r="AU690" s="53"/>
      <c r="AV690" s="53"/>
      <c r="AW690" s="53"/>
      <c r="AX690" s="53"/>
      <c r="AY690" s="53"/>
      <c r="AZ690" s="53"/>
      <c r="BA690" s="53"/>
      <c r="BB690" s="53"/>
      <c r="BC690" s="53"/>
      <c r="BD690" s="53"/>
    </row>
    <row r="691" spans="2:56" x14ac:dyDescent="0.2">
      <c r="B691" s="53"/>
      <c r="C691" s="54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  <c r="AC691" s="53"/>
      <c r="AD691" s="53"/>
      <c r="AE691" s="53"/>
      <c r="AF691" s="53"/>
      <c r="AG691" s="53"/>
      <c r="AH691" s="53"/>
      <c r="AI691" s="53"/>
      <c r="AJ691" s="53"/>
      <c r="AK691" s="53"/>
      <c r="AL691" s="53"/>
      <c r="AM691" s="53"/>
      <c r="AN691" s="53"/>
      <c r="AO691" s="53"/>
      <c r="AP691" s="53"/>
      <c r="AQ691" s="53"/>
      <c r="AR691" s="53"/>
      <c r="AS691" s="53"/>
      <c r="AT691" s="53"/>
      <c r="AU691" s="53"/>
      <c r="AV691" s="53"/>
      <c r="AW691" s="53"/>
      <c r="AX691" s="53"/>
      <c r="AY691" s="53"/>
      <c r="AZ691" s="53"/>
      <c r="BA691" s="53"/>
      <c r="BB691" s="53"/>
      <c r="BC691" s="53"/>
      <c r="BD691" s="53"/>
    </row>
    <row r="692" spans="2:56" x14ac:dyDescent="0.2">
      <c r="B692" s="53"/>
      <c r="C692" s="54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  <c r="AC692" s="53"/>
      <c r="AD692" s="53"/>
      <c r="AE692" s="53"/>
      <c r="AF692" s="53"/>
      <c r="AG692" s="53"/>
      <c r="AH692" s="53"/>
      <c r="AI692" s="53"/>
      <c r="AJ692" s="53"/>
      <c r="AK692" s="53"/>
      <c r="AL692" s="53"/>
      <c r="AM692" s="53"/>
      <c r="AN692" s="53"/>
      <c r="AO692" s="53"/>
      <c r="AP692" s="53"/>
      <c r="AQ692" s="53"/>
      <c r="AR692" s="53"/>
      <c r="AS692" s="53"/>
      <c r="AT692" s="53"/>
      <c r="AU692" s="53"/>
      <c r="AV692" s="53"/>
      <c r="AW692" s="53"/>
      <c r="AX692" s="53"/>
      <c r="AY692" s="53"/>
      <c r="AZ692" s="53"/>
      <c r="BA692" s="53"/>
      <c r="BB692" s="53"/>
      <c r="BC692" s="53"/>
      <c r="BD692" s="53"/>
    </row>
  </sheetData>
  <mergeCells count="1">
    <mergeCell ref="B6:D6"/>
  </mergeCells>
  <phoneticPr fontId="3" type="noConversion"/>
  <conditionalFormatting sqref="B10:B43">
    <cfRule type="expression" dxfId="131" priority="21" stopIfTrue="1">
      <formula>$G10&gt;0</formula>
    </cfRule>
    <cfRule type="expression" dxfId="130" priority="22" stopIfTrue="1">
      <formula>LEFT(#REF!,3)="TIR"</formula>
    </cfRule>
  </conditionalFormatting>
  <conditionalFormatting sqref="A11:A24">
    <cfRule type="expression" dxfId="129" priority="23" stopIfTrue="1">
      <formula>$F11&gt;0</formula>
    </cfRule>
    <cfRule type="expression" dxfId="128" priority="24" stopIfTrue="1">
      <formula>LEFT(#REF!,3)="TIR"</formula>
    </cfRule>
  </conditionalFormatting>
  <hyperlinks>
    <hyperlink ref="B11" location="מזומנים!Print_Area" display="א. מזומנים"/>
    <hyperlink ref="B13" location="'תעודות התחייבות ממשלתיות'!Print_Area" display="1. תעודות התחייבות ממשלתיות"/>
    <hyperlink ref="B14" location="'תעודות חוב מסחריות'!Print_Area" display="2. תעודות חוב מסחריות"/>
    <hyperlink ref="B15" location="'אג&quot;ח קונצרני'!Print_Area" display="3. אג&quot;ח קונצרני"/>
    <hyperlink ref="B16" location="'לא סחיר - מניות'!Print_Area" display="4. מניות"/>
    <hyperlink ref="B17" location="'תעודות סל'!Print_Area" display="5. תעודות סל"/>
    <hyperlink ref="B18" location="'קרנות נאמנות'!Print_Area" display="6. תעודות השתתפות בקרנות נאמנות"/>
    <hyperlink ref="B19" location="'כתבי אופציה'!Print_Area" display="7. כתבי אופציה"/>
    <hyperlink ref="B20" location="אופציות!Print_Area" display="8. אופציות"/>
    <hyperlink ref="B21" location="'חוזים עתידיים'!Print_Area" display="9. חוזים עתידיים"/>
    <hyperlink ref="B22" location="'מוצרים מובנים'!Print_Area" display="10. מוצרים מובנים"/>
    <hyperlink ref="B24" location="'לא סחיר- תעודות התחייבות ממשלתי'!Print_Area" display="1. תעודות התחייבות ממשלתיות"/>
    <hyperlink ref="B25" location="'לא סחיר - תעודות חוב מסחריות'!Print_Area" display="2. תעודות חוב מסחריות"/>
    <hyperlink ref="B26" location="'לא סחיר - אג&quot;ח קונצרני'!Print_Area" display="3. אג&quot;ח קונצרני"/>
    <hyperlink ref="B27" location="'לא סחיר - מניות'!Print_Area" display="4. מניות"/>
    <hyperlink ref="B28" location="'לא סחיר - קרנות השקעה'!Print_Area" display="5. קרנות השקעה"/>
    <hyperlink ref="B29" location="'לא סחיר - כתבי אופציה'!Print_Area" display="6. כתבי אופציה"/>
    <hyperlink ref="B30" location="'לא סחיר - אופציות'!Print_Area" display="7. אופציות"/>
    <hyperlink ref="B31" location="'לא סחיר - חוזים עתידיים'!Print_Area" display="8. חוזים עתידיים"/>
    <hyperlink ref="B32" location="'לא סחיר - מוצרים מובנים'!Print_Area" display="9. מוצרים מובנים"/>
    <hyperlink ref="B33" location="הלוואות!Print_Area" display="ד. הלוואות"/>
    <hyperlink ref="B34" location="'פקדונות מעל 3 חודשים'!Print_Area" display="ה. פקדונות מעל 3 חודשים"/>
    <hyperlink ref="B35" location="'זכויות מקרקעין'!Print_Area" display="ו. זכויות במקרקעין"/>
    <hyperlink ref="B37" location="'השקעות אחרות'!Print_Area" display="ח. השקעות אחרות"/>
    <hyperlink ref="B36" display="ז. השקעה בחברות מוחזקות"/>
    <hyperlink ref="B43" location="'יתרת התחייבות להשקעה'!Print_Area" display="ט. יתרות התחייבות השקעה"/>
    <hyperlink ref="B39" display="א. אג&quot;ח קונצרני סחיר"/>
    <hyperlink ref="B40" display="ב. אג&quot;ח קונצנרני לא סחיר"/>
    <hyperlink ref="B41" display="ג. מסגרות אשראי מנוצלות ללווים"/>
  </hyperlink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pageSetUpPr fitToPage="1"/>
  </sheetPr>
  <dimension ref="A1:Q27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19.7109375" style="13" bestFit="1" customWidth="1"/>
    <col min="3" max="3" width="8.140625" style="12" bestFit="1" customWidth="1"/>
    <col min="4" max="4" width="9.28515625" style="12" bestFit="1" customWidth="1"/>
    <col min="5" max="5" width="8.5703125" style="12" bestFit="1" customWidth="1"/>
    <col min="6" max="6" width="8.28515625" style="12" bestFit="1" customWidth="1"/>
    <col min="7" max="7" width="7.7109375" style="93" bestFit="1" customWidth="1"/>
    <col min="8" max="8" width="8.7109375" style="93" bestFit="1" customWidth="1"/>
    <col min="9" max="9" width="8.28515625" style="93" bestFit="1" customWidth="1"/>
    <col min="10" max="10" width="10.28515625" style="45" bestFit="1" customWidth="1"/>
    <col min="11" max="11" width="14.2851562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93"/>
      <c r="H1" s="93"/>
      <c r="I1" s="93"/>
      <c r="J1" s="4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162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163</v>
      </c>
      <c r="C3" s="159" t="s">
        <v>171</v>
      </c>
      <c r="D3" s="12"/>
      <c r="E3" s="12"/>
      <c r="F3" s="12"/>
      <c r="G3" s="93"/>
      <c r="H3" s="93"/>
      <c r="I3" s="93"/>
      <c r="J3" s="4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164</v>
      </c>
      <c r="C4" s="12" t="s">
        <v>172</v>
      </c>
      <c r="D4" s="12"/>
      <c r="E4" s="12"/>
      <c r="F4" s="12"/>
      <c r="G4" s="93"/>
      <c r="H4" s="93"/>
      <c r="I4" s="93"/>
      <c r="J4" s="4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26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8"/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1" customFormat="1" ht="12.75" customHeight="1" thickBot="1" x14ac:dyDescent="0.25">
      <c r="B11" s="193" t="s">
        <v>63</v>
      </c>
      <c r="C11" s="104"/>
      <c r="D11" s="104"/>
      <c r="E11" s="104"/>
      <c r="F11" s="194"/>
      <c r="G11" s="195"/>
      <c r="H11" s="199"/>
      <c r="I11" s="147">
        <v>1.8000000000000001E-6</v>
      </c>
      <c r="J11" s="104"/>
      <c r="K11" s="104">
        <v>1</v>
      </c>
      <c r="L11" s="120">
        <v>0</v>
      </c>
    </row>
    <row r="12" spans="1:17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5" t="s">
        <v>175</v>
      </c>
      <c r="G12" s="177" t="s">
        <v>175</v>
      </c>
      <c r="H12" s="200" t="s">
        <v>175</v>
      </c>
      <c r="I12" s="166">
        <v>0</v>
      </c>
      <c r="J12" s="164" t="s">
        <v>175</v>
      </c>
      <c r="K12" s="164">
        <v>0</v>
      </c>
      <c r="L12" s="164">
        <v>0</v>
      </c>
    </row>
    <row r="13" spans="1:17" s="161" customFormat="1" x14ac:dyDescent="0.2">
      <c r="B13" s="131" t="s">
        <v>1469</v>
      </c>
      <c r="C13" s="164" t="s">
        <v>175</v>
      </c>
      <c r="D13" s="164" t="s">
        <v>175</v>
      </c>
      <c r="E13" s="164" t="s">
        <v>175</v>
      </c>
      <c r="F13" s="165" t="s">
        <v>175</v>
      </c>
      <c r="G13" s="179" t="s">
        <v>175</v>
      </c>
      <c r="H13" s="201" t="s">
        <v>175</v>
      </c>
      <c r="I13" s="170">
        <v>0</v>
      </c>
      <c r="J13" s="164" t="s">
        <v>175</v>
      </c>
      <c r="K13" s="164">
        <v>0</v>
      </c>
      <c r="L13" s="168">
        <v>0</v>
      </c>
    </row>
    <row r="14" spans="1:17" s="161" customFormat="1" x14ac:dyDescent="0.2">
      <c r="B14" s="131" t="s">
        <v>1470</v>
      </c>
      <c r="C14" s="164" t="s">
        <v>175</v>
      </c>
      <c r="D14" s="164" t="s">
        <v>175</v>
      </c>
      <c r="E14" s="164" t="s">
        <v>175</v>
      </c>
      <c r="F14" s="165" t="s">
        <v>175</v>
      </c>
      <c r="G14" s="179" t="s">
        <v>175</v>
      </c>
      <c r="H14" s="201" t="s">
        <v>175</v>
      </c>
      <c r="I14" s="170">
        <v>0</v>
      </c>
      <c r="J14" s="164" t="s">
        <v>175</v>
      </c>
      <c r="K14" s="164">
        <v>0</v>
      </c>
      <c r="L14" s="168">
        <v>0</v>
      </c>
    </row>
    <row r="15" spans="1:17" s="161" customFormat="1" x14ac:dyDescent="0.2">
      <c r="B15" s="131" t="s">
        <v>1471</v>
      </c>
      <c r="C15" s="164" t="s">
        <v>175</v>
      </c>
      <c r="D15" s="164" t="s">
        <v>175</v>
      </c>
      <c r="E15" s="164" t="s">
        <v>175</v>
      </c>
      <c r="F15" s="165" t="s">
        <v>175</v>
      </c>
      <c r="G15" s="179" t="s">
        <v>175</v>
      </c>
      <c r="H15" s="201" t="s">
        <v>175</v>
      </c>
      <c r="I15" s="170">
        <v>0</v>
      </c>
      <c r="J15" s="164" t="s">
        <v>175</v>
      </c>
      <c r="K15" s="164">
        <v>0</v>
      </c>
      <c r="L15" s="168">
        <v>0</v>
      </c>
    </row>
    <row r="16" spans="1:17" s="161" customFormat="1" x14ac:dyDescent="0.2">
      <c r="B16" s="131" t="s">
        <v>152</v>
      </c>
      <c r="C16" s="164" t="s">
        <v>175</v>
      </c>
      <c r="D16" s="164" t="s">
        <v>175</v>
      </c>
      <c r="E16" s="164" t="s">
        <v>175</v>
      </c>
      <c r="F16" s="165" t="s">
        <v>175</v>
      </c>
      <c r="G16" s="179" t="s">
        <v>175</v>
      </c>
      <c r="H16" s="201" t="s">
        <v>175</v>
      </c>
      <c r="I16" s="170">
        <v>0</v>
      </c>
      <c r="J16" s="164" t="s">
        <v>175</v>
      </c>
      <c r="K16" s="164">
        <v>0</v>
      </c>
      <c r="L16" s="168">
        <v>0</v>
      </c>
    </row>
    <row r="17" spans="2:16" s="161" customFormat="1" x14ac:dyDescent="0.2">
      <c r="B17" s="131" t="s">
        <v>339</v>
      </c>
      <c r="C17" s="164" t="s">
        <v>175</v>
      </c>
      <c r="D17" s="164" t="s">
        <v>175</v>
      </c>
      <c r="E17" s="164" t="s">
        <v>175</v>
      </c>
      <c r="F17" s="165" t="s">
        <v>175</v>
      </c>
      <c r="G17" s="179" t="s">
        <v>175</v>
      </c>
      <c r="H17" s="201" t="s">
        <v>175</v>
      </c>
      <c r="I17" s="170">
        <v>0</v>
      </c>
      <c r="J17" s="164" t="s">
        <v>175</v>
      </c>
      <c r="K17" s="164">
        <v>0</v>
      </c>
      <c r="L17" s="168">
        <v>0</v>
      </c>
    </row>
    <row r="18" spans="2:16" s="161" customFormat="1" x14ac:dyDescent="0.2">
      <c r="B18" s="131" t="s">
        <v>1469</v>
      </c>
      <c r="C18" s="164" t="s">
        <v>175</v>
      </c>
      <c r="D18" s="164" t="s">
        <v>175</v>
      </c>
      <c r="E18" s="164" t="s">
        <v>175</v>
      </c>
      <c r="F18" s="165" t="s">
        <v>175</v>
      </c>
      <c r="G18" s="179" t="s">
        <v>175</v>
      </c>
      <c r="H18" s="201" t="s">
        <v>175</v>
      </c>
      <c r="I18" s="170">
        <v>0</v>
      </c>
      <c r="J18" s="164" t="s">
        <v>175</v>
      </c>
      <c r="K18" s="164">
        <v>0</v>
      </c>
      <c r="L18" s="168">
        <v>0</v>
      </c>
    </row>
    <row r="19" spans="2:16" s="161" customFormat="1" x14ac:dyDescent="0.2">
      <c r="B19" s="131" t="s">
        <v>1472</v>
      </c>
      <c r="C19" s="164" t="s">
        <v>175</v>
      </c>
      <c r="D19" s="164" t="s">
        <v>175</v>
      </c>
      <c r="E19" s="164" t="s">
        <v>175</v>
      </c>
      <c r="F19" s="165" t="s">
        <v>175</v>
      </c>
      <c r="G19" s="179" t="s">
        <v>175</v>
      </c>
      <c r="H19" s="201" t="s">
        <v>175</v>
      </c>
      <c r="I19" s="170">
        <v>0</v>
      </c>
      <c r="J19" s="164" t="s">
        <v>175</v>
      </c>
      <c r="K19" s="164">
        <v>0</v>
      </c>
      <c r="L19" s="168">
        <v>0</v>
      </c>
    </row>
    <row r="20" spans="2:16" s="161" customFormat="1" x14ac:dyDescent="0.2">
      <c r="B20" s="131" t="s">
        <v>1471</v>
      </c>
      <c r="C20" s="164" t="s">
        <v>175</v>
      </c>
      <c r="D20" s="164" t="s">
        <v>175</v>
      </c>
      <c r="E20" s="164" t="s">
        <v>175</v>
      </c>
      <c r="F20" s="165" t="s">
        <v>175</v>
      </c>
      <c r="G20" s="179" t="s">
        <v>175</v>
      </c>
      <c r="H20" s="201" t="s">
        <v>175</v>
      </c>
      <c r="I20" s="170">
        <v>0</v>
      </c>
      <c r="J20" s="164" t="s">
        <v>175</v>
      </c>
      <c r="K20" s="164">
        <v>0</v>
      </c>
      <c r="L20" s="168">
        <v>0</v>
      </c>
    </row>
    <row r="21" spans="2:16" s="161" customFormat="1" x14ac:dyDescent="0.2">
      <c r="B21" s="131" t="s">
        <v>1473</v>
      </c>
      <c r="C21" s="164" t="s">
        <v>175</v>
      </c>
      <c r="D21" s="164" t="s">
        <v>175</v>
      </c>
      <c r="E21" s="164" t="s">
        <v>175</v>
      </c>
      <c r="F21" s="165" t="s">
        <v>175</v>
      </c>
      <c r="G21" s="179" t="s">
        <v>175</v>
      </c>
      <c r="H21" s="201" t="s">
        <v>175</v>
      </c>
      <c r="I21" s="170">
        <v>0</v>
      </c>
      <c r="J21" s="164" t="s">
        <v>175</v>
      </c>
      <c r="K21" s="164">
        <v>0</v>
      </c>
      <c r="L21" s="168">
        <v>0</v>
      </c>
    </row>
    <row r="22" spans="2:16" s="161" customFormat="1" x14ac:dyDescent="0.2">
      <c r="B22" s="131" t="s">
        <v>152</v>
      </c>
      <c r="C22" s="164" t="s">
        <v>175</v>
      </c>
      <c r="D22" s="164" t="s">
        <v>175</v>
      </c>
      <c r="E22" s="164" t="s">
        <v>175</v>
      </c>
      <c r="F22" s="165" t="s">
        <v>175</v>
      </c>
      <c r="G22" s="179" t="s">
        <v>175</v>
      </c>
      <c r="H22" s="201" t="s">
        <v>175</v>
      </c>
      <c r="I22" s="170">
        <v>0</v>
      </c>
      <c r="J22" s="164" t="s">
        <v>175</v>
      </c>
      <c r="K22" s="164">
        <v>0</v>
      </c>
      <c r="L22" s="168">
        <v>0</v>
      </c>
    </row>
    <row r="23" spans="2:16" s="161" customFormat="1" x14ac:dyDescent="0.2">
      <c r="B23" s="114" t="s">
        <v>165</v>
      </c>
      <c r="C23" s="171"/>
      <c r="D23" s="171"/>
      <c r="E23" s="171"/>
      <c r="F23" s="171"/>
      <c r="G23" s="172"/>
      <c r="H23" s="172"/>
      <c r="I23" s="172"/>
      <c r="J23" s="173"/>
      <c r="K23" s="174"/>
      <c r="L23" s="175"/>
      <c r="M23" s="192"/>
      <c r="N23" s="192"/>
      <c r="O23" s="176"/>
      <c r="P23" s="176"/>
    </row>
    <row r="24" spans="2:16" s="161" customFormat="1" x14ac:dyDescent="0.2">
      <c r="B24" s="114" t="s">
        <v>166</v>
      </c>
      <c r="C24" s="171"/>
      <c r="D24" s="171"/>
      <c r="E24" s="171"/>
      <c r="F24" s="171"/>
      <c r="G24" s="172"/>
      <c r="H24" s="172"/>
      <c r="I24" s="172"/>
      <c r="J24" s="173"/>
      <c r="K24" s="174"/>
      <c r="L24" s="175"/>
      <c r="M24" s="192"/>
      <c r="N24" s="192"/>
      <c r="O24" s="176"/>
      <c r="P24" s="176"/>
    </row>
    <row r="25" spans="2:16" s="161" customFormat="1" x14ac:dyDescent="0.2">
      <c r="B25" s="114" t="s">
        <v>167</v>
      </c>
      <c r="C25" s="171"/>
      <c r="D25" s="171"/>
      <c r="E25" s="171"/>
      <c r="F25" s="171"/>
      <c r="G25" s="172"/>
      <c r="H25" s="172"/>
      <c r="I25" s="172"/>
      <c r="J25" s="173"/>
      <c r="K25" s="174"/>
      <c r="L25" s="175"/>
      <c r="M25" s="192"/>
      <c r="N25" s="192"/>
      <c r="O25" s="176"/>
      <c r="P25" s="176"/>
    </row>
    <row r="26" spans="2:16" s="161" customFormat="1" x14ac:dyDescent="0.2">
      <c r="B26" s="114" t="s">
        <v>168</v>
      </c>
      <c r="C26" s="171"/>
      <c r="D26" s="171"/>
      <c r="E26" s="171"/>
      <c r="F26" s="171"/>
      <c r="G26" s="172"/>
      <c r="H26" s="172"/>
      <c r="I26" s="172"/>
      <c r="J26" s="173"/>
      <c r="K26" s="174"/>
      <c r="L26" s="175"/>
      <c r="M26" s="192"/>
      <c r="N26" s="192"/>
      <c r="O26" s="176"/>
      <c r="P26" s="176"/>
    </row>
    <row r="27" spans="2:16" s="161" customFormat="1" x14ac:dyDescent="0.2">
      <c r="B27" s="114" t="s">
        <v>169</v>
      </c>
      <c r="C27" s="171"/>
      <c r="D27" s="171"/>
      <c r="E27" s="171"/>
      <c r="F27" s="171"/>
      <c r="G27" s="172"/>
      <c r="H27" s="172"/>
      <c r="I27" s="172"/>
      <c r="J27" s="173"/>
      <c r="K27" s="174"/>
      <c r="L27" s="175"/>
      <c r="M27" s="192"/>
      <c r="N27" s="192"/>
      <c r="O27" s="176"/>
      <c r="P27" s="176"/>
    </row>
  </sheetData>
  <mergeCells count="2">
    <mergeCell ref="B7:L7"/>
    <mergeCell ref="B6:L6"/>
  </mergeCells>
  <phoneticPr fontId="3" type="noConversion"/>
  <conditionalFormatting sqref="K1:K5 J23:J55557 G11:J22">
    <cfRule type="expression" dxfId="90" priority="179" stopIfTrue="1">
      <formula>LEFT(#REF!,3)="TIR"</formula>
    </cfRule>
  </conditionalFormatting>
  <conditionalFormatting sqref="K11:L22 C11:G22">
    <cfRule type="expression" dxfId="89" priority="182" stopIfTrue="1">
      <formula>LEFT(#REF!,3)="TIR"</formula>
    </cfRule>
  </conditionalFormatting>
  <conditionalFormatting sqref="B11:B22 J11:J22">
    <cfRule type="expression" dxfId="88" priority="184" stopIfTrue="1">
      <formula>#REF!&gt;0</formula>
    </cfRule>
    <cfRule type="expression" dxfId="87" priority="185" stopIfTrue="1">
      <formula>LEFT(#REF!,3)="TIR"</formula>
    </cfRule>
  </conditionalFormatting>
  <conditionalFormatting sqref="I12:I22 K12:L22">
    <cfRule type="expression" dxfId="86" priority="18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91" fitToHeight="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pageSetUpPr fitToPage="1"/>
  </sheetPr>
  <dimension ref="A1:Q2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32.140625" style="13" bestFit="1" customWidth="1"/>
    <col min="3" max="3" width="14.85546875" style="12" bestFit="1" customWidth="1"/>
    <col min="4" max="4" width="9.140625" style="13" bestFit="1" customWidth="1"/>
    <col min="5" max="5" width="8.5703125" style="13" bestFit="1" customWidth="1"/>
    <col min="6" max="6" width="8" style="93" bestFit="1" customWidth="1"/>
    <col min="7" max="7" width="11.7109375" style="14" bestFit="1" customWidth="1"/>
    <col min="8" max="8" width="8.5703125" style="14" bestFit="1" customWidth="1"/>
    <col min="9" max="9" width="9.7109375" style="15" bestFit="1" customWidth="1"/>
    <col min="10" max="10" width="11.7109375" style="15" bestFit="1" customWidth="1"/>
    <col min="11" max="11" width="6.85546875" style="16" bestFit="1" customWidth="1"/>
    <col min="12" max="12" width="10" style="27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D1" s="13"/>
      <c r="E1" s="13"/>
      <c r="F1" s="93"/>
      <c r="G1" s="14"/>
      <c r="H1" s="14"/>
      <c r="I1" s="15"/>
      <c r="J1" s="15"/>
      <c r="K1" s="16"/>
      <c r="L1" s="17"/>
      <c r="M1" s="17"/>
      <c r="N1" s="17"/>
      <c r="O1" s="16"/>
      <c r="P1" s="16"/>
      <c r="Q1" s="18"/>
    </row>
    <row r="2" spans="1:17" s="10" customFormat="1" x14ac:dyDescent="0.2">
      <c r="B2" s="13" t="s">
        <v>162</v>
      </c>
      <c r="C2" s="12" t="s">
        <v>56</v>
      </c>
      <c r="D2" s="13"/>
      <c r="E2" s="13"/>
      <c r="F2" s="93"/>
      <c r="G2" s="14"/>
      <c r="H2" s="14"/>
      <c r="I2" s="15"/>
      <c r="J2" s="15"/>
      <c r="K2" s="16"/>
      <c r="L2" s="17"/>
      <c r="M2" s="17"/>
      <c r="N2" s="17"/>
      <c r="O2" s="16"/>
      <c r="P2" s="16"/>
      <c r="Q2" s="18"/>
    </row>
    <row r="3" spans="1:17" s="10" customFormat="1" x14ac:dyDescent="0.2">
      <c r="B3" s="13" t="s">
        <v>163</v>
      </c>
      <c r="C3" s="159" t="s">
        <v>171</v>
      </c>
      <c r="D3" s="13"/>
      <c r="E3" s="13"/>
      <c r="F3" s="93"/>
      <c r="G3" s="14"/>
      <c r="H3" s="14"/>
      <c r="I3" s="15"/>
      <c r="J3" s="15"/>
      <c r="K3" s="16"/>
      <c r="L3" s="17"/>
      <c r="M3" s="17"/>
      <c r="N3" s="17"/>
      <c r="O3" s="16"/>
      <c r="P3" s="16"/>
      <c r="Q3" s="18"/>
    </row>
    <row r="4" spans="1:17" s="10" customFormat="1" x14ac:dyDescent="0.2">
      <c r="B4" s="13" t="s">
        <v>164</v>
      </c>
      <c r="C4" s="12" t="s">
        <v>172</v>
      </c>
      <c r="D4" s="13"/>
      <c r="E4" s="13"/>
      <c r="F4" s="93"/>
      <c r="G4" s="14"/>
      <c r="H4" s="14"/>
      <c r="I4" s="15"/>
      <c r="J4" s="15"/>
      <c r="K4" s="16"/>
      <c r="L4" s="17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1"/>
      <c r="E5" s="21"/>
      <c r="F5" s="93"/>
      <c r="G5" s="14"/>
      <c r="H5" s="14"/>
      <c r="I5" s="15"/>
      <c r="J5" s="15"/>
      <c r="K5" s="16"/>
      <c r="L5" s="17"/>
      <c r="M5" s="17"/>
      <c r="N5" s="17"/>
      <c r="O5" s="16"/>
      <c r="P5" s="16"/>
      <c r="Q5" s="18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8"/>
      <c r="L6" s="15"/>
      <c r="M6" s="15"/>
      <c r="N6" s="17"/>
      <c r="O6" s="16"/>
      <c r="P6" s="16"/>
      <c r="Q6" s="18"/>
    </row>
    <row r="7" spans="1:17" s="10" customFormat="1" x14ac:dyDescent="0.2">
      <c r="B7" s="229" t="s">
        <v>27</v>
      </c>
      <c r="C7" s="230"/>
      <c r="D7" s="230"/>
      <c r="E7" s="230"/>
      <c r="F7" s="230"/>
      <c r="G7" s="230"/>
      <c r="H7" s="230"/>
      <c r="I7" s="230"/>
      <c r="J7" s="230"/>
      <c r="K7" s="231"/>
      <c r="L7" s="15"/>
      <c r="M7" s="15"/>
    </row>
    <row r="8" spans="1:17" s="10" customFormat="1" ht="38.2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38" t="s">
        <v>84</v>
      </c>
      <c r="K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90">
        <v>8</v>
      </c>
      <c r="K10" s="66">
        <v>9</v>
      </c>
    </row>
    <row r="11" spans="1:17" s="161" customFormat="1" ht="12.75" customHeight="1" thickBot="1" x14ac:dyDescent="0.25">
      <c r="B11" s="193" t="s">
        <v>69</v>
      </c>
      <c r="C11" s="104"/>
      <c r="D11" s="104"/>
      <c r="E11" s="104"/>
      <c r="F11" s="194"/>
      <c r="G11" s="195"/>
      <c r="H11" s="194"/>
      <c r="I11" s="197">
        <v>-152.08857427128777</v>
      </c>
      <c r="J11" s="104">
        <v>1</v>
      </c>
      <c r="K11" s="120">
        <v>-6.1890253257393754E-5</v>
      </c>
    </row>
    <row r="12" spans="1:17" s="161" customFormat="1" x14ac:dyDescent="0.2">
      <c r="B12" s="130" t="s">
        <v>148</v>
      </c>
      <c r="C12" s="164" t="s">
        <v>175</v>
      </c>
      <c r="D12" s="164" t="s">
        <v>175</v>
      </c>
      <c r="E12" s="164"/>
      <c r="F12" s="165" t="s">
        <v>175</v>
      </c>
      <c r="G12" s="177" t="s">
        <v>175</v>
      </c>
      <c r="H12" s="165" t="s">
        <v>175</v>
      </c>
      <c r="I12" s="166">
        <v>0</v>
      </c>
      <c r="J12" s="164">
        <v>0</v>
      </c>
      <c r="K12" s="164">
        <v>0</v>
      </c>
    </row>
    <row r="13" spans="1:17" s="161" customFormat="1" x14ac:dyDescent="0.2">
      <c r="B13" s="131" t="s">
        <v>339</v>
      </c>
      <c r="C13" s="164" t="s">
        <v>175</v>
      </c>
      <c r="D13" s="168" t="s">
        <v>175</v>
      </c>
      <c r="E13" s="168"/>
      <c r="F13" s="169" t="s">
        <v>175</v>
      </c>
      <c r="G13" s="179" t="s">
        <v>175</v>
      </c>
      <c r="H13" s="169" t="s">
        <v>175</v>
      </c>
      <c r="I13" s="170">
        <v>-152.08857447128742</v>
      </c>
      <c r="J13" s="164">
        <v>1.000000001315021</v>
      </c>
      <c r="K13" s="164">
        <v>-6.1890253338780732E-5</v>
      </c>
    </row>
    <row r="14" spans="1:17" x14ac:dyDescent="0.2">
      <c r="B14" s="23" t="s">
        <v>1474</v>
      </c>
      <c r="C14" s="41" t="s">
        <v>1475</v>
      </c>
      <c r="D14" s="32" t="s">
        <v>343</v>
      </c>
      <c r="E14" s="32" t="s">
        <v>1476</v>
      </c>
      <c r="F14" s="94" t="s">
        <v>136</v>
      </c>
      <c r="G14" s="103">
        <v>-17.803338323623958</v>
      </c>
      <c r="H14" s="94">
        <v>16354</v>
      </c>
      <c r="I14" s="123">
        <v>-12495.242089531019</v>
      </c>
      <c r="J14" s="41">
        <v>82.157664699010525</v>
      </c>
      <c r="K14" s="41">
        <v>-5.0847586752577993E-3</v>
      </c>
      <c r="L14" s="18"/>
      <c r="M14" s="18"/>
      <c r="N14" s="18"/>
      <c r="O14" s="18"/>
      <c r="P14" s="18"/>
    </row>
    <row r="15" spans="1:17" x14ac:dyDescent="0.2">
      <c r="B15" s="23" t="s">
        <v>1477</v>
      </c>
      <c r="C15" s="41" t="s">
        <v>1478</v>
      </c>
      <c r="D15" s="32" t="s">
        <v>343</v>
      </c>
      <c r="E15" s="32" t="s">
        <v>1476</v>
      </c>
      <c r="F15" s="94" t="s">
        <v>136</v>
      </c>
      <c r="G15" s="103">
        <v>2876119.2830107524</v>
      </c>
      <c r="H15" s="94">
        <v>100</v>
      </c>
      <c r="I15" s="123">
        <v>12343.153514859732</v>
      </c>
      <c r="J15" s="41">
        <v>-81.157664696380479</v>
      </c>
      <c r="K15" s="41">
        <v>5.0228684218376323E-3</v>
      </c>
      <c r="L15" s="18"/>
      <c r="M15" s="18"/>
      <c r="N15" s="18"/>
      <c r="O15" s="18"/>
      <c r="P15" s="18"/>
    </row>
    <row r="16" spans="1:17" s="161" customFormat="1" x14ac:dyDescent="0.2">
      <c r="B16" s="114" t="s">
        <v>165</v>
      </c>
      <c r="C16" s="171"/>
      <c r="D16" s="114"/>
      <c r="E16" s="114"/>
      <c r="F16" s="172"/>
      <c r="G16" s="190"/>
      <c r="H16" s="190"/>
      <c r="I16" s="191"/>
      <c r="J16" s="191"/>
      <c r="K16" s="176"/>
      <c r="L16" s="192"/>
      <c r="M16" s="192"/>
      <c r="N16" s="192"/>
      <c r="O16" s="176"/>
      <c r="P16" s="176"/>
    </row>
    <row r="17" spans="2:16" s="161" customFormat="1" x14ac:dyDescent="0.2">
      <c r="B17" s="114" t="s">
        <v>166</v>
      </c>
      <c r="C17" s="171"/>
      <c r="D17" s="114"/>
      <c r="E17" s="114"/>
      <c r="F17" s="172"/>
      <c r="G17" s="190"/>
      <c r="H17" s="190"/>
      <c r="I17" s="191"/>
      <c r="J17" s="191"/>
      <c r="K17" s="176"/>
      <c r="L17" s="192"/>
      <c r="M17" s="192"/>
      <c r="N17" s="192"/>
      <c r="O17" s="176"/>
      <c r="P17" s="176"/>
    </row>
    <row r="18" spans="2:16" s="161" customFormat="1" x14ac:dyDescent="0.2">
      <c r="B18" s="114" t="s">
        <v>167</v>
      </c>
      <c r="C18" s="171"/>
      <c r="D18" s="114"/>
      <c r="E18" s="114"/>
      <c r="F18" s="172"/>
      <c r="G18" s="190"/>
      <c r="H18" s="190"/>
      <c r="I18" s="191"/>
      <c r="J18" s="191"/>
      <c r="K18" s="176"/>
      <c r="L18" s="192"/>
      <c r="M18" s="192"/>
      <c r="N18" s="192"/>
      <c r="O18" s="176"/>
      <c r="P18" s="176"/>
    </row>
    <row r="19" spans="2:16" s="161" customFormat="1" x14ac:dyDescent="0.2">
      <c r="B19" s="114" t="s">
        <v>168</v>
      </c>
      <c r="C19" s="171"/>
      <c r="D19" s="114"/>
      <c r="E19" s="114"/>
      <c r="F19" s="172"/>
      <c r="G19" s="190"/>
      <c r="H19" s="190"/>
      <c r="I19" s="191"/>
      <c r="J19" s="191"/>
      <c r="K19" s="176"/>
      <c r="L19" s="192"/>
      <c r="M19" s="192"/>
      <c r="N19" s="192"/>
      <c r="O19" s="176"/>
      <c r="P19" s="176"/>
    </row>
    <row r="20" spans="2:16" s="161" customFormat="1" x14ac:dyDescent="0.2">
      <c r="B20" s="114" t="s">
        <v>169</v>
      </c>
      <c r="C20" s="171"/>
      <c r="D20" s="114"/>
      <c r="E20" s="114"/>
      <c r="F20" s="172"/>
      <c r="G20" s="190"/>
      <c r="H20" s="190"/>
      <c r="I20" s="191"/>
      <c r="J20" s="191"/>
      <c r="K20" s="176"/>
      <c r="L20" s="192"/>
      <c r="M20" s="192"/>
      <c r="N20" s="192"/>
      <c r="O20" s="176"/>
      <c r="P20" s="176"/>
    </row>
  </sheetData>
  <mergeCells count="2">
    <mergeCell ref="B7:K7"/>
    <mergeCell ref="B6:K6"/>
  </mergeCells>
  <phoneticPr fontId="3" type="noConversion"/>
  <conditionalFormatting sqref="K1:K5 K16:K55550 G11:H15">
    <cfRule type="expression" dxfId="85" priority="203" stopIfTrue="1">
      <formula>LEFT(#REF!,3)="TIR"</formula>
    </cfRule>
  </conditionalFormatting>
  <conditionalFormatting sqref="J11:K15 C11:F15">
    <cfRule type="expression" dxfId="84" priority="206" stopIfTrue="1">
      <formula>LEFT(#REF!,3)="TIR"</formula>
    </cfRule>
  </conditionalFormatting>
  <conditionalFormatting sqref="B11:B15 J12:J15 I11:J11">
    <cfRule type="expression" dxfId="83" priority="208" stopIfTrue="1">
      <formula>#REF!&gt;0</formula>
    </cfRule>
    <cfRule type="expression" dxfId="82" priority="209" stopIfTrue="1">
      <formula>LEFT(#REF!,3)="TIR"</formula>
    </cfRule>
  </conditionalFormatting>
  <conditionalFormatting sqref="K12:K15">
    <cfRule type="expression" dxfId="81" priority="214" stopIfTrue="1">
      <formula>OR(LEFT(#REF!,3)="TIR",LEFT(#REF!,2)="IR")</formula>
    </cfRule>
  </conditionalFormatting>
  <conditionalFormatting sqref="I12:J15">
    <cfRule type="expression" dxfId="80" priority="215" stopIfTrue="1">
      <formula>#REF!&gt;0</formula>
    </cfRule>
    <cfRule type="expression" dxfId="79" priority="21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162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163</v>
      </c>
      <c r="C3" s="159" t="s">
        <v>171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164</v>
      </c>
      <c r="C4" s="12" t="s">
        <v>172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28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84"/>
      <c r="G9" s="84" t="s">
        <v>44</v>
      </c>
      <c r="H9" s="84" t="s">
        <v>17</v>
      </c>
      <c r="I9" s="37"/>
      <c r="J9" s="80" t="s">
        <v>9</v>
      </c>
      <c r="K9" s="80" t="s">
        <v>9</v>
      </c>
      <c r="L9" s="2" t="s">
        <v>144</v>
      </c>
      <c r="M9" s="80"/>
      <c r="N9" s="2" t="s">
        <v>146</v>
      </c>
      <c r="O9" s="88" t="s">
        <v>9</v>
      </c>
      <c r="P9" s="88" t="s">
        <v>9</v>
      </c>
      <c r="Q9" s="86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30">
        <v>15</v>
      </c>
    </row>
    <row r="11" spans="1:17" s="161" customFormat="1" ht="12.75" customHeight="1" thickBot="1" x14ac:dyDescent="0.25">
      <c r="B11" s="139" t="s">
        <v>64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1"/>
      <c r="M11" s="140"/>
      <c r="N11" s="144">
        <v>2.4000000000000003E-6</v>
      </c>
      <c r="O11" s="101"/>
      <c r="P11" s="101">
        <v>1</v>
      </c>
      <c r="Q11" s="119">
        <v>0</v>
      </c>
    </row>
    <row r="12" spans="1:17" s="161" customFormat="1" x14ac:dyDescent="0.2">
      <c r="B12" s="130" t="s">
        <v>148</v>
      </c>
      <c r="C12" s="164" t="s">
        <v>175</v>
      </c>
      <c r="D12" s="164" t="s">
        <v>175</v>
      </c>
      <c r="E12" s="165" t="s">
        <v>175</v>
      </c>
      <c r="F12" s="165" t="s">
        <v>175</v>
      </c>
      <c r="G12" s="165" t="s">
        <v>175</v>
      </c>
      <c r="H12" s="165" t="s">
        <v>175</v>
      </c>
      <c r="I12" s="165" t="s">
        <v>175</v>
      </c>
      <c r="J12" s="164" t="s">
        <v>175</v>
      </c>
      <c r="K12" s="164" t="s">
        <v>175</v>
      </c>
      <c r="L12" s="177" t="s">
        <v>175</v>
      </c>
      <c r="M12" s="165" t="s">
        <v>175</v>
      </c>
      <c r="N12" s="166">
        <v>0</v>
      </c>
      <c r="O12" s="164" t="s">
        <v>175</v>
      </c>
      <c r="P12" s="164">
        <v>0</v>
      </c>
      <c r="Q12" s="164">
        <v>0</v>
      </c>
    </row>
    <row r="13" spans="1:17" s="161" customFormat="1" x14ac:dyDescent="0.2">
      <c r="B13" s="131" t="s">
        <v>1479</v>
      </c>
      <c r="C13" s="164" t="s">
        <v>175</v>
      </c>
      <c r="D13" s="168" t="s">
        <v>175</v>
      </c>
      <c r="E13" s="169" t="s">
        <v>175</v>
      </c>
      <c r="F13" s="169" t="s">
        <v>175</v>
      </c>
      <c r="G13" s="169" t="s">
        <v>175</v>
      </c>
      <c r="H13" s="169" t="s">
        <v>175</v>
      </c>
      <c r="I13" s="169" t="s">
        <v>175</v>
      </c>
      <c r="J13" s="168" t="s">
        <v>175</v>
      </c>
      <c r="K13" s="168" t="s">
        <v>175</v>
      </c>
      <c r="L13" s="179" t="s">
        <v>175</v>
      </c>
      <c r="M13" s="169" t="s">
        <v>175</v>
      </c>
      <c r="N13" s="170">
        <v>0</v>
      </c>
      <c r="O13" s="168" t="s">
        <v>175</v>
      </c>
      <c r="P13" s="168">
        <v>0</v>
      </c>
      <c r="Q13" s="168">
        <v>0</v>
      </c>
    </row>
    <row r="14" spans="1:17" s="161" customFormat="1" x14ac:dyDescent="0.2">
      <c r="B14" s="131" t="s">
        <v>1480</v>
      </c>
      <c r="C14" s="164" t="s">
        <v>175</v>
      </c>
      <c r="D14" s="168" t="s">
        <v>175</v>
      </c>
      <c r="E14" s="169" t="s">
        <v>175</v>
      </c>
      <c r="F14" s="169" t="s">
        <v>175</v>
      </c>
      <c r="G14" s="169" t="s">
        <v>175</v>
      </c>
      <c r="H14" s="169" t="s">
        <v>175</v>
      </c>
      <c r="I14" s="169" t="s">
        <v>175</v>
      </c>
      <c r="J14" s="168" t="s">
        <v>175</v>
      </c>
      <c r="K14" s="168" t="s">
        <v>175</v>
      </c>
      <c r="L14" s="179" t="s">
        <v>175</v>
      </c>
      <c r="M14" s="169" t="s">
        <v>175</v>
      </c>
      <c r="N14" s="170">
        <v>0</v>
      </c>
      <c r="O14" s="168" t="s">
        <v>175</v>
      </c>
      <c r="P14" s="168">
        <v>0</v>
      </c>
      <c r="Q14" s="168">
        <v>0</v>
      </c>
    </row>
    <row r="15" spans="1:17" s="161" customFormat="1" x14ac:dyDescent="0.2">
      <c r="B15" s="131" t="s">
        <v>1481</v>
      </c>
      <c r="C15" s="164" t="s">
        <v>175</v>
      </c>
      <c r="D15" s="168" t="s">
        <v>175</v>
      </c>
      <c r="E15" s="169" t="s">
        <v>175</v>
      </c>
      <c r="F15" s="169" t="s">
        <v>175</v>
      </c>
      <c r="G15" s="169" t="s">
        <v>175</v>
      </c>
      <c r="H15" s="169" t="s">
        <v>175</v>
      </c>
      <c r="I15" s="169" t="s">
        <v>175</v>
      </c>
      <c r="J15" s="168" t="s">
        <v>175</v>
      </c>
      <c r="K15" s="168" t="s">
        <v>175</v>
      </c>
      <c r="L15" s="179" t="s">
        <v>175</v>
      </c>
      <c r="M15" s="169" t="s">
        <v>175</v>
      </c>
      <c r="N15" s="170">
        <v>0</v>
      </c>
      <c r="O15" s="168" t="s">
        <v>175</v>
      </c>
      <c r="P15" s="168">
        <v>0</v>
      </c>
      <c r="Q15" s="168">
        <v>0</v>
      </c>
    </row>
    <row r="16" spans="1:17" s="161" customFormat="1" x14ac:dyDescent="0.2">
      <c r="B16" s="131" t="s">
        <v>1482</v>
      </c>
      <c r="C16" s="164" t="s">
        <v>175</v>
      </c>
      <c r="D16" s="168" t="s">
        <v>175</v>
      </c>
      <c r="E16" s="169" t="s">
        <v>175</v>
      </c>
      <c r="F16" s="169" t="s">
        <v>175</v>
      </c>
      <c r="G16" s="169" t="s">
        <v>175</v>
      </c>
      <c r="H16" s="169" t="s">
        <v>175</v>
      </c>
      <c r="I16" s="169" t="s">
        <v>175</v>
      </c>
      <c r="J16" s="168" t="s">
        <v>175</v>
      </c>
      <c r="K16" s="168" t="s">
        <v>175</v>
      </c>
      <c r="L16" s="179" t="s">
        <v>175</v>
      </c>
      <c r="M16" s="169" t="s">
        <v>175</v>
      </c>
      <c r="N16" s="170">
        <v>0</v>
      </c>
      <c r="O16" s="168" t="s">
        <v>175</v>
      </c>
      <c r="P16" s="168">
        <v>0</v>
      </c>
      <c r="Q16" s="168">
        <v>0</v>
      </c>
    </row>
    <row r="17" spans="2:17" s="161" customFormat="1" x14ac:dyDescent="0.2">
      <c r="B17" s="131" t="s">
        <v>1483</v>
      </c>
      <c r="C17" s="164" t="s">
        <v>175</v>
      </c>
      <c r="D17" s="168" t="s">
        <v>175</v>
      </c>
      <c r="E17" s="169" t="s">
        <v>175</v>
      </c>
      <c r="F17" s="169" t="s">
        <v>175</v>
      </c>
      <c r="G17" s="169" t="s">
        <v>175</v>
      </c>
      <c r="H17" s="169" t="s">
        <v>175</v>
      </c>
      <c r="I17" s="169" t="s">
        <v>175</v>
      </c>
      <c r="J17" s="168" t="s">
        <v>175</v>
      </c>
      <c r="K17" s="168" t="s">
        <v>175</v>
      </c>
      <c r="L17" s="179" t="s">
        <v>175</v>
      </c>
      <c r="M17" s="169" t="s">
        <v>175</v>
      </c>
      <c r="N17" s="170">
        <v>0</v>
      </c>
      <c r="O17" s="168" t="s">
        <v>175</v>
      </c>
      <c r="P17" s="168">
        <v>0</v>
      </c>
      <c r="Q17" s="168">
        <v>0</v>
      </c>
    </row>
    <row r="18" spans="2:17" s="161" customFormat="1" x14ac:dyDescent="0.2">
      <c r="B18" s="131" t="s">
        <v>1484</v>
      </c>
      <c r="C18" s="164" t="s">
        <v>175</v>
      </c>
      <c r="D18" s="168" t="s">
        <v>175</v>
      </c>
      <c r="E18" s="169" t="s">
        <v>175</v>
      </c>
      <c r="F18" s="169" t="s">
        <v>175</v>
      </c>
      <c r="G18" s="169" t="s">
        <v>175</v>
      </c>
      <c r="H18" s="169" t="s">
        <v>175</v>
      </c>
      <c r="I18" s="169" t="s">
        <v>175</v>
      </c>
      <c r="J18" s="168" t="s">
        <v>175</v>
      </c>
      <c r="K18" s="168" t="s">
        <v>175</v>
      </c>
      <c r="L18" s="179" t="s">
        <v>175</v>
      </c>
      <c r="M18" s="169" t="s">
        <v>175</v>
      </c>
      <c r="N18" s="170">
        <v>0</v>
      </c>
      <c r="O18" s="168" t="s">
        <v>175</v>
      </c>
      <c r="P18" s="168">
        <v>0</v>
      </c>
      <c r="Q18" s="168">
        <v>0</v>
      </c>
    </row>
    <row r="19" spans="2:17" s="161" customFormat="1" x14ac:dyDescent="0.2">
      <c r="B19" s="131" t="s">
        <v>1485</v>
      </c>
      <c r="C19" s="164" t="s">
        <v>175</v>
      </c>
      <c r="D19" s="168" t="s">
        <v>175</v>
      </c>
      <c r="E19" s="169" t="s">
        <v>175</v>
      </c>
      <c r="F19" s="169" t="s">
        <v>175</v>
      </c>
      <c r="G19" s="169" t="s">
        <v>175</v>
      </c>
      <c r="H19" s="169" t="s">
        <v>175</v>
      </c>
      <c r="I19" s="169" t="s">
        <v>175</v>
      </c>
      <c r="J19" s="168" t="s">
        <v>175</v>
      </c>
      <c r="K19" s="168" t="s">
        <v>175</v>
      </c>
      <c r="L19" s="179" t="s">
        <v>175</v>
      </c>
      <c r="M19" s="169" t="s">
        <v>175</v>
      </c>
      <c r="N19" s="170">
        <v>0</v>
      </c>
      <c r="O19" s="168" t="s">
        <v>175</v>
      </c>
      <c r="P19" s="168">
        <v>0</v>
      </c>
      <c r="Q19" s="168">
        <v>0</v>
      </c>
    </row>
    <row r="20" spans="2:17" s="161" customFormat="1" x14ac:dyDescent="0.2">
      <c r="B20" s="131" t="s">
        <v>339</v>
      </c>
      <c r="C20" s="164" t="s">
        <v>175</v>
      </c>
      <c r="D20" s="168" t="s">
        <v>175</v>
      </c>
      <c r="E20" s="169" t="s">
        <v>175</v>
      </c>
      <c r="F20" s="169" t="s">
        <v>175</v>
      </c>
      <c r="G20" s="169" t="s">
        <v>175</v>
      </c>
      <c r="H20" s="169" t="s">
        <v>175</v>
      </c>
      <c r="I20" s="169" t="s">
        <v>175</v>
      </c>
      <c r="J20" s="168" t="s">
        <v>175</v>
      </c>
      <c r="K20" s="168" t="s">
        <v>175</v>
      </c>
      <c r="L20" s="179" t="s">
        <v>175</v>
      </c>
      <c r="M20" s="169" t="s">
        <v>175</v>
      </c>
      <c r="N20" s="170">
        <v>0</v>
      </c>
      <c r="O20" s="168" t="s">
        <v>175</v>
      </c>
      <c r="P20" s="168">
        <v>0</v>
      </c>
      <c r="Q20" s="168">
        <v>0</v>
      </c>
    </row>
    <row r="21" spans="2:17" s="161" customFormat="1" x14ac:dyDescent="0.2">
      <c r="B21" s="131" t="s">
        <v>1486</v>
      </c>
      <c r="C21" s="164" t="s">
        <v>175</v>
      </c>
      <c r="D21" s="168" t="s">
        <v>175</v>
      </c>
      <c r="E21" s="169" t="s">
        <v>175</v>
      </c>
      <c r="F21" s="169" t="s">
        <v>175</v>
      </c>
      <c r="G21" s="169" t="s">
        <v>175</v>
      </c>
      <c r="H21" s="169" t="s">
        <v>175</v>
      </c>
      <c r="I21" s="169" t="s">
        <v>175</v>
      </c>
      <c r="J21" s="168" t="s">
        <v>175</v>
      </c>
      <c r="K21" s="168" t="s">
        <v>175</v>
      </c>
      <c r="L21" s="179" t="s">
        <v>175</v>
      </c>
      <c r="M21" s="169" t="s">
        <v>175</v>
      </c>
      <c r="N21" s="170">
        <v>0</v>
      </c>
      <c r="O21" s="168" t="s">
        <v>175</v>
      </c>
      <c r="P21" s="168">
        <v>0</v>
      </c>
      <c r="Q21" s="168">
        <v>0</v>
      </c>
    </row>
    <row r="22" spans="2:17" s="161" customFormat="1" x14ac:dyDescent="0.2">
      <c r="B22" s="131" t="s">
        <v>1487</v>
      </c>
      <c r="C22" s="164" t="s">
        <v>175</v>
      </c>
      <c r="D22" s="168" t="s">
        <v>175</v>
      </c>
      <c r="E22" s="169" t="s">
        <v>175</v>
      </c>
      <c r="F22" s="169" t="s">
        <v>175</v>
      </c>
      <c r="G22" s="169" t="s">
        <v>175</v>
      </c>
      <c r="H22" s="169" t="s">
        <v>175</v>
      </c>
      <c r="I22" s="169" t="s">
        <v>175</v>
      </c>
      <c r="J22" s="168" t="s">
        <v>175</v>
      </c>
      <c r="K22" s="168" t="s">
        <v>175</v>
      </c>
      <c r="L22" s="179" t="s">
        <v>175</v>
      </c>
      <c r="M22" s="169" t="s">
        <v>175</v>
      </c>
      <c r="N22" s="170">
        <v>0</v>
      </c>
      <c r="O22" s="168" t="s">
        <v>175</v>
      </c>
      <c r="P22" s="168">
        <v>0</v>
      </c>
      <c r="Q22" s="168">
        <v>0</v>
      </c>
    </row>
    <row r="23" spans="2:17" s="161" customFormat="1" x14ac:dyDescent="0.2">
      <c r="B23" s="131" t="s">
        <v>1488</v>
      </c>
      <c r="C23" s="164" t="s">
        <v>175</v>
      </c>
      <c r="D23" s="168" t="s">
        <v>175</v>
      </c>
      <c r="E23" s="169" t="s">
        <v>175</v>
      </c>
      <c r="F23" s="169" t="s">
        <v>175</v>
      </c>
      <c r="G23" s="169" t="s">
        <v>175</v>
      </c>
      <c r="H23" s="169" t="s">
        <v>175</v>
      </c>
      <c r="I23" s="169" t="s">
        <v>175</v>
      </c>
      <c r="J23" s="168" t="s">
        <v>175</v>
      </c>
      <c r="K23" s="168" t="s">
        <v>175</v>
      </c>
      <c r="L23" s="179" t="s">
        <v>175</v>
      </c>
      <c r="M23" s="169" t="s">
        <v>175</v>
      </c>
      <c r="N23" s="170">
        <v>0</v>
      </c>
      <c r="O23" s="168" t="s">
        <v>175</v>
      </c>
      <c r="P23" s="168">
        <v>0</v>
      </c>
      <c r="Q23" s="168">
        <v>0</v>
      </c>
    </row>
    <row r="24" spans="2:17" s="161" customFormat="1" x14ac:dyDescent="0.2">
      <c r="B24" s="131" t="s">
        <v>1482</v>
      </c>
      <c r="C24" s="164" t="s">
        <v>175</v>
      </c>
      <c r="D24" s="168" t="s">
        <v>175</v>
      </c>
      <c r="E24" s="169" t="s">
        <v>175</v>
      </c>
      <c r="F24" s="169" t="s">
        <v>175</v>
      </c>
      <c r="G24" s="169" t="s">
        <v>175</v>
      </c>
      <c r="H24" s="169" t="s">
        <v>175</v>
      </c>
      <c r="I24" s="169" t="s">
        <v>175</v>
      </c>
      <c r="J24" s="168" t="s">
        <v>175</v>
      </c>
      <c r="K24" s="168" t="s">
        <v>175</v>
      </c>
      <c r="L24" s="179" t="s">
        <v>175</v>
      </c>
      <c r="M24" s="169" t="s">
        <v>175</v>
      </c>
      <c r="N24" s="170">
        <v>0</v>
      </c>
      <c r="O24" s="168" t="s">
        <v>175</v>
      </c>
      <c r="P24" s="168">
        <v>0</v>
      </c>
      <c r="Q24" s="168">
        <v>0</v>
      </c>
    </row>
    <row r="25" spans="2:17" s="161" customFormat="1" x14ac:dyDescent="0.2">
      <c r="B25" s="131" t="s">
        <v>1483</v>
      </c>
      <c r="C25" s="164" t="s">
        <v>175</v>
      </c>
      <c r="D25" s="168" t="s">
        <v>175</v>
      </c>
      <c r="E25" s="169" t="s">
        <v>175</v>
      </c>
      <c r="F25" s="169" t="s">
        <v>175</v>
      </c>
      <c r="G25" s="169" t="s">
        <v>175</v>
      </c>
      <c r="H25" s="169" t="s">
        <v>175</v>
      </c>
      <c r="I25" s="169" t="s">
        <v>175</v>
      </c>
      <c r="J25" s="168" t="s">
        <v>175</v>
      </c>
      <c r="K25" s="168" t="s">
        <v>175</v>
      </c>
      <c r="L25" s="179" t="s">
        <v>175</v>
      </c>
      <c r="M25" s="169" t="s">
        <v>175</v>
      </c>
      <c r="N25" s="170">
        <v>0</v>
      </c>
      <c r="O25" s="168" t="s">
        <v>175</v>
      </c>
      <c r="P25" s="168">
        <v>0</v>
      </c>
      <c r="Q25" s="168">
        <v>0</v>
      </c>
    </row>
    <row r="26" spans="2:17" s="161" customFormat="1" x14ac:dyDescent="0.2">
      <c r="B26" s="131" t="s">
        <v>1484</v>
      </c>
      <c r="C26" s="164" t="s">
        <v>175</v>
      </c>
      <c r="D26" s="168" t="s">
        <v>175</v>
      </c>
      <c r="E26" s="169" t="s">
        <v>175</v>
      </c>
      <c r="F26" s="169" t="s">
        <v>175</v>
      </c>
      <c r="G26" s="169" t="s">
        <v>175</v>
      </c>
      <c r="H26" s="169" t="s">
        <v>175</v>
      </c>
      <c r="I26" s="169" t="s">
        <v>175</v>
      </c>
      <c r="J26" s="168" t="s">
        <v>175</v>
      </c>
      <c r="K26" s="168" t="s">
        <v>175</v>
      </c>
      <c r="L26" s="179" t="s">
        <v>175</v>
      </c>
      <c r="M26" s="169" t="s">
        <v>175</v>
      </c>
      <c r="N26" s="170">
        <v>0</v>
      </c>
      <c r="O26" s="168" t="s">
        <v>175</v>
      </c>
      <c r="P26" s="168">
        <v>0</v>
      </c>
      <c r="Q26" s="168">
        <v>0</v>
      </c>
    </row>
    <row r="27" spans="2:17" s="161" customFormat="1" x14ac:dyDescent="0.2">
      <c r="B27" s="131" t="s">
        <v>1485</v>
      </c>
      <c r="C27" s="164" t="s">
        <v>175</v>
      </c>
      <c r="D27" s="168" t="s">
        <v>175</v>
      </c>
      <c r="E27" s="169" t="s">
        <v>175</v>
      </c>
      <c r="F27" s="169" t="s">
        <v>175</v>
      </c>
      <c r="G27" s="169" t="s">
        <v>175</v>
      </c>
      <c r="H27" s="169" t="s">
        <v>175</v>
      </c>
      <c r="I27" s="169" t="s">
        <v>175</v>
      </c>
      <c r="J27" s="168" t="s">
        <v>175</v>
      </c>
      <c r="K27" s="168" t="s">
        <v>175</v>
      </c>
      <c r="L27" s="179" t="s">
        <v>175</v>
      </c>
      <c r="M27" s="169" t="s">
        <v>175</v>
      </c>
      <c r="N27" s="170">
        <v>0</v>
      </c>
      <c r="O27" s="168" t="s">
        <v>175</v>
      </c>
      <c r="P27" s="168">
        <v>0</v>
      </c>
      <c r="Q27" s="168">
        <v>0</v>
      </c>
    </row>
    <row r="28" spans="2:17" s="161" customFormat="1" x14ac:dyDescent="0.2">
      <c r="B28" s="114" t="s">
        <v>165</v>
      </c>
      <c r="C28" s="171"/>
      <c r="D28" s="114"/>
      <c r="E28" s="172"/>
      <c r="F28" s="172"/>
      <c r="G28" s="172"/>
      <c r="H28" s="173"/>
      <c r="I28" s="174"/>
      <c r="J28" s="175"/>
      <c r="K28" s="175"/>
      <c r="L28" s="175"/>
      <c r="M28" s="174"/>
      <c r="N28" s="174"/>
      <c r="O28" s="180"/>
      <c r="P28" s="180"/>
      <c r="Q28" s="180"/>
    </row>
    <row r="29" spans="2:17" s="161" customFormat="1" x14ac:dyDescent="0.2">
      <c r="B29" s="114" t="s">
        <v>166</v>
      </c>
      <c r="C29" s="171"/>
      <c r="D29" s="114"/>
      <c r="E29" s="172"/>
      <c r="F29" s="172"/>
      <c r="G29" s="172"/>
      <c r="H29" s="173"/>
      <c r="I29" s="174"/>
      <c r="J29" s="175"/>
      <c r="K29" s="175"/>
      <c r="L29" s="175"/>
      <c r="M29" s="174"/>
      <c r="N29" s="174"/>
      <c r="O29" s="180"/>
      <c r="P29" s="180"/>
      <c r="Q29" s="180"/>
    </row>
    <row r="30" spans="2:17" s="161" customFormat="1" x14ac:dyDescent="0.2">
      <c r="B30" s="114" t="s">
        <v>167</v>
      </c>
      <c r="C30" s="171"/>
      <c r="D30" s="114"/>
      <c r="E30" s="172"/>
      <c r="F30" s="172"/>
      <c r="G30" s="172"/>
      <c r="H30" s="173"/>
      <c r="I30" s="174"/>
      <c r="J30" s="175"/>
      <c r="K30" s="175"/>
      <c r="L30" s="175"/>
      <c r="M30" s="174"/>
      <c r="N30" s="174"/>
      <c r="O30" s="180"/>
      <c r="P30" s="180"/>
      <c r="Q30" s="180"/>
    </row>
    <row r="31" spans="2:17" s="161" customFormat="1" x14ac:dyDescent="0.2">
      <c r="B31" s="114" t="s">
        <v>168</v>
      </c>
      <c r="C31" s="171"/>
      <c r="D31" s="114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4" t="s">
        <v>169</v>
      </c>
      <c r="C32" s="171"/>
      <c r="D32" s="114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</sheetData>
  <mergeCells count="2">
    <mergeCell ref="B7:Q7"/>
    <mergeCell ref="B6:Q6"/>
  </mergeCells>
  <phoneticPr fontId="3" type="noConversion"/>
  <conditionalFormatting sqref="I12:I27 P12:Q27 C12:G27">
    <cfRule type="expression" dxfId="78" priority="221" stopIfTrue="1">
      <formula>OR(LEFT(#REF!,3)="TIR",LEFT(#REF!,2)="IR")</formula>
    </cfRule>
  </conditionalFormatting>
  <conditionalFormatting sqref="B12:B27 N12:N27">
    <cfRule type="expression" dxfId="77" priority="22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9" fitToHeight="0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pageSetUpPr fitToPage="1"/>
  </sheetPr>
  <dimension ref="A1:P25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3" style="13" bestFit="1" customWidth="1"/>
    <col min="3" max="3" width="9.140625" style="12" bestFit="1" customWidth="1"/>
    <col min="4" max="4" width="5.28515625" style="13" bestFit="1" customWidth="1"/>
    <col min="5" max="5" width="8.85546875" style="14" bestFit="1" customWidth="1"/>
    <col min="6" max="6" width="12.140625" style="14" bestFit="1" customWidth="1"/>
    <col min="7" max="7" width="5.7109375" style="14" bestFit="1" customWidth="1"/>
    <col min="8" max="8" width="9.140625" style="15" bestFit="1" customWidth="1"/>
    <col min="9" max="9" width="10.5703125" style="16" bestFit="1" customWidth="1"/>
    <col min="10" max="10" width="12.140625" style="27" bestFit="1" customWidth="1"/>
    <col min="11" max="11" width="8.5703125" style="27" bestFit="1" customWidth="1"/>
    <col min="12" max="12" width="5" style="27" bestFit="1" customWidth="1"/>
    <col min="13" max="13" width="8.85546875" style="16" bestFit="1" customWidth="1"/>
    <col min="14" max="14" width="15.28515625" style="16" bestFit="1" customWidth="1"/>
    <col min="15" max="15" width="15.85546875" style="16" bestFit="1" customWidth="1"/>
    <col min="16" max="16" width="11.7109375" style="18" bestFit="1" customWidth="1"/>
    <col min="17" max="17" width="15.42578125" style="18" customWidth="1"/>
    <col min="18" max="16384" width="9.140625" style="18"/>
  </cols>
  <sheetData>
    <row r="1" spans="1:16" s="10" customFormat="1" x14ac:dyDescent="0.2">
      <c r="A1"/>
      <c r="B1" s="10" t="s">
        <v>161</v>
      </c>
      <c r="C1" s="12" t="s">
        <v>170</v>
      </c>
      <c r="D1" s="13"/>
      <c r="E1" s="14"/>
      <c r="F1" s="14"/>
      <c r="G1" s="14"/>
      <c r="H1" s="15"/>
      <c r="I1" s="16"/>
      <c r="J1" s="17"/>
      <c r="K1" s="17"/>
      <c r="L1" s="17"/>
      <c r="M1" s="16"/>
      <c r="N1" s="16"/>
      <c r="O1" s="16"/>
      <c r="P1" s="18"/>
    </row>
    <row r="2" spans="1:16" s="10" customFormat="1" x14ac:dyDescent="0.2">
      <c r="B2" s="13" t="s">
        <v>162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6"/>
      <c r="N2" s="16"/>
      <c r="O2" s="16"/>
      <c r="P2" s="18"/>
    </row>
    <row r="3" spans="1:16" s="10" customFormat="1" x14ac:dyDescent="0.2">
      <c r="B3" s="13" t="s">
        <v>163</v>
      </c>
      <c r="C3" s="159" t="s">
        <v>171</v>
      </c>
      <c r="D3" s="13"/>
      <c r="E3" s="14"/>
      <c r="F3" s="14"/>
      <c r="G3" s="14"/>
      <c r="H3" s="15"/>
      <c r="I3" s="16"/>
      <c r="J3" s="17"/>
      <c r="K3" s="17"/>
      <c r="L3" s="17"/>
      <c r="M3" s="16"/>
      <c r="N3" s="16"/>
      <c r="O3" s="16"/>
      <c r="P3" s="18"/>
    </row>
    <row r="4" spans="1:16" s="10" customFormat="1" x14ac:dyDescent="0.2">
      <c r="B4" s="13" t="s">
        <v>164</v>
      </c>
      <c r="C4" s="12" t="s">
        <v>172</v>
      </c>
      <c r="D4" s="13"/>
      <c r="E4" s="14"/>
      <c r="F4" s="14"/>
      <c r="G4" s="14"/>
      <c r="H4" s="15"/>
      <c r="I4" s="16"/>
      <c r="J4" s="17"/>
      <c r="K4" s="17"/>
      <c r="L4" s="17"/>
      <c r="M4" s="16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6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</row>
    <row r="7" spans="1:16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1"/>
    </row>
    <row r="8" spans="1:16" s="10" customFormat="1" ht="31.5" customHeight="1" x14ac:dyDescent="0.2">
      <c r="B8" s="9"/>
      <c r="C8" s="4" t="s">
        <v>77</v>
      </c>
      <c r="D8" s="4" t="s">
        <v>78</v>
      </c>
      <c r="E8" s="4" t="s">
        <v>5</v>
      </c>
      <c r="F8" s="4" t="s">
        <v>14</v>
      </c>
      <c r="G8" s="4" t="s">
        <v>15</v>
      </c>
      <c r="H8" s="4" t="s">
        <v>6</v>
      </c>
      <c r="I8" s="5" t="s">
        <v>74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18</v>
      </c>
      <c r="O8" s="38" t="s">
        <v>84</v>
      </c>
      <c r="P8" s="6" t="s">
        <v>8</v>
      </c>
    </row>
    <row r="9" spans="1:16" s="10" customFormat="1" x14ac:dyDescent="0.2">
      <c r="B9" s="34"/>
      <c r="C9" s="3"/>
      <c r="D9" s="3"/>
      <c r="E9" s="35"/>
      <c r="F9" s="36" t="s">
        <v>16</v>
      </c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39" t="s">
        <v>9</v>
      </c>
      <c r="P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30">
        <v>14</v>
      </c>
    </row>
    <row r="11" spans="1:16" s="161" customFormat="1" ht="12.75" customHeight="1" thickBot="1" x14ac:dyDescent="0.25">
      <c r="B11" s="108" t="s">
        <v>58</v>
      </c>
      <c r="C11" s="162" t="s">
        <v>175</v>
      </c>
      <c r="D11" s="162"/>
      <c r="E11" s="162"/>
      <c r="F11" s="162" t="s">
        <v>175</v>
      </c>
      <c r="G11" s="162" t="s">
        <v>175</v>
      </c>
      <c r="H11" s="162" t="s">
        <v>175</v>
      </c>
      <c r="I11" s="162" t="s">
        <v>175</v>
      </c>
      <c r="J11" s="162" t="s">
        <v>175</v>
      </c>
      <c r="K11" s="202" t="s">
        <v>175</v>
      </c>
      <c r="L11" s="162" t="s">
        <v>175</v>
      </c>
      <c r="M11" s="146">
        <v>1.3999999999999999E-6</v>
      </c>
      <c r="N11" s="162" t="s">
        <v>175</v>
      </c>
      <c r="O11" s="145">
        <v>1</v>
      </c>
      <c r="P11" s="91">
        <v>0</v>
      </c>
    </row>
    <row r="12" spans="1:16" s="161" customFormat="1" x14ac:dyDescent="0.2">
      <c r="B12" s="130" t="s">
        <v>148</v>
      </c>
      <c r="C12" s="164" t="s">
        <v>175</v>
      </c>
      <c r="D12" s="184" t="s">
        <v>175</v>
      </c>
      <c r="E12" s="184" t="s">
        <v>175</v>
      </c>
      <c r="F12" s="184" t="s">
        <v>175</v>
      </c>
      <c r="G12" s="184" t="s">
        <v>175</v>
      </c>
      <c r="H12" s="184" t="s">
        <v>175</v>
      </c>
      <c r="I12" s="185" t="s">
        <v>175</v>
      </c>
      <c r="J12" s="185" t="s">
        <v>175</v>
      </c>
      <c r="K12" s="186" t="s">
        <v>175</v>
      </c>
      <c r="L12" s="184" t="s">
        <v>175</v>
      </c>
      <c r="M12" s="166">
        <v>0</v>
      </c>
      <c r="N12" s="185" t="s">
        <v>175</v>
      </c>
      <c r="O12" s="164">
        <v>0</v>
      </c>
      <c r="P12" s="164">
        <v>0</v>
      </c>
    </row>
    <row r="13" spans="1:16" s="161" customFormat="1" x14ac:dyDescent="0.2">
      <c r="B13" s="131" t="s">
        <v>1489</v>
      </c>
      <c r="C13" s="164" t="s">
        <v>175</v>
      </c>
      <c r="D13" s="187" t="s">
        <v>175</v>
      </c>
      <c r="E13" s="187" t="s">
        <v>175</v>
      </c>
      <c r="F13" s="187" t="s">
        <v>175</v>
      </c>
      <c r="G13" s="187" t="s">
        <v>175</v>
      </c>
      <c r="H13" s="187" t="s">
        <v>175</v>
      </c>
      <c r="I13" s="188" t="s">
        <v>175</v>
      </c>
      <c r="J13" s="188" t="s">
        <v>175</v>
      </c>
      <c r="K13" s="189" t="s">
        <v>175</v>
      </c>
      <c r="L13" s="187" t="s">
        <v>175</v>
      </c>
      <c r="M13" s="170">
        <v>0</v>
      </c>
      <c r="N13" s="188" t="s">
        <v>175</v>
      </c>
      <c r="O13" s="168">
        <v>0</v>
      </c>
      <c r="P13" s="168">
        <v>0</v>
      </c>
    </row>
    <row r="14" spans="1:16" s="161" customFormat="1" x14ac:dyDescent="0.2">
      <c r="B14" s="131" t="s">
        <v>1490</v>
      </c>
      <c r="C14" s="164" t="s">
        <v>175</v>
      </c>
      <c r="D14" s="187" t="s">
        <v>175</v>
      </c>
      <c r="E14" s="187" t="s">
        <v>175</v>
      </c>
      <c r="F14" s="187" t="s">
        <v>175</v>
      </c>
      <c r="G14" s="187" t="s">
        <v>175</v>
      </c>
      <c r="H14" s="187" t="s">
        <v>175</v>
      </c>
      <c r="I14" s="188" t="s">
        <v>175</v>
      </c>
      <c r="J14" s="188" t="s">
        <v>175</v>
      </c>
      <c r="K14" s="189" t="s">
        <v>175</v>
      </c>
      <c r="L14" s="187" t="s">
        <v>175</v>
      </c>
      <c r="M14" s="170">
        <v>0</v>
      </c>
      <c r="N14" s="188" t="s">
        <v>175</v>
      </c>
      <c r="O14" s="168">
        <v>0</v>
      </c>
      <c r="P14" s="168">
        <v>0</v>
      </c>
    </row>
    <row r="15" spans="1:16" s="161" customFormat="1" x14ac:dyDescent="0.2">
      <c r="B15" s="131" t="s">
        <v>1491</v>
      </c>
      <c r="C15" s="164" t="s">
        <v>175</v>
      </c>
      <c r="D15" s="187" t="s">
        <v>175</v>
      </c>
      <c r="E15" s="187" t="s">
        <v>175</v>
      </c>
      <c r="F15" s="187" t="s">
        <v>175</v>
      </c>
      <c r="G15" s="187" t="s">
        <v>175</v>
      </c>
      <c r="H15" s="187" t="s">
        <v>175</v>
      </c>
      <c r="I15" s="188" t="s">
        <v>175</v>
      </c>
      <c r="J15" s="188" t="s">
        <v>175</v>
      </c>
      <c r="K15" s="189" t="s">
        <v>175</v>
      </c>
      <c r="L15" s="187" t="s">
        <v>175</v>
      </c>
      <c r="M15" s="170">
        <v>0</v>
      </c>
      <c r="N15" s="188" t="s">
        <v>175</v>
      </c>
      <c r="O15" s="168">
        <v>0</v>
      </c>
      <c r="P15" s="168">
        <v>0</v>
      </c>
    </row>
    <row r="16" spans="1:16" s="161" customFormat="1" x14ac:dyDescent="0.2">
      <c r="B16" s="131" t="s">
        <v>1492</v>
      </c>
      <c r="C16" s="164" t="s">
        <v>175</v>
      </c>
      <c r="D16" s="187" t="s">
        <v>175</v>
      </c>
      <c r="E16" s="187" t="s">
        <v>175</v>
      </c>
      <c r="F16" s="187" t="s">
        <v>175</v>
      </c>
      <c r="G16" s="187" t="s">
        <v>175</v>
      </c>
      <c r="H16" s="187" t="s">
        <v>175</v>
      </c>
      <c r="I16" s="188" t="s">
        <v>175</v>
      </c>
      <c r="J16" s="188" t="s">
        <v>175</v>
      </c>
      <c r="K16" s="189" t="s">
        <v>175</v>
      </c>
      <c r="L16" s="187" t="s">
        <v>175</v>
      </c>
      <c r="M16" s="170">
        <v>0</v>
      </c>
      <c r="N16" s="188" t="s">
        <v>175</v>
      </c>
      <c r="O16" s="168">
        <v>0</v>
      </c>
      <c r="P16" s="168">
        <v>0</v>
      </c>
    </row>
    <row r="17" spans="2:16" s="161" customFormat="1" x14ac:dyDescent="0.2">
      <c r="B17" s="131" t="s">
        <v>343</v>
      </c>
      <c r="C17" s="164" t="s">
        <v>175</v>
      </c>
      <c r="D17" s="187" t="s">
        <v>175</v>
      </c>
      <c r="E17" s="187" t="s">
        <v>175</v>
      </c>
      <c r="F17" s="187" t="s">
        <v>175</v>
      </c>
      <c r="G17" s="187" t="s">
        <v>175</v>
      </c>
      <c r="H17" s="187" t="s">
        <v>175</v>
      </c>
      <c r="I17" s="188" t="s">
        <v>175</v>
      </c>
      <c r="J17" s="188" t="s">
        <v>175</v>
      </c>
      <c r="K17" s="189" t="s">
        <v>175</v>
      </c>
      <c r="L17" s="187" t="s">
        <v>175</v>
      </c>
      <c r="M17" s="170">
        <v>0</v>
      </c>
      <c r="N17" s="188" t="s">
        <v>175</v>
      </c>
      <c r="O17" s="168">
        <v>0</v>
      </c>
      <c r="P17" s="168">
        <v>0</v>
      </c>
    </row>
    <row r="18" spans="2:16" s="161" customFormat="1" x14ac:dyDescent="0.2">
      <c r="B18" s="131" t="s">
        <v>339</v>
      </c>
      <c r="C18" s="164" t="s">
        <v>175</v>
      </c>
      <c r="D18" s="187" t="s">
        <v>175</v>
      </c>
      <c r="E18" s="187" t="s">
        <v>175</v>
      </c>
      <c r="F18" s="187" t="s">
        <v>175</v>
      </c>
      <c r="G18" s="187" t="s">
        <v>175</v>
      </c>
      <c r="H18" s="187" t="s">
        <v>175</v>
      </c>
      <c r="I18" s="188" t="s">
        <v>175</v>
      </c>
      <c r="J18" s="188" t="s">
        <v>175</v>
      </c>
      <c r="K18" s="189" t="s">
        <v>175</v>
      </c>
      <c r="L18" s="187" t="s">
        <v>175</v>
      </c>
      <c r="M18" s="170">
        <v>0</v>
      </c>
      <c r="N18" s="188" t="s">
        <v>175</v>
      </c>
      <c r="O18" s="168">
        <v>0</v>
      </c>
      <c r="P18" s="168">
        <v>0</v>
      </c>
    </row>
    <row r="19" spans="2:16" s="161" customFormat="1" x14ac:dyDescent="0.2">
      <c r="B19" s="131" t="s">
        <v>1493</v>
      </c>
      <c r="C19" s="164" t="s">
        <v>175</v>
      </c>
      <c r="D19" s="187" t="s">
        <v>175</v>
      </c>
      <c r="E19" s="187" t="s">
        <v>175</v>
      </c>
      <c r="F19" s="187" t="s">
        <v>175</v>
      </c>
      <c r="G19" s="187" t="s">
        <v>175</v>
      </c>
      <c r="H19" s="187" t="s">
        <v>175</v>
      </c>
      <c r="I19" s="188" t="s">
        <v>175</v>
      </c>
      <c r="J19" s="188" t="s">
        <v>175</v>
      </c>
      <c r="K19" s="189" t="s">
        <v>175</v>
      </c>
      <c r="L19" s="187" t="s">
        <v>175</v>
      </c>
      <c r="M19" s="170">
        <v>0</v>
      </c>
      <c r="N19" s="188" t="s">
        <v>175</v>
      </c>
      <c r="O19" s="168">
        <v>0</v>
      </c>
      <c r="P19" s="168">
        <v>0</v>
      </c>
    </row>
    <row r="20" spans="2:16" s="161" customFormat="1" x14ac:dyDescent="0.2">
      <c r="B20" s="131" t="s">
        <v>1494</v>
      </c>
      <c r="C20" s="164" t="s">
        <v>175</v>
      </c>
      <c r="D20" s="187" t="s">
        <v>175</v>
      </c>
      <c r="E20" s="187" t="s">
        <v>175</v>
      </c>
      <c r="F20" s="187" t="s">
        <v>175</v>
      </c>
      <c r="G20" s="187" t="s">
        <v>175</v>
      </c>
      <c r="H20" s="187" t="s">
        <v>175</v>
      </c>
      <c r="I20" s="188" t="s">
        <v>175</v>
      </c>
      <c r="J20" s="188" t="s">
        <v>175</v>
      </c>
      <c r="K20" s="189" t="s">
        <v>175</v>
      </c>
      <c r="L20" s="187" t="s">
        <v>175</v>
      </c>
      <c r="M20" s="170">
        <v>0</v>
      </c>
      <c r="N20" s="188" t="s">
        <v>175</v>
      </c>
      <c r="O20" s="168">
        <v>0</v>
      </c>
      <c r="P20" s="168">
        <v>0</v>
      </c>
    </row>
    <row r="21" spans="2:16" s="161" customFormat="1" x14ac:dyDescent="0.2">
      <c r="B21" s="114" t="s">
        <v>165</v>
      </c>
      <c r="C21" s="171"/>
      <c r="D21" s="114"/>
      <c r="E21" s="190"/>
      <c r="F21" s="190"/>
      <c r="G21" s="190"/>
      <c r="H21" s="191"/>
      <c r="I21" s="176"/>
      <c r="J21" s="192"/>
      <c r="K21" s="192"/>
      <c r="L21" s="192"/>
      <c r="M21" s="176"/>
      <c r="N21" s="176"/>
      <c r="O21" s="176"/>
    </row>
    <row r="22" spans="2:16" s="161" customFormat="1" x14ac:dyDescent="0.2">
      <c r="B22" s="114" t="s">
        <v>166</v>
      </c>
      <c r="C22" s="171"/>
      <c r="D22" s="114"/>
      <c r="E22" s="190"/>
      <c r="F22" s="190"/>
      <c r="G22" s="190"/>
      <c r="H22" s="191"/>
      <c r="I22" s="176"/>
      <c r="J22" s="192"/>
      <c r="K22" s="192"/>
      <c r="L22" s="192"/>
      <c r="M22" s="176"/>
      <c r="N22" s="176"/>
      <c r="O22" s="176"/>
    </row>
    <row r="23" spans="2:16" s="161" customFormat="1" x14ac:dyDescent="0.2">
      <c r="B23" s="114" t="s">
        <v>167</v>
      </c>
      <c r="C23" s="171"/>
      <c r="D23" s="114"/>
      <c r="E23" s="190"/>
      <c r="F23" s="190"/>
      <c r="G23" s="190"/>
      <c r="H23" s="191"/>
      <c r="I23" s="176"/>
      <c r="J23" s="192"/>
      <c r="K23" s="192"/>
      <c r="L23" s="192"/>
      <c r="M23" s="176"/>
      <c r="N23" s="176"/>
      <c r="O23" s="176"/>
    </row>
    <row r="24" spans="2:16" s="161" customFormat="1" x14ac:dyDescent="0.2">
      <c r="B24" s="114" t="s">
        <v>168</v>
      </c>
      <c r="C24" s="171"/>
      <c r="D24" s="114"/>
      <c r="E24" s="190"/>
      <c r="F24" s="190"/>
      <c r="G24" s="190"/>
      <c r="H24" s="191"/>
      <c r="I24" s="176"/>
      <c r="J24" s="192"/>
      <c r="K24" s="192"/>
      <c r="L24" s="192"/>
      <c r="M24" s="176"/>
      <c r="N24" s="176"/>
      <c r="O24" s="176"/>
    </row>
    <row r="25" spans="2:16" s="161" customFormat="1" x14ac:dyDescent="0.2">
      <c r="B25" s="114" t="s">
        <v>169</v>
      </c>
      <c r="C25" s="171"/>
      <c r="D25" s="114"/>
      <c r="E25" s="190"/>
      <c r="F25" s="190"/>
      <c r="G25" s="190"/>
      <c r="H25" s="191"/>
      <c r="I25" s="176"/>
      <c r="J25" s="192"/>
      <c r="K25" s="192"/>
      <c r="L25" s="192"/>
      <c r="M25" s="176"/>
      <c r="N25" s="176"/>
      <c r="O25" s="176"/>
    </row>
  </sheetData>
  <mergeCells count="2">
    <mergeCell ref="B7:P7"/>
    <mergeCell ref="B6:P6"/>
  </mergeCells>
  <phoneticPr fontId="3" type="noConversion"/>
  <conditionalFormatting sqref="I1:I5 I21:I55555 G12:G20 I12:L20 N12:O20">
    <cfRule type="expression" dxfId="76" priority="236" stopIfTrue="1">
      <formula>LEFT(#REF!,3)="TIR"</formula>
    </cfRule>
  </conditionalFormatting>
  <conditionalFormatting sqref="I8">
    <cfRule type="expression" dxfId="75" priority="241" stopIfTrue="1">
      <formula>LEFT(#REF!,3)="TIR"</formula>
    </cfRule>
  </conditionalFormatting>
  <conditionalFormatting sqref="H12:H20 O12:P20 C12:F20">
    <cfRule type="expression" dxfId="74" priority="242" stopIfTrue="1">
      <formula>OR(LEFT(#REF!,3)="TIR",LEFT(#REF!,2)="IR")</formula>
    </cfRule>
  </conditionalFormatting>
  <conditionalFormatting sqref="B12:B20 M12:M20">
    <cfRule type="expression" dxfId="73" priority="245" stopIfTrue="1">
      <formula>#REF!&gt;0</formula>
    </cfRule>
    <cfRule type="expression" dxfId="72" priority="24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pageSetUpPr fitToPage="1"/>
  </sheetPr>
  <dimension ref="A1:S24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40.7109375" style="13" bestFit="1" customWidth="1"/>
    <col min="3" max="3" width="9.140625" style="12" bestFit="1" customWidth="1"/>
    <col min="4" max="4" width="10.28515625" style="12" bestFit="1" customWidth="1"/>
    <col min="5" max="5" width="11.28515625" style="12" bestFit="1" customWidth="1"/>
    <col min="6" max="6" width="9.5703125" style="13" bestFit="1" customWidth="1"/>
    <col min="7" max="7" width="5.28515625" style="14" bestFit="1" customWidth="1"/>
    <col min="8" max="8" width="8.85546875" style="14" bestFit="1" customWidth="1"/>
    <col min="9" max="9" width="12.140625" style="14" bestFit="1" customWidth="1"/>
    <col min="10" max="10" width="5.7109375" style="15" bestFit="1" customWidth="1"/>
    <col min="11" max="11" width="9.140625" style="16" bestFit="1" customWidth="1"/>
    <col min="12" max="12" width="10.5703125" style="97" bestFit="1" customWidth="1"/>
    <col min="13" max="13" width="12.140625" style="97" bestFit="1" customWidth="1"/>
    <col min="14" max="14" width="8.5703125" style="27" bestFit="1" customWidth="1"/>
    <col min="15" max="15" width="8.85546875" style="95" bestFit="1" customWidth="1"/>
    <col min="16" max="16" width="8.85546875" style="16" bestFit="1" customWidth="1"/>
    <col min="17" max="17" width="15.28515625" style="98" bestFit="1" customWidth="1"/>
    <col min="18" max="18" width="15.85546875" style="18" bestFit="1" customWidth="1"/>
    <col min="19" max="19" width="11.7109375" style="18" bestFit="1" customWidth="1"/>
    <col min="20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2"/>
      <c r="E1" s="12"/>
      <c r="F1" s="13"/>
      <c r="G1" s="14"/>
      <c r="H1" s="14"/>
      <c r="I1" s="14"/>
      <c r="J1" s="15"/>
      <c r="K1" s="16"/>
      <c r="L1" s="96"/>
      <c r="M1" s="96"/>
      <c r="N1" s="17"/>
      <c r="O1" s="95"/>
      <c r="P1" s="16"/>
      <c r="Q1" s="98"/>
      <c r="R1" s="18"/>
    </row>
    <row r="2" spans="1:19" s="10" customFormat="1" x14ac:dyDescent="0.2">
      <c r="B2" s="13" t="s">
        <v>162</v>
      </c>
      <c r="C2" s="12" t="s">
        <v>56</v>
      </c>
      <c r="D2" s="12"/>
      <c r="E2" s="12"/>
      <c r="F2" s="13"/>
      <c r="G2" s="14"/>
      <c r="H2" s="14"/>
      <c r="I2" s="14"/>
      <c r="J2" s="15"/>
      <c r="K2" s="16"/>
      <c r="L2" s="96"/>
      <c r="M2" s="96"/>
      <c r="N2" s="17"/>
      <c r="O2" s="95"/>
      <c r="P2" s="16"/>
      <c r="Q2" s="98"/>
      <c r="R2" s="18"/>
    </row>
    <row r="3" spans="1:19" s="10" customFormat="1" x14ac:dyDescent="0.2">
      <c r="B3" s="13" t="s">
        <v>163</v>
      </c>
      <c r="C3" s="159" t="s">
        <v>171</v>
      </c>
      <c r="D3" s="12"/>
      <c r="E3" s="12"/>
      <c r="F3" s="13"/>
      <c r="G3" s="14"/>
      <c r="H3" s="14"/>
      <c r="I3" s="14"/>
      <c r="J3" s="15"/>
      <c r="K3" s="16"/>
      <c r="L3" s="96"/>
      <c r="M3" s="96"/>
      <c r="N3" s="17"/>
      <c r="O3" s="95"/>
      <c r="P3" s="16"/>
      <c r="Q3" s="98"/>
      <c r="R3" s="18"/>
    </row>
    <row r="4" spans="1:19" s="10" customFormat="1" x14ac:dyDescent="0.2">
      <c r="B4" s="13" t="s">
        <v>164</v>
      </c>
      <c r="C4" s="12" t="s">
        <v>172</v>
      </c>
      <c r="D4" s="12"/>
      <c r="E4" s="12"/>
      <c r="F4" s="13"/>
      <c r="G4" s="14"/>
      <c r="H4" s="14"/>
      <c r="I4" s="14"/>
      <c r="J4" s="15"/>
      <c r="K4" s="16"/>
      <c r="L4" s="96"/>
      <c r="M4" s="96"/>
      <c r="N4" s="17"/>
      <c r="O4" s="95"/>
      <c r="P4" s="16"/>
      <c r="Q4" s="98"/>
      <c r="R4" s="18"/>
    </row>
    <row r="5" spans="1:19" s="10" customFormat="1" ht="13.5" thickBot="1" x14ac:dyDescent="0.25">
      <c r="B5" s="19"/>
      <c r="C5" s="20"/>
      <c r="D5" s="20"/>
      <c r="E5" s="20"/>
      <c r="F5" s="21"/>
      <c r="G5" s="14"/>
      <c r="H5" s="14"/>
      <c r="I5" s="14"/>
      <c r="J5" s="15"/>
      <c r="K5" s="16"/>
      <c r="L5" s="96"/>
      <c r="M5" s="96"/>
      <c r="N5" s="17"/>
      <c r="O5" s="95"/>
      <c r="P5" s="16"/>
      <c r="Q5" s="98"/>
      <c r="R5" s="18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44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1" customFormat="1" ht="12.75" customHeight="1" thickBot="1" x14ac:dyDescent="0.25">
      <c r="B11" s="139" t="s">
        <v>68</v>
      </c>
      <c r="C11" s="101" t="s">
        <v>175</v>
      </c>
      <c r="D11" s="101" t="s">
        <v>175</v>
      </c>
      <c r="E11" s="101" t="s">
        <v>175</v>
      </c>
      <c r="F11" s="101" t="s">
        <v>175</v>
      </c>
      <c r="G11" s="140"/>
      <c r="H11" s="181" t="s">
        <v>175</v>
      </c>
      <c r="I11" s="181" t="s">
        <v>175</v>
      </c>
      <c r="J11" s="181" t="s">
        <v>175</v>
      </c>
      <c r="K11" s="181" t="s">
        <v>175</v>
      </c>
      <c r="L11" s="101" t="s">
        <v>175</v>
      </c>
      <c r="M11" s="101" t="s">
        <v>175</v>
      </c>
      <c r="N11" s="141" t="s">
        <v>175</v>
      </c>
      <c r="O11" s="140"/>
      <c r="P11" s="142">
        <v>1.2000000000000002E-6</v>
      </c>
      <c r="Q11" s="162" t="s">
        <v>175</v>
      </c>
      <c r="R11" s="145">
        <v>1</v>
      </c>
      <c r="S11" s="91">
        <v>0</v>
      </c>
    </row>
    <row r="12" spans="1:19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4" t="s">
        <v>175</v>
      </c>
      <c r="G12" s="165" t="s">
        <v>175</v>
      </c>
      <c r="H12" s="184" t="s">
        <v>175</v>
      </c>
      <c r="I12" s="184" t="s">
        <v>175</v>
      </c>
      <c r="J12" s="184" t="s">
        <v>175</v>
      </c>
      <c r="K12" s="184" t="s">
        <v>175</v>
      </c>
      <c r="L12" s="164" t="s">
        <v>175</v>
      </c>
      <c r="M12" s="164" t="s">
        <v>175</v>
      </c>
      <c r="N12" s="177" t="s">
        <v>175</v>
      </c>
      <c r="O12" s="165" t="s">
        <v>175</v>
      </c>
      <c r="P12" s="166">
        <v>0</v>
      </c>
      <c r="Q12" s="164" t="s">
        <v>175</v>
      </c>
      <c r="R12" s="164">
        <v>0</v>
      </c>
      <c r="S12" s="164">
        <v>0</v>
      </c>
    </row>
    <row r="13" spans="1:19" s="161" customFormat="1" x14ac:dyDescent="0.2">
      <c r="B13" s="131" t="s">
        <v>1495</v>
      </c>
      <c r="C13" s="164" t="s">
        <v>175</v>
      </c>
      <c r="D13" s="168" t="s">
        <v>175</v>
      </c>
      <c r="E13" s="168" t="s">
        <v>175</v>
      </c>
      <c r="F13" s="168" t="s">
        <v>175</v>
      </c>
      <c r="G13" s="169" t="s">
        <v>175</v>
      </c>
      <c r="H13" s="187" t="s">
        <v>175</v>
      </c>
      <c r="I13" s="187" t="s">
        <v>175</v>
      </c>
      <c r="J13" s="187" t="s">
        <v>175</v>
      </c>
      <c r="K13" s="187" t="s">
        <v>175</v>
      </c>
      <c r="L13" s="168" t="s">
        <v>175</v>
      </c>
      <c r="M13" s="168" t="s">
        <v>175</v>
      </c>
      <c r="N13" s="179" t="s">
        <v>175</v>
      </c>
      <c r="O13" s="169" t="s">
        <v>175</v>
      </c>
      <c r="P13" s="170">
        <v>0</v>
      </c>
      <c r="Q13" s="168" t="s">
        <v>175</v>
      </c>
      <c r="R13" s="168">
        <v>0</v>
      </c>
      <c r="S13" s="168">
        <v>0</v>
      </c>
    </row>
    <row r="14" spans="1:19" s="161" customFormat="1" x14ac:dyDescent="0.2">
      <c r="B14" s="131" t="s">
        <v>1496</v>
      </c>
      <c r="C14" s="164" t="s">
        <v>175</v>
      </c>
      <c r="D14" s="168" t="s">
        <v>175</v>
      </c>
      <c r="E14" s="168" t="s">
        <v>175</v>
      </c>
      <c r="F14" s="168" t="s">
        <v>175</v>
      </c>
      <c r="G14" s="169" t="s">
        <v>175</v>
      </c>
      <c r="H14" s="187" t="s">
        <v>175</v>
      </c>
      <c r="I14" s="187" t="s">
        <v>175</v>
      </c>
      <c r="J14" s="187" t="s">
        <v>175</v>
      </c>
      <c r="K14" s="187" t="s">
        <v>175</v>
      </c>
      <c r="L14" s="168" t="s">
        <v>175</v>
      </c>
      <c r="M14" s="168" t="s">
        <v>175</v>
      </c>
      <c r="N14" s="179" t="s">
        <v>175</v>
      </c>
      <c r="O14" s="169" t="s">
        <v>175</v>
      </c>
      <c r="P14" s="170">
        <v>0</v>
      </c>
      <c r="Q14" s="168" t="s">
        <v>175</v>
      </c>
      <c r="R14" s="168">
        <v>0</v>
      </c>
      <c r="S14" s="168">
        <v>0</v>
      </c>
    </row>
    <row r="15" spans="1:19" s="161" customFormat="1" x14ac:dyDescent="0.2">
      <c r="B15" s="131" t="s">
        <v>359</v>
      </c>
      <c r="C15" s="164" t="s">
        <v>175</v>
      </c>
      <c r="D15" s="168" t="s">
        <v>175</v>
      </c>
      <c r="E15" s="168" t="s">
        <v>175</v>
      </c>
      <c r="F15" s="168" t="s">
        <v>175</v>
      </c>
      <c r="G15" s="169" t="s">
        <v>175</v>
      </c>
      <c r="H15" s="187" t="s">
        <v>175</v>
      </c>
      <c r="I15" s="187" t="s">
        <v>175</v>
      </c>
      <c r="J15" s="187" t="s">
        <v>175</v>
      </c>
      <c r="K15" s="187" t="s">
        <v>175</v>
      </c>
      <c r="L15" s="168" t="s">
        <v>175</v>
      </c>
      <c r="M15" s="168" t="s">
        <v>175</v>
      </c>
      <c r="N15" s="179" t="s">
        <v>175</v>
      </c>
      <c r="O15" s="169" t="s">
        <v>175</v>
      </c>
      <c r="P15" s="170">
        <v>0</v>
      </c>
      <c r="Q15" s="168" t="s">
        <v>175</v>
      </c>
      <c r="R15" s="168">
        <v>0</v>
      </c>
      <c r="S15" s="168">
        <v>0</v>
      </c>
    </row>
    <row r="16" spans="1:19" s="161" customFormat="1" x14ac:dyDescent="0.2">
      <c r="B16" s="131" t="s">
        <v>152</v>
      </c>
      <c r="C16" s="164" t="s">
        <v>175</v>
      </c>
      <c r="D16" s="168" t="s">
        <v>175</v>
      </c>
      <c r="E16" s="168" t="s">
        <v>175</v>
      </c>
      <c r="F16" s="168" t="s">
        <v>175</v>
      </c>
      <c r="G16" s="169" t="s">
        <v>175</v>
      </c>
      <c r="H16" s="187" t="s">
        <v>175</v>
      </c>
      <c r="I16" s="187" t="s">
        <v>175</v>
      </c>
      <c r="J16" s="187" t="s">
        <v>175</v>
      </c>
      <c r="K16" s="187" t="s">
        <v>175</v>
      </c>
      <c r="L16" s="168" t="s">
        <v>175</v>
      </c>
      <c r="M16" s="168" t="s">
        <v>175</v>
      </c>
      <c r="N16" s="179" t="s">
        <v>175</v>
      </c>
      <c r="O16" s="169" t="s">
        <v>175</v>
      </c>
      <c r="P16" s="170">
        <v>0</v>
      </c>
      <c r="Q16" s="168" t="s">
        <v>175</v>
      </c>
      <c r="R16" s="168">
        <v>0</v>
      </c>
      <c r="S16" s="168">
        <v>0</v>
      </c>
    </row>
    <row r="17" spans="2:19" s="161" customFormat="1" x14ac:dyDescent="0.2">
      <c r="B17" s="131" t="s">
        <v>339</v>
      </c>
      <c r="C17" s="164" t="s">
        <v>175</v>
      </c>
      <c r="D17" s="168" t="s">
        <v>175</v>
      </c>
      <c r="E17" s="168" t="s">
        <v>175</v>
      </c>
      <c r="F17" s="168" t="s">
        <v>175</v>
      </c>
      <c r="G17" s="169" t="s">
        <v>175</v>
      </c>
      <c r="H17" s="187" t="s">
        <v>175</v>
      </c>
      <c r="I17" s="187" t="s">
        <v>175</v>
      </c>
      <c r="J17" s="187" t="s">
        <v>175</v>
      </c>
      <c r="K17" s="187" t="s">
        <v>175</v>
      </c>
      <c r="L17" s="168" t="s">
        <v>175</v>
      </c>
      <c r="M17" s="168" t="s">
        <v>175</v>
      </c>
      <c r="N17" s="179" t="s">
        <v>175</v>
      </c>
      <c r="O17" s="169" t="s">
        <v>175</v>
      </c>
      <c r="P17" s="170">
        <v>0</v>
      </c>
      <c r="Q17" s="168" t="s">
        <v>175</v>
      </c>
      <c r="R17" s="168">
        <v>0</v>
      </c>
      <c r="S17" s="168">
        <v>0</v>
      </c>
    </row>
    <row r="18" spans="2:19" s="161" customFormat="1" x14ac:dyDescent="0.2">
      <c r="B18" s="131" t="s">
        <v>1497</v>
      </c>
      <c r="C18" s="164" t="s">
        <v>175</v>
      </c>
      <c r="D18" s="168" t="s">
        <v>175</v>
      </c>
      <c r="E18" s="168" t="s">
        <v>175</v>
      </c>
      <c r="F18" s="168" t="s">
        <v>175</v>
      </c>
      <c r="G18" s="169" t="s">
        <v>175</v>
      </c>
      <c r="H18" s="187" t="s">
        <v>175</v>
      </c>
      <c r="I18" s="187" t="s">
        <v>175</v>
      </c>
      <c r="J18" s="187" t="s">
        <v>175</v>
      </c>
      <c r="K18" s="187" t="s">
        <v>175</v>
      </c>
      <c r="L18" s="168" t="s">
        <v>175</v>
      </c>
      <c r="M18" s="168" t="s">
        <v>175</v>
      </c>
      <c r="N18" s="179" t="s">
        <v>175</v>
      </c>
      <c r="O18" s="169" t="s">
        <v>175</v>
      </c>
      <c r="P18" s="170">
        <v>0</v>
      </c>
      <c r="Q18" s="168" t="s">
        <v>175</v>
      </c>
      <c r="R18" s="168">
        <v>0</v>
      </c>
      <c r="S18" s="168">
        <v>0</v>
      </c>
    </row>
    <row r="19" spans="2:19" s="161" customFormat="1" x14ac:dyDescent="0.2">
      <c r="B19" s="131" t="s">
        <v>1498</v>
      </c>
      <c r="C19" s="164" t="s">
        <v>175</v>
      </c>
      <c r="D19" s="168" t="s">
        <v>175</v>
      </c>
      <c r="E19" s="168" t="s">
        <v>175</v>
      </c>
      <c r="F19" s="168" t="s">
        <v>175</v>
      </c>
      <c r="G19" s="169" t="s">
        <v>175</v>
      </c>
      <c r="H19" s="187" t="s">
        <v>175</v>
      </c>
      <c r="I19" s="187" t="s">
        <v>175</v>
      </c>
      <c r="J19" s="187" t="s">
        <v>175</v>
      </c>
      <c r="K19" s="187" t="s">
        <v>175</v>
      </c>
      <c r="L19" s="168" t="s">
        <v>175</v>
      </c>
      <c r="M19" s="168" t="s">
        <v>175</v>
      </c>
      <c r="N19" s="179" t="s">
        <v>175</v>
      </c>
      <c r="O19" s="169" t="s">
        <v>175</v>
      </c>
      <c r="P19" s="170">
        <v>0</v>
      </c>
      <c r="Q19" s="168" t="s">
        <v>175</v>
      </c>
      <c r="R19" s="168">
        <v>0</v>
      </c>
      <c r="S19" s="168">
        <v>0</v>
      </c>
    </row>
    <row r="20" spans="2:19" s="161" customFormat="1" x14ac:dyDescent="0.2">
      <c r="B20" s="114" t="s">
        <v>165</v>
      </c>
      <c r="C20" s="171"/>
      <c r="D20" s="171"/>
      <c r="E20" s="171"/>
      <c r="F20" s="114"/>
      <c r="G20" s="190"/>
      <c r="H20" s="190"/>
      <c r="I20" s="190"/>
      <c r="J20" s="191"/>
      <c r="K20" s="176"/>
      <c r="L20" s="175"/>
      <c r="M20" s="175"/>
      <c r="N20" s="192"/>
      <c r="O20" s="174"/>
      <c r="P20" s="176"/>
      <c r="Q20" s="180"/>
    </row>
    <row r="21" spans="2:19" s="161" customFormat="1" x14ac:dyDescent="0.2">
      <c r="B21" s="114" t="s">
        <v>166</v>
      </c>
      <c r="C21" s="171"/>
      <c r="D21" s="171"/>
      <c r="E21" s="171"/>
      <c r="F21" s="114"/>
      <c r="G21" s="190"/>
      <c r="H21" s="190"/>
      <c r="I21" s="190"/>
      <c r="J21" s="191"/>
      <c r="K21" s="176"/>
      <c r="L21" s="175"/>
      <c r="M21" s="175"/>
      <c r="N21" s="192"/>
      <c r="O21" s="174"/>
      <c r="P21" s="176"/>
      <c r="Q21" s="180"/>
    </row>
    <row r="22" spans="2:19" s="161" customFormat="1" x14ac:dyDescent="0.2">
      <c r="B22" s="114" t="s">
        <v>167</v>
      </c>
      <c r="C22" s="171"/>
      <c r="D22" s="171"/>
      <c r="E22" s="171"/>
      <c r="F22" s="114"/>
      <c r="G22" s="190"/>
      <c r="H22" s="190"/>
      <c r="I22" s="190"/>
      <c r="J22" s="191"/>
      <c r="K22" s="176"/>
      <c r="L22" s="175"/>
      <c r="M22" s="175"/>
      <c r="N22" s="192"/>
      <c r="O22" s="174"/>
      <c r="P22" s="176"/>
      <c r="Q22" s="180"/>
    </row>
    <row r="23" spans="2:19" s="161" customFormat="1" x14ac:dyDescent="0.2">
      <c r="B23" s="114" t="s">
        <v>168</v>
      </c>
      <c r="C23" s="171"/>
      <c r="D23" s="171"/>
      <c r="E23" s="171"/>
      <c r="F23" s="114"/>
      <c r="G23" s="190"/>
      <c r="H23" s="190"/>
      <c r="I23" s="190"/>
      <c r="J23" s="191"/>
      <c r="K23" s="176"/>
      <c r="L23" s="175"/>
      <c r="M23" s="175"/>
      <c r="N23" s="192"/>
      <c r="O23" s="174"/>
      <c r="P23" s="176"/>
      <c r="Q23" s="180"/>
    </row>
    <row r="24" spans="2:19" s="161" customFormat="1" x14ac:dyDescent="0.2">
      <c r="B24" s="114" t="s">
        <v>169</v>
      </c>
      <c r="C24" s="171"/>
      <c r="D24" s="171"/>
      <c r="E24" s="171"/>
      <c r="F24" s="114"/>
      <c r="G24" s="190"/>
      <c r="H24" s="190"/>
      <c r="I24" s="190"/>
      <c r="J24" s="191"/>
      <c r="K24" s="176"/>
      <c r="L24" s="175"/>
      <c r="M24" s="175"/>
      <c r="N24" s="192"/>
      <c r="O24" s="174"/>
      <c r="P24" s="176"/>
      <c r="Q24" s="180"/>
    </row>
  </sheetData>
  <mergeCells count="2">
    <mergeCell ref="B7:S7"/>
    <mergeCell ref="B6:S6"/>
  </mergeCells>
  <phoneticPr fontId="3" type="noConversion"/>
  <conditionalFormatting sqref="K1:K5 K20:K55554 J11:J19 L11:O19 Q12:R19">
    <cfRule type="expression" dxfId="71" priority="260" stopIfTrue="1">
      <formula>LEFT(#REF!,3)="TIR"</formula>
    </cfRule>
  </conditionalFormatting>
  <conditionalFormatting sqref="L8">
    <cfRule type="expression" dxfId="70" priority="265" stopIfTrue="1">
      <formula>LEFT(#REF!,3)="TIR"</formula>
    </cfRule>
  </conditionalFormatting>
  <conditionalFormatting sqref="K11:K19 C11:I19">
    <cfRule type="expression" dxfId="69" priority="266" stopIfTrue="1">
      <formula>LEFT(#REF!,3)="TIR"</formula>
    </cfRule>
  </conditionalFormatting>
  <conditionalFormatting sqref="B11:B19 P12:P19">
    <cfRule type="expression" dxfId="68" priority="268" stopIfTrue="1">
      <formula>#REF!&gt;0</formula>
    </cfRule>
    <cfRule type="expression" dxfId="67" priority="269" stopIfTrue="1">
      <formula>LEFT(#REF!,3)="TIR"</formula>
    </cfRule>
  </conditionalFormatting>
  <conditionalFormatting sqref="R12:S19">
    <cfRule type="expression" dxfId="66" priority="272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57" fitToHeight="0"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pageSetUpPr fitToPage="1"/>
  </sheetPr>
  <dimension ref="A1:S69"/>
  <sheetViews>
    <sheetView rightToLeft="1" topLeftCell="A7" zoomScale="80" workbookViewId="0"/>
  </sheetViews>
  <sheetFormatPr defaultRowHeight="12.75" x14ac:dyDescent="0.2"/>
  <cols>
    <col min="1" max="1" width="5.7109375" style="18" bestFit="1" customWidth="1"/>
    <col min="2" max="2" width="34.425781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7.28515625" style="13" bestFit="1" customWidth="1"/>
    <col min="7" max="7" width="8.5703125" style="93" bestFit="1" customWidth="1"/>
    <col min="8" max="8" width="10.28515625" style="93" bestFit="1" customWidth="1"/>
    <col min="9" max="9" width="12.140625" style="93" bestFit="1" customWidth="1"/>
    <col min="10" max="10" width="10.42578125" style="45" bestFit="1" customWidth="1"/>
    <col min="11" max="11" width="12" style="95" bestFit="1" customWidth="1"/>
    <col min="12" max="12" width="10.5703125" style="97" bestFit="1" customWidth="1"/>
    <col min="13" max="13" width="12.140625" style="97" bestFit="1" customWidth="1"/>
    <col min="14" max="14" width="12.42578125" style="97" bestFit="1" customWidth="1"/>
    <col min="15" max="15" width="8.85546875" style="95" bestFit="1" customWidth="1"/>
    <col min="16" max="16" width="10.85546875" style="95" bestFit="1" customWidth="1"/>
    <col min="17" max="17" width="11" style="98" bestFit="1" customWidth="1"/>
    <col min="18" max="18" width="15.85546875" style="98" bestFit="1" customWidth="1"/>
    <col min="19" max="19" width="11.7109375" style="98" bestFit="1" customWidth="1"/>
    <col min="20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2"/>
      <c r="E1" s="12"/>
      <c r="F1" s="13"/>
      <c r="G1" s="93"/>
      <c r="H1" s="93"/>
      <c r="I1" s="93"/>
      <c r="J1" s="45"/>
      <c r="K1" s="95"/>
      <c r="L1" s="96"/>
      <c r="M1" s="96"/>
      <c r="N1" s="96"/>
      <c r="O1" s="95"/>
      <c r="P1" s="95"/>
      <c r="Q1" s="98"/>
      <c r="R1" s="98"/>
      <c r="S1" s="55"/>
    </row>
    <row r="2" spans="1:19" s="10" customFormat="1" x14ac:dyDescent="0.2">
      <c r="B2" s="13" t="s">
        <v>162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6"/>
      <c r="M2" s="96"/>
      <c r="N2" s="96"/>
      <c r="O2" s="95"/>
      <c r="P2" s="95"/>
      <c r="Q2" s="98"/>
      <c r="R2" s="98"/>
      <c r="S2" s="55"/>
    </row>
    <row r="3" spans="1:19" s="10" customFormat="1" x14ac:dyDescent="0.2">
      <c r="B3" s="13" t="s">
        <v>163</v>
      </c>
      <c r="C3" s="159" t="s">
        <v>171</v>
      </c>
      <c r="D3" s="12"/>
      <c r="E3" s="12"/>
      <c r="F3" s="13"/>
      <c r="G3" s="93"/>
      <c r="H3" s="93"/>
      <c r="I3" s="93"/>
      <c r="J3" s="45"/>
      <c r="K3" s="95"/>
      <c r="L3" s="96"/>
      <c r="M3" s="96"/>
      <c r="N3" s="96"/>
      <c r="O3" s="95"/>
      <c r="P3" s="95"/>
      <c r="Q3" s="98"/>
      <c r="R3" s="98"/>
      <c r="S3" s="55"/>
    </row>
    <row r="4" spans="1:19" s="10" customFormat="1" x14ac:dyDescent="0.2">
      <c r="B4" s="13" t="s">
        <v>164</v>
      </c>
      <c r="C4" s="12" t="s">
        <v>172</v>
      </c>
      <c r="D4" s="12"/>
      <c r="E4" s="12"/>
      <c r="F4" s="13"/>
      <c r="G4" s="93"/>
      <c r="H4" s="93"/>
      <c r="I4" s="93"/>
      <c r="J4" s="45"/>
      <c r="K4" s="95"/>
      <c r="L4" s="96"/>
      <c r="M4" s="96"/>
      <c r="N4" s="96"/>
      <c r="O4" s="95"/>
      <c r="P4" s="95"/>
      <c r="Q4" s="98"/>
      <c r="R4" s="98"/>
      <c r="S4" s="55"/>
    </row>
    <row r="5" spans="1:19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6"/>
      <c r="M5" s="96"/>
      <c r="N5" s="96"/>
      <c r="O5" s="95"/>
      <c r="P5" s="95"/>
      <c r="Q5" s="98"/>
      <c r="R5" s="98"/>
      <c r="S5" s="55"/>
    </row>
    <row r="6" spans="1:19" s="10" customFormat="1" ht="13.5" thickBot="1" x14ac:dyDescent="0.25">
      <c r="B6" s="236" t="s">
        <v>30</v>
      </c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7"/>
      <c r="O6" s="237"/>
      <c r="P6" s="237"/>
      <c r="Q6" s="237"/>
      <c r="R6" s="237"/>
      <c r="S6" s="238"/>
    </row>
    <row r="7" spans="1:19" s="10" customFormat="1" x14ac:dyDescent="0.2">
      <c r="B7" s="229" t="s">
        <v>21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1"/>
    </row>
    <row r="8" spans="1:19" s="10" customFormat="1" ht="30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14</v>
      </c>
      <c r="J8" s="4" t="s">
        <v>15</v>
      </c>
      <c r="K8" s="4" t="s">
        <v>6</v>
      </c>
      <c r="L8" s="5" t="s">
        <v>74</v>
      </c>
      <c r="M8" s="5" t="s">
        <v>79</v>
      </c>
      <c r="N8" s="5" t="s">
        <v>75</v>
      </c>
      <c r="O8" s="5" t="s">
        <v>76</v>
      </c>
      <c r="P8" s="5" t="s">
        <v>31</v>
      </c>
      <c r="Q8" s="38" t="s">
        <v>18</v>
      </c>
      <c r="R8" s="38" t="s">
        <v>84</v>
      </c>
      <c r="S8" s="6" t="s">
        <v>8</v>
      </c>
    </row>
    <row r="9" spans="1:19" s="10" customFormat="1" x14ac:dyDescent="0.2">
      <c r="B9" s="34"/>
      <c r="C9" s="3"/>
      <c r="D9" s="3"/>
      <c r="E9" s="3"/>
      <c r="F9" s="3"/>
      <c r="G9" s="3"/>
      <c r="H9" s="35"/>
      <c r="I9" s="36" t="s">
        <v>16</v>
      </c>
      <c r="J9" s="36" t="s">
        <v>17</v>
      </c>
      <c r="K9" s="37"/>
      <c r="L9" s="2" t="s">
        <v>9</v>
      </c>
      <c r="M9" s="2" t="s">
        <v>9</v>
      </c>
      <c r="N9" s="2" t="s">
        <v>144</v>
      </c>
      <c r="O9" s="2"/>
      <c r="P9" s="2" t="s">
        <v>146</v>
      </c>
      <c r="Q9" s="39" t="s">
        <v>9</v>
      </c>
      <c r="R9" s="39" t="s">
        <v>9</v>
      </c>
      <c r="S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89">
        <v>16</v>
      </c>
      <c r="S10" s="30">
        <v>17</v>
      </c>
    </row>
    <row r="11" spans="1:19" s="161" customFormat="1" ht="12.75" customHeight="1" thickBot="1" x14ac:dyDescent="0.25">
      <c r="B11" s="139" t="s">
        <v>65</v>
      </c>
      <c r="C11" s="101"/>
      <c r="D11" s="101"/>
      <c r="E11" s="101"/>
      <c r="F11" s="101"/>
      <c r="G11" s="140"/>
      <c r="H11" s="140"/>
      <c r="I11" s="140"/>
      <c r="J11" s="140"/>
      <c r="K11" s="140"/>
      <c r="L11" s="101"/>
      <c r="M11" s="101"/>
      <c r="N11" s="141"/>
      <c r="O11" s="140"/>
      <c r="P11" s="144">
        <v>75527.790817425965</v>
      </c>
      <c r="Q11" s="101"/>
      <c r="R11" s="101">
        <v>1</v>
      </c>
      <c r="S11" s="119">
        <v>3.07349458962245E-2</v>
      </c>
    </row>
    <row r="12" spans="1:19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4" t="s">
        <v>175</v>
      </c>
      <c r="G12" s="165" t="s">
        <v>175</v>
      </c>
      <c r="H12" s="165" t="s">
        <v>175</v>
      </c>
      <c r="I12" s="165" t="s">
        <v>175</v>
      </c>
      <c r="J12" s="177" t="s">
        <v>175</v>
      </c>
      <c r="K12" s="165" t="s">
        <v>175</v>
      </c>
      <c r="L12" s="164" t="s">
        <v>175</v>
      </c>
      <c r="M12" s="164" t="s">
        <v>175</v>
      </c>
      <c r="N12" s="177" t="s">
        <v>175</v>
      </c>
      <c r="O12" s="165" t="s">
        <v>175</v>
      </c>
      <c r="P12" s="178">
        <v>75527.790817025962</v>
      </c>
      <c r="Q12" s="164" t="s">
        <v>175</v>
      </c>
      <c r="R12" s="164">
        <v>0.99999999999470379</v>
      </c>
      <c r="S12" s="164">
        <v>3.0734945896061728E-2</v>
      </c>
    </row>
    <row r="13" spans="1:19" s="161" customFormat="1" x14ac:dyDescent="0.2">
      <c r="B13" s="131" t="s">
        <v>1495</v>
      </c>
      <c r="C13" s="168" t="s">
        <v>175</v>
      </c>
      <c r="D13" s="168" t="s">
        <v>175</v>
      </c>
      <c r="E13" s="168" t="s">
        <v>175</v>
      </c>
      <c r="F13" s="168" t="s">
        <v>175</v>
      </c>
      <c r="G13" s="165" t="s">
        <v>175</v>
      </c>
      <c r="H13" s="169" t="s">
        <v>175</v>
      </c>
      <c r="I13" s="169" t="s">
        <v>175</v>
      </c>
      <c r="J13" s="177" t="s">
        <v>175</v>
      </c>
      <c r="K13" s="169" t="s">
        <v>175</v>
      </c>
      <c r="L13" s="168" t="s">
        <v>175</v>
      </c>
      <c r="M13" s="168" t="s">
        <v>175</v>
      </c>
      <c r="N13" s="179" t="s">
        <v>175</v>
      </c>
      <c r="O13" s="169" t="s">
        <v>175</v>
      </c>
      <c r="P13" s="170">
        <v>63232.927321243966</v>
      </c>
      <c r="Q13" s="168" t="s">
        <v>175</v>
      </c>
      <c r="R13" s="164">
        <v>0.83721404580861514</v>
      </c>
      <c r="S13" s="164">
        <v>2.5731728401487009E-2</v>
      </c>
    </row>
    <row r="14" spans="1:19" x14ac:dyDescent="0.2">
      <c r="B14" s="23" t="s">
        <v>1537</v>
      </c>
      <c r="C14" s="32" t="s">
        <v>1538</v>
      </c>
      <c r="D14" s="32" t="s">
        <v>175</v>
      </c>
      <c r="E14" s="32" t="s">
        <v>1539</v>
      </c>
      <c r="F14" s="32" t="s">
        <v>343</v>
      </c>
      <c r="G14" s="99" t="s">
        <v>184</v>
      </c>
      <c r="H14" s="94" t="s">
        <v>185</v>
      </c>
      <c r="I14" s="94" t="s">
        <v>1540</v>
      </c>
      <c r="J14" s="138">
        <v>8.35</v>
      </c>
      <c r="K14" s="94" t="s">
        <v>181</v>
      </c>
      <c r="L14" s="32">
        <v>4.9000000000000002E-2</v>
      </c>
      <c r="M14" s="32">
        <v>2.3199999999999998E-2</v>
      </c>
      <c r="N14" s="103">
        <v>6707809.1913050609</v>
      </c>
      <c r="O14" s="94">
        <v>148.15</v>
      </c>
      <c r="P14" s="123">
        <v>9937.6193167701858</v>
      </c>
      <c r="Q14" s="32">
        <v>3.4169544719213269E-3</v>
      </c>
      <c r="R14" s="41">
        <v>0.13157566518518313</v>
      </c>
      <c r="S14" s="41">
        <v>4.0439709507263527E-3</v>
      </c>
    </row>
    <row r="15" spans="1:19" x14ac:dyDescent="0.2">
      <c r="B15" s="23" t="s">
        <v>1567</v>
      </c>
      <c r="C15" s="32" t="s">
        <v>1568</v>
      </c>
      <c r="D15" s="32" t="s">
        <v>175</v>
      </c>
      <c r="E15" s="32" t="s">
        <v>1539</v>
      </c>
      <c r="F15" s="32" t="s">
        <v>343</v>
      </c>
      <c r="G15" s="99" t="s">
        <v>184</v>
      </c>
      <c r="H15" s="94" t="s">
        <v>185</v>
      </c>
      <c r="I15" s="94" t="s">
        <v>1569</v>
      </c>
      <c r="J15" s="138">
        <v>11.25</v>
      </c>
      <c r="K15" s="94" t="s">
        <v>181</v>
      </c>
      <c r="L15" s="32">
        <v>4.0999999999999995E-2</v>
      </c>
      <c r="M15" s="32">
        <v>2.8300000000000002E-2</v>
      </c>
      <c r="N15" s="103">
        <v>7642424.823673659</v>
      </c>
      <c r="O15" s="94">
        <v>120.95</v>
      </c>
      <c r="P15" s="123">
        <v>9243.5128241803795</v>
      </c>
      <c r="Q15" s="32">
        <v>3.2171966159741474E-3</v>
      </c>
      <c r="R15" s="41">
        <v>0.12238558448670649</v>
      </c>
      <c r="S15" s="41">
        <v>3.7615143176767366E-3</v>
      </c>
    </row>
    <row r="16" spans="1:19" x14ac:dyDescent="0.2">
      <c r="B16" s="23" t="s">
        <v>1570</v>
      </c>
      <c r="C16" s="32" t="s">
        <v>1571</v>
      </c>
      <c r="D16" s="32" t="s">
        <v>175</v>
      </c>
      <c r="E16" s="32" t="s">
        <v>1539</v>
      </c>
      <c r="F16" s="32" t="s">
        <v>343</v>
      </c>
      <c r="G16" s="99" t="s">
        <v>184</v>
      </c>
      <c r="H16" s="94" t="s">
        <v>185</v>
      </c>
      <c r="I16" s="94" t="s">
        <v>1569</v>
      </c>
      <c r="J16" s="138">
        <v>0.53</v>
      </c>
      <c r="K16" s="94" t="s">
        <v>181</v>
      </c>
      <c r="L16" s="32">
        <v>3.3000000000000002E-2</v>
      </c>
      <c r="M16" s="32">
        <v>4.7999999999999996E-3</v>
      </c>
      <c r="N16" s="103">
        <v>80487.491020001864</v>
      </c>
      <c r="O16" s="94">
        <v>107.13</v>
      </c>
      <c r="P16" s="123">
        <v>86.226249129727989</v>
      </c>
      <c r="Q16" s="32">
        <v>3.2527032354273168E-4</v>
      </c>
      <c r="R16" s="41">
        <v>1.141649294869004E-3</v>
      </c>
      <c r="S16" s="41">
        <v>3.5088529310261691E-5</v>
      </c>
    </row>
    <row r="17" spans="2:19" x14ac:dyDescent="0.2">
      <c r="B17" s="23" t="s">
        <v>1533</v>
      </c>
      <c r="C17" s="32" t="s">
        <v>1534</v>
      </c>
      <c r="D17" s="32" t="s">
        <v>175</v>
      </c>
      <c r="E17" s="32" t="s">
        <v>1535</v>
      </c>
      <c r="F17" s="32" t="s">
        <v>343</v>
      </c>
      <c r="G17" s="99" t="s">
        <v>184</v>
      </c>
      <c r="H17" s="94" t="s">
        <v>185</v>
      </c>
      <c r="I17" s="94" t="s">
        <v>1536</v>
      </c>
      <c r="J17" s="138">
        <v>1.35</v>
      </c>
      <c r="K17" s="94" t="s">
        <v>181</v>
      </c>
      <c r="L17" s="32">
        <v>0.05</v>
      </c>
      <c r="M17" s="32">
        <v>2.2000000000000001E-3</v>
      </c>
      <c r="N17" s="103">
        <v>192240.21997297471</v>
      </c>
      <c r="O17" s="94">
        <v>127.01</v>
      </c>
      <c r="P17" s="123">
        <v>244.16431112939765</v>
      </c>
      <c r="Q17" s="32">
        <v>2.7462763023508282E-3</v>
      </c>
      <c r="R17" s="41">
        <v>3.2327744329185837E-3</v>
      </c>
      <c r="S17" s="41">
        <v>9.9359147290450516E-5</v>
      </c>
    </row>
    <row r="18" spans="2:19" x14ac:dyDescent="0.2">
      <c r="B18" s="23" t="s">
        <v>1541</v>
      </c>
      <c r="C18" s="32" t="s">
        <v>1542</v>
      </c>
      <c r="D18" s="32" t="s">
        <v>175</v>
      </c>
      <c r="E18" s="32" t="s">
        <v>732</v>
      </c>
      <c r="F18" s="32" t="s">
        <v>343</v>
      </c>
      <c r="G18" s="99" t="s">
        <v>194</v>
      </c>
      <c r="H18" s="94" t="s">
        <v>185</v>
      </c>
      <c r="I18" s="94" t="s">
        <v>1543</v>
      </c>
      <c r="J18" s="138">
        <v>4.3099999999999996</v>
      </c>
      <c r="K18" s="94" t="s">
        <v>181</v>
      </c>
      <c r="L18" s="32">
        <v>5.5999999999999994E-2</v>
      </c>
      <c r="M18" s="32">
        <v>8.8000000000000005E-3</v>
      </c>
      <c r="N18" s="103">
        <v>2465696.8747416716</v>
      </c>
      <c r="O18" s="94">
        <v>146.83000000000001</v>
      </c>
      <c r="P18" s="123">
        <v>3620.3827292165515</v>
      </c>
      <c r="Q18" s="32">
        <v>2.3517939146482951E-3</v>
      </c>
      <c r="R18" s="41">
        <v>4.7934444924625647E-2</v>
      </c>
      <c r="S18" s="41">
        <v>1.4732625713239223E-3</v>
      </c>
    </row>
    <row r="19" spans="2:19" x14ac:dyDescent="0.2">
      <c r="B19" s="23" t="s">
        <v>1575</v>
      </c>
      <c r="C19" s="32" t="s">
        <v>1576</v>
      </c>
      <c r="D19" s="32" t="s">
        <v>175</v>
      </c>
      <c r="E19" s="32" t="s">
        <v>732</v>
      </c>
      <c r="F19" s="32" t="s">
        <v>343</v>
      </c>
      <c r="G19" s="99" t="s">
        <v>194</v>
      </c>
      <c r="H19" s="94" t="s">
        <v>185</v>
      </c>
      <c r="I19" s="94" t="s">
        <v>1577</v>
      </c>
      <c r="J19" s="138">
        <v>7.39</v>
      </c>
      <c r="K19" s="94" t="s">
        <v>181</v>
      </c>
      <c r="L19" s="32">
        <v>4.9299999999999997E-2</v>
      </c>
      <c r="M19" s="32">
        <v>1.9400000000000001E-2</v>
      </c>
      <c r="N19" s="103">
        <v>2080162.9882649125</v>
      </c>
      <c r="O19" s="94">
        <v>128.71</v>
      </c>
      <c r="P19" s="123">
        <v>2677.3777820277332</v>
      </c>
      <c r="Q19" s="32">
        <v>2.4587633723374301E-3</v>
      </c>
      <c r="R19" s="41">
        <v>3.5448908978415419E-2</v>
      </c>
      <c r="S19" s="41">
        <v>1.0895202995317851E-3</v>
      </c>
    </row>
    <row r="20" spans="2:19" x14ac:dyDescent="0.2">
      <c r="B20" s="23" t="s">
        <v>1552</v>
      </c>
      <c r="C20" s="32" t="s">
        <v>1553</v>
      </c>
      <c r="D20" s="32" t="s">
        <v>175</v>
      </c>
      <c r="E20" s="32" t="s">
        <v>1554</v>
      </c>
      <c r="F20" s="32" t="s">
        <v>1555</v>
      </c>
      <c r="G20" s="99" t="s">
        <v>641</v>
      </c>
      <c r="H20" s="94" t="s">
        <v>180</v>
      </c>
      <c r="I20" s="94" t="s">
        <v>1556</v>
      </c>
      <c r="J20" s="138">
        <v>3.11</v>
      </c>
      <c r="K20" s="94" t="s">
        <v>181</v>
      </c>
      <c r="L20" s="32">
        <v>4.9000000000000002E-2</v>
      </c>
      <c r="M20" s="32">
        <v>7.1999999999999998E-3</v>
      </c>
      <c r="N20" s="103">
        <v>439238.0349170533</v>
      </c>
      <c r="O20" s="94">
        <v>138.69</v>
      </c>
      <c r="P20" s="123">
        <v>609.17923599002336</v>
      </c>
      <c r="Q20" s="32">
        <v>5.2860152093968703E-3</v>
      </c>
      <c r="R20" s="41">
        <v>8.065630271943184E-3</v>
      </c>
      <c r="S20" s="41">
        <v>2.4789671002712428E-4</v>
      </c>
    </row>
    <row r="21" spans="2:19" x14ac:dyDescent="0.2">
      <c r="B21" s="23" t="s">
        <v>1625</v>
      </c>
      <c r="C21" s="32" t="s">
        <v>1626</v>
      </c>
      <c r="D21" s="32" t="s">
        <v>175</v>
      </c>
      <c r="E21" s="32" t="s">
        <v>1627</v>
      </c>
      <c r="F21" s="32" t="s">
        <v>343</v>
      </c>
      <c r="G21" s="99" t="s">
        <v>194</v>
      </c>
      <c r="H21" s="94" t="s">
        <v>185</v>
      </c>
      <c r="I21" s="94" t="s">
        <v>1628</v>
      </c>
      <c r="J21" s="138">
        <v>1.39</v>
      </c>
      <c r="K21" s="94" t="s">
        <v>181</v>
      </c>
      <c r="L21" s="32">
        <v>5.7999999999999996E-2</v>
      </c>
      <c r="M21" s="32">
        <v>2.2000000000000001E-3</v>
      </c>
      <c r="N21" s="103">
        <v>121331.35392531003</v>
      </c>
      <c r="O21" s="94">
        <v>129.30000000000001</v>
      </c>
      <c r="P21" s="123">
        <v>156.88144221514102</v>
      </c>
      <c r="Q21" s="32" t="s">
        <v>175</v>
      </c>
      <c r="R21" s="41">
        <v>2.0771353235310695E-3</v>
      </c>
      <c r="S21" s="41">
        <v>6.3840641787864198E-5</v>
      </c>
    </row>
    <row r="22" spans="2:19" x14ac:dyDescent="0.2">
      <c r="B22" s="23" t="s">
        <v>1616</v>
      </c>
      <c r="C22" s="32" t="s">
        <v>1617</v>
      </c>
      <c r="D22" s="32" t="s">
        <v>175</v>
      </c>
      <c r="E22" s="32" t="s">
        <v>1618</v>
      </c>
      <c r="F22" s="32" t="s">
        <v>343</v>
      </c>
      <c r="G22" s="99" t="s">
        <v>194</v>
      </c>
      <c r="H22" s="94" t="s">
        <v>185</v>
      </c>
      <c r="I22" s="94" t="s">
        <v>1619</v>
      </c>
      <c r="J22" s="138">
        <v>0.97</v>
      </c>
      <c r="K22" s="94" t="s">
        <v>181</v>
      </c>
      <c r="L22" s="32">
        <v>5.9500000000000004E-2</v>
      </c>
      <c r="M22" s="32">
        <v>1.8E-3</v>
      </c>
      <c r="N22" s="103">
        <v>125072.80833564885</v>
      </c>
      <c r="O22" s="94">
        <v>129.62</v>
      </c>
      <c r="P22" s="123">
        <v>162.11937405513982</v>
      </c>
      <c r="Q22" s="32" t="s">
        <v>175</v>
      </c>
      <c r="R22" s="41">
        <v>2.1464863767435287E-3</v>
      </c>
      <c r="S22" s="41">
        <v>6.5972142656195313E-5</v>
      </c>
    </row>
    <row r="23" spans="2:19" x14ac:dyDescent="0.2">
      <c r="B23" s="23" t="s">
        <v>1608</v>
      </c>
      <c r="C23" s="32" t="s">
        <v>1609</v>
      </c>
      <c r="D23" s="32" t="s">
        <v>175</v>
      </c>
      <c r="E23" s="32" t="s">
        <v>1610</v>
      </c>
      <c r="F23" s="32" t="s">
        <v>1555</v>
      </c>
      <c r="G23" s="99" t="s">
        <v>386</v>
      </c>
      <c r="H23" s="94" t="s">
        <v>180</v>
      </c>
      <c r="I23" s="94" t="s">
        <v>1611</v>
      </c>
      <c r="J23" s="138">
        <v>0.86</v>
      </c>
      <c r="K23" s="94" t="s">
        <v>181</v>
      </c>
      <c r="L23" s="32">
        <v>4.9500000000000002E-2</v>
      </c>
      <c r="M23" s="32">
        <v>3.0000000000000001E-3</v>
      </c>
      <c r="N23" s="103">
        <v>9782.7598958723556</v>
      </c>
      <c r="O23" s="94">
        <v>128.84</v>
      </c>
      <c r="P23" s="123">
        <v>12.604107767111996</v>
      </c>
      <c r="Q23" s="32" t="s">
        <v>175</v>
      </c>
      <c r="R23" s="41">
        <v>1.6688039767481116E-4</v>
      </c>
      <c r="S23" s="41">
        <v>5.1290599936757508E-6</v>
      </c>
    </row>
    <row r="24" spans="2:19" x14ac:dyDescent="0.2">
      <c r="B24" s="23" t="s">
        <v>1518</v>
      </c>
      <c r="C24" s="32" t="s">
        <v>1519</v>
      </c>
      <c r="D24" s="32" t="s">
        <v>175</v>
      </c>
      <c r="E24" s="32" t="s">
        <v>1520</v>
      </c>
      <c r="F24" s="32" t="s">
        <v>376</v>
      </c>
      <c r="G24" s="99" t="s">
        <v>365</v>
      </c>
      <c r="H24" s="94" t="s">
        <v>185</v>
      </c>
      <c r="I24" s="94" t="s">
        <v>1521</v>
      </c>
      <c r="J24" s="138">
        <v>0.25</v>
      </c>
      <c r="K24" s="94" t="s">
        <v>181</v>
      </c>
      <c r="L24" s="32">
        <v>5.5500000000000001E-2</v>
      </c>
      <c r="M24" s="32">
        <v>2.5000000000000001E-3</v>
      </c>
      <c r="N24" s="103">
        <v>38013.933995368854</v>
      </c>
      <c r="O24" s="94">
        <v>132.58000000000001</v>
      </c>
      <c r="P24" s="123">
        <v>50.398873564592925</v>
      </c>
      <c r="Q24" s="32">
        <v>3.8013933995368856E-4</v>
      </c>
      <c r="R24" s="41">
        <v>6.6728912654710889E-4</v>
      </c>
      <c r="S24" s="41">
        <v>2.0509095201564296E-5</v>
      </c>
    </row>
    <row r="25" spans="2:19" x14ac:dyDescent="0.2">
      <c r="B25" s="23" t="s">
        <v>1560</v>
      </c>
      <c r="C25" s="32" t="s">
        <v>1561</v>
      </c>
      <c r="D25" s="32" t="s">
        <v>175</v>
      </c>
      <c r="E25" s="32" t="s">
        <v>625</v>
      </c>
      <c r="F25" s="32" t="s">
        <v>660</v>
      </c>
      <c r="G25" s="99" t="s">
        <v>386</v>
      </c>
      <c r="H25" s="94" t="s">
        <v>180</v>
      </c>
      <c r="I25" s="94" t="s">
        <v>1562</v>
      </c>
      <c r="J25" s="138">
        <v>2.59</v>
      </c>
      <c r="K25" s="94" t="s">
        <v>181</v>
      </c>
      <c r="L25" s="32">
        <v>0.06</v>
      </c>
      <c r="M25" s="32">
        <v>7.9000000000000008E-3</v>
      </c>
      <c r="N25" s="103">
        <v>9495729.4195783939</v>
      </c>
      <c r="O25" s="94">
        <v>123.89000000000001</v>
      </c>
      <c r="P25" s="123">
        <v>11764.259177860076</v>
      </c>
      <c r="Q25" s="32">
        <v>2.5658940834809222E-3</v>
      </c>
      <c r="R25" s="41">
        <v>0.15576066836507807</v>
      </c>
      <c r="S25" s="41">
        <v>4.7872957149604429E-3</v>
      </c>
    </row>
    <row r="26" spans="2:19" x14ac:dyDescent="0.2">
      <c r="B26" s="23" t="s">
        <v>1515</v>
      </c>
      <c r="C26" s="32" t="s">
        <v>1516</v>
      </c>
      <c r="D26" s="32" t="s">
        <v>175</v>
      </c>
      <c r="E26" s="32" t="s">
        <v>774</v>
      </c>
      <c r="F26" s="32" t="s">
        <v>364</v>
      </c>
      <c r="G26" s="99" t="s">
        <v>386</v>
      </c>
      <c r="H26" s="94" t="s">
        <v>180</v>
      </c>
      <c r="I26" s="94" t="s">
        <v>1517</v>
      </c>
      <c r="J26" s="138">
        <v>3.55</v>
      </c>
      <c r="K26" s="94" t="s">
        <v>181</v>
      </c>
      <c r="L26" s="32">
        <v>3.7999999999999999E-2</v>
      </c>
      <c r="M26" s="32">
        <v>5.1000000000000004E-3</v>
      </c>
      <c r="N26" s="103">
        <v>1400000</v>
      </c>
      <c r="O26" s="94">
        <v>117.21</v>
      </c>
      <c r="P26" s="123">
        <v>1640.94</v>
      </c>
      <c r="Q26" s="32" t="s">
        <v>175</v>
      </c>
      <c r="R26" s="41">
        <v>2.1726307392819943E-2</v>
      </c>
      <c r="S26" s="41">
        <v>6.6775688224306336E-4</v>
      </c>
    </row>
    <row r="27" spans="2:19" x14ac:dyDescent="0.2">
      <c r="B27" s="23" t="s">
        <v>1513</v>
      </c>
      <c r="C27" s="32" t="s">
        <v>1514</v>
      </c>
      <c r="D27" s="32" t="s">
        <v>175</v>
      </c>
      <c r="E27" s="32" t="s">
        <v>1511</v>
      </c>
      <c r="F27" s="32" t="s">
        <v>364</v>
      </c>
      <c r="G27" s="99" t="s">
        <v>386</v>
      </c>
      <c r="H27" s="94" t="s">
        <v>180</v>
      </c>
      <c r="I27" s="94" t="s">
        <v>487</v>
      </c>
      <c r="J27" s="138">
        <v>3.55</v>
      </c>
      <c r="K27" s="94" t="s">
        <v>181</v>
      </c>
      <c r="L27" s="32">
        <v>3.7999999999999999E-2</v>
      </c>
      <c r="M27" s="32">
        <v>5.1000000000000004E-3</v>
      </c>
      <c r="N27" s="103">
        <v>1100000</v>
      </c>
      <c r="O27" s="94">
        <v>117.20000000000002</v>
      </c>
      <c r="P27" s="123">
        <v>1289.2</v>
      </c>
      <c r="Q27" s="32" t="s">
        <v>175</v>
      </c>
      <c r="R27" s="41">
        <v>1.706921367680931E-2</v>
      </c>
      <c r="S27" s="41">
        <v>5.2462135884782956E-4</v>
      </c>
    </row>
    <row r="28" spans="2:19" x14ac:dyDescent="0.2">
      <c r="B28" s="23" t="s">
        <v>1592</v>
      </c>
      <c r="C28" s="32" t="s">
        <v>1593</v>
      </c>
      <c r="D28" s="32" t="s">
        <v>175</v>
      </c>
      <c r="E28" s="32" t="s">
        <v>1594</v>
      </c>
      <c r="F28" s="32" t="s">
        <v>376</v>
      </c>
      <c r="G28" s="99" t="s">
        <v>386</v>
      </c>
      <c r="H28" s="94" t="s">
        <v>180</v>
      </c>
      <c r="I28" s="94" t="s">
        <v>1595</v>
      </c>
      <c r="J28" s="138">
        <v>1.41</v>
      </c>
      <c r="K28" s="94" t="s">
        <v>181</v>
      </c>
      <c r="L28" s="32">
        <v>2.4E-2</v>
      </c>
      <c r="M28" s="32">
        <v>2.5699999999999997E-2</v>
      </c>
      <c r="N28" s="103">
        <v>1170657.545604767</v>
      </c>
      <c r="O28" s="94">
        <v>100.72000000000001</v>
      </c>
      <c r="P28" s="123">
        <v>1179.0862761732515</v>
      </c>
      <c r="Q28" s="32" t="s">
        <v>175</v>
      </c>
      <c r="R28" s="41">
        <v>1.561129040598404E-2</v>
      </c>
      <c r="S28" s="41">
        <v>4.798121659981681E-4</v>
      </c>
    </row>
    <row r="29" spans="2:19" x14ac:dyDescent="0.2">
      <c r="B29" s="23" t="s">
        <v>1596</v>
      </c>
      <c r="C29" s="32" t="s">
        <v>1597</v>
      </c>
      <c r="D29" s="32" t="s">
        <v>175</v>
      </c>
      <c r="E29" s="32" t="s">
        <v>1598</v>
      </c>
      <c r="F29" s="32" t="s">
        <v>376</v>
      </c>
      <c r="G29" s="99" t="s">
        <v>386</v>
      </c>
      <c r="H29" s="94" t="s">
        <v>180</v>
      </c>
      <c r="I29" s="94" t="s">
        <v>1599</v>
      </c>
      <c r="J29" s="138">
        <v>2.5</v>
      </c>
      <c r="K29" s="94" t="s">
        <v>181</v>
      </c>
      <c r="L29" s="32">
        <v>2.1000000000000001E-2</v>
      </c>
      <c r="M29" s="32">
        <v>3.4099999999999998E-2</v>
      </c>
      <c r="N29" s="103">
        <v>356192.67845954985</v>
      </c>
      <c r="O29" s="94">
        <v>98.14</v>
      </c>
      <c r="P29" s="123">
        <v>349.56749454260904</v>
      </c>
      <c r="Q29" s="32" t="s">
        <v>175</v>
      </c>
      <c r="R29" s="41">
        <v>4.6283293971568929E-3</v>
      </c>
      <c r="S29" s="41">
        <v>1.4225145361152248E-4</v>
      </c>
    </row>
    <row r="30" spans="2:19" x14ac:dyDescent="0.2">
      <c r="B30" s="23" t="s">
        <v>1600</v>
      </c>
      <c r="C30" s="32" t="s">
        <v>1601</v>
      </c>
      <c r="D30" s="32" t="s">
        <v>175</v>
      </c>
      <c r="E30" s="32" t="s">
        <v>1602</v>
      </c>
      <c r="F30" s="32" t="s">
        <v>376</v>
      </c>
      <c r="G30" s="99" t="s">
        <v>365</v>
      </c>
      <c r="H30" s="94" t="s">
        <v>185</v>
      </c>
      <c r="I30" s="94" t="s">
        <v>1603</v>
      </c>
      <c r="J30" s="138">
        <v>2.09</v>
      </c>
      <c r="K30" s="94" t="s">
        <v>181</v>
      </c>
      <c r="L30" s="32">
        <v>2.9500000000000002E-2</v>
      </c>
      <c r="M30" s="32">
        <v>4.4000000000000004E-2</v>
      </c>
      <c r="N30" s="103">
        <v>739723.51164943003</v>
      </c>
      <c r="O30" s="94">
        <v>97.52</v>
      </c>
      <c r="P30" s="123">
        <v>721.37836847512551</v>
      </c>
      <c r="Q30" s="32" t="s">
        <v>175</v>
      </c>
      <c r="R30" s="41">
        <v>9.5511646861076629E-3</v>
      </c>
      <c r="S30" s="41">
        <v>2.9355452987344912E-4</v>
      </c>
    </row>
    <row r="31" spans="2:19" x14ac:dyDescent="0.2">
      <c r="B31" s="23" t="s">
        <v>1509</v>
      </c>
      <c r="C31" s="32" t="s">
        <v>1510</v>
      </c>
      <c r="D31" s="32" t="s">
        <v>175</v>
      </c>
      <c r="E31" s="32" t="s">
        <v>1511</v>
      </c>
      <c r="F31" s="32" t="s">
        <v>364</v>
      </c>
      <c r="G31" s="99" t="s">
        <v>386</v>
      </c>
      <c r="H31" s="94" t="s">
        <v>180</v>
      </c>
      <c r="I31" s="94" t="s">
        <v>1512</v>
      </c>
      <c r="J31" s="138">
        <v>1.23</v>
      </c>
      <c r="K31" s="94" t="s">
        <v>181</v>
      </c>
      <c r="L31" s="32">
        <v>0.04</v>
      </c>
      <c r="M31" s="32">
        <v>2.8000000000000004E-3</v>
      </c>
      <c r="N31" s="103">
        <v>922715</v>
      </c>
      <c r="O31" s="94">
        <v>118.05000000000001</v>
      </c>
      <c r="P31" s="123">
        <v>1089.26505</v>
      </c>
      <c r="Q31" s="32" t="s">
        <v>175</v>
      </c>
      <c r="R31" s="41">
        <v>1.4422043041522168E-2</v>
      </c>
      <c r="S31" s="41">
        <v>4.4326071259420484E-4</v>
      </c>
    </row>
    <row r="32" spans="2:19" x14ac:dyDescent="0.2">
      <c r="B32" s="23" t="s">
        <v>1629</v>
      </c>
      <c r="C32" s="32" t="s">
        <v>1630</v>
      </c>
      <c r="D32" s="32" t="s">
        <v>175</v>
      </c>
      <c r="E32" s="32" t="s">
        <v>1631</v>
      </c>
      <c r="F32" s="32" t="s">
        <v>1165</v>
      </c>
      <c r="G32" s="99" t="s">
        <v>179</v>
      </c>
      <c r="H32" s="94" t="s">
        <v>180</v>
      </c>
      <c r="I32" s="94" t="s">
        <v>1632</v>
      </c>
      <c r="J32" s="138">
        <v>1.39</v>
      </c>
      <c r="K32" s="94" t="s">
        <v>181</v>
      </c>
      <c r="L32" s="32">
        <v>5.7000000000000002E-2</v>
      </c>
      <c r="M32" s="32">
        <v>0</v>
      </c>
      <c r="N32" s="103">
        <v>167128.46832527773</v>
      </c>
      <c r="O32" s="94">
        <v>130.38999999999999</v>
      </c>
      <c r="P32" s="123">
        <v>217.91881892427892</v>
      </c>
      <c r="Q32" s="32" t="s">
        <v>175</v>
      </c>
      <c r="R32" s="41">
        <v>2.8852799289609322E-3</v>
      </c>
      <c r="S32" s="41">
        <v>8.8678922512076718E-5</v>
      </c>
    </row>
    <row r="33" spans="2:19" x14ac:dyDescent="0.2">
      <c r="B33" s="23" t="s">
        <v>1525</v>
      </c>
      <c r="C33" s="32" t="s">
        <v>1526</v>
      </c>
      <c r="D33" s="32" t="s">
        <v>175</v>
      </c>
      <c r="E33" s="32" t="s">
        <v>1527</v>
      </c>
      <c r="F33" s="32" t="s">
        <v>343</v>
      </c>
      <c r="G33" s="99" t="s">
        <v>371</v>
      </c>
      <c r="H33" s="94" t="s">
        <v>185</v>
      </c>
      <c r="I33" s="94" t="s">
        <v>1528</v>
      </c>
      <c r="J33" s="138">
        <v>3.16</v>
      </c>
      <c r="K33" s="94" t="s">
        <v>181</v>
      </c>
      <c r="L33" s="32">
        <v>7.7499999999999999E-2</v>
      </c>
      <c r="M33" s="32">
        <v>7.4999999999999997E-3</v>
      </c>
      <c r="N33" s="103">
        <v>299652.8997374493</v>
      </c>
      <c r="O33" s="94">
        <v>154.99</v>
      </c>
      <c r="P33" s="123">
        <v>464.43202917241712</v>
      </c>
      <c r="Q33" s="32" t="s">
        <v>175</v>
      </c>
      <c r="R33" s="41">
        <v>6.1491541609510732E-3</v>
      </c>
      <c r="S33" s="41">
        <v>1.88993920444375E-4</v>
      </c>
    </row>
    <row r="34" spans="2:19" x14ac:dyDescent="0.2">
      <c r="B34" s="23" t="s">
        <v>1578</v>
      </c>
      <c r="C34" s="32" t="s">
        <v>1579</v>
      </c>
      <c r="D34" s="32" t="s">
        <v>175</v>
      </c>
      <c r="E34" s="32" t="s">
        <v>920</v>
      </c>
      <c r="F34" s="32" t="s">
        <v>376</v>
      </c>
      <c r="G34" s="99" t="s">
        <v>179</v>
      </c>
      <c r="H34" s="94" t="s">
        <v>180</v>
      </c>
      <c r="I34" s="94" t="s">
        <v>1580</v>
      </c>
      <c r="J34" s="138">
        <v>0</v>
      </c>
      <c r="K34" s="94" t="s">
        <v>181</v>
      </c>
      <c r="L34" s="32">
        <v>3.5000000000000003E-2</v>
      </c>
      <c r="M34" s="32">
        <v>0</v>
      </c>
      <c r="N34" s="103">
        <v>3667802.2708859406</v>
      </c>
      <c r="O34" s="94">
        <v>103.58000000000001</v>
      </c>
      <c r="P34" s="123">
        <v>3799.1095920909938</v>
      </c>
      <c r="Q34" s="32">
        <v>7.3356045417718816E-3</v>
      </c>
      <c r="R34" s="41">
        <v>5.0300817102867691E-2</v>
      </c>
      <c r="S34" s="41">
        <v>1.5459928921925227E-3</v>
      </c>
    </row>
    <row r="35" spans="2:19" x14ac:dyDescent="0.2">
      <c r="B35" s="23" t="s">
        <v>1604</v>
      </c>
      <c r="C35" s="32" t="s">
        <v>1605</v>
      </c>
      <c r="D35" s="32" t="s">
        <v>175</v>
      </c>
      <c r="E35" s="32" t="s">
        <v>1606</v>
      </c>
      <c r="F35" s="32" t="s">
        <v>376</v>
      </c>
      <c r="G35" s="99" t="s">
        <v>179</v>
      </c>
      <c r="H35" s="94" t="s">
        <v>180</v>
      </c>
      <c r="I35" s="94" t="s">
        <v>1607</v>
      </c>
      <c r="J35" s="138">
        <v>2.77</v>
      </c>
      <c r="K35" s="94" t="s">
        <v>181</v>
      </c>
      <c r="L35" s="32">
        <v>2.5000000000000001E-2</v>
      </c>
      <c r="M35" s="32">
        <v>3.6299999999999999E-2</v>
      </c>
      <c r="N35" s="103">
        <v>788141.71130243735</v>
      </c>
      <c r="O35" s="94">
        <v>97.370000000000019</v>
      </c>
      <c r="P35" s="123">
        <v>767.4135842663834</v>
      </c>
      <c r="Q35" s="32" t="s">
        <v>175</v>
      </c>
      <c r="R35" s="41">
        <v>1.0160678287565162E-2</v>
      </c>
      <c r="S35" s="41">
        <v>3.1228789743725826E-4</v>
      </c>
    </row>
    <row r="36" spans="2:19" x14ac:dyDescent="0.2">
      <c r="B36" s="23" t="s">
        <v>1581</v>
      </c>
      <c r="C36" s="32" t="s">
        <v>1582</v>
      </c>
      <c r="D36" s="32" t="s">
        <v>175</v>
      </c>
      <c r="E36" s="32" t="s">
        <v>427</v>
      </c>
      <c r="F36" s="32" t="s">
        <v>376</v>
      </c>
      <c r="G36" s="99" t="s">
        <v>179</v>
      </c>
      <c r="H36" s="94" t="s">
        <v>180</v>
      </c>
      <c r="I36" s="94" t="s">
        <v>1583</v>
      </c>
      <c r="J36" s="138">
        <v>1.93</v>
      </c>
      <c r="K36" s="94" t="s">
        <v>181</v>
      </c>
      <c r="L36" s="32">
        <v>4.4999999999999998E-2</v>
      </c>
      <c r="M36" s="32">
        <v>1.0500000000000001E-2</v>
      </c>
      <c r="N36" s="103">
        <v>1551305.1158914769</v>
      </c>
      <c r="O36" s="94">
        <v>117.97999999999999</v>
      </c>
      <c r="P36" s="123">
        <v>1830.2297757287645</v>
      </c>
      <c r="Q36" s="32">
        <v>6.205220463565907E-3</v>
      </c>
      <c r="R36" s="41">
        <v>2.4232534222442651E-2</v>
      </c>
      <c r="S36" s="41">
        <v>7.4478562825518353E-4</v>
      </c>
    </row>
    <row r="37" spans="2:19" x14ac:dyDescent="0.2">
      <c r="B37" s="23" t="s">
        <v>1612</v>
      </c>
      <c r="C37" s="32" t="s">
        <v>1613</v>
      </c>
      <c r="D37" s="32" t="s">
        <v>175</v>
      </c>
      <c r="E37" s="32" t="s">
        <v>1614</v>
      </c>
      <c r="F37" s="32" t="s">
        <v>370</v>
      </c>
      <c r="G37" s="99" t="s">
        <v>371</v>
      </c>
      <c r="H37" s="94" t="s">
        <v>185</v>
      </c>
      <c r="I37" s="94" t="s">
        <v>1615</v>
      </c>
      <c r="J37" s="138">
        <v>1.57</v>
      </c>
      <c r="K37" s="94" t="s">
        <v>181</v>
      </c>
      <c r="L37" s="32">
        <v>5.2999999999999999E-2</v>
      </c>
      <c r="M37" s="32">
        <v>3.0000000000000001E-3</v>
      </c>
      <c r="N37" s="103">
        <v>536882.38386194722</v>
      </c>
      <c r="O37" s="94">
        <v>132.78</v>
      </c>
      <c r="P37" s="123">
        <v>712.87242911153339</v>
      </c>
      <c r="Q37" s="32" t="s">
        <v>175</v>
      </c>
      <c r="R37" s="41">
        <v>9.4385446919103815E-3</v>
      </c>
      <c r="S37" s="41">
        <v>2.9009316044496249E-4</v>
      </c>
    </row>
    <row r="38" spans="2:19" x14ac:dyDescent="0.2">
      <c r="B38" s="23" t="s">
        <v>1503</v>
      </c>
      <c r="C38" s="32" t="s">
        <v>1504</v>
      </c>
      <c r="D38" s="32" t="s">
        <v>175</v>
      </c>
      <c r="E38" s="32" t="s">
        <v>375</v>
      </c>
      <c r="F38" s="32" t="s">
        <v>376</v>
      </c>
      <c r="G38" s="99" t="s">
        <v>457</v>
      </c>
      <c r="H38" s="94" t="s">
        <v>180</v>
      </c>
      <c r="I38" s="94" t="s">
        <v>1505</v>
      </c>
      <c r="J38" s="138">
        <v>2.67</v>
      </c>
      <c r="K38" s="94" t="s">
        <v>181</v>
      </c>
      <c r="L38" s="32">
        <v>4.6500000000000007E-2</v>
      </c>
      <c r="M38" s="32">
        <v>3.2000000000000002E-3</v>
      </c>
      <c r="N38" s="103">
        <v>1197105.4283574217</v>
      </c>
      <c r="O38" s="94">
        <v>116.8</v>
      </c>
      <c r="P38" s="123">
        <v>1398.2191402102724</v>
      </c>
      <c r="Q38" s="32">
        <v>5.9855271417871081E-3</v>
      </c>
      <c r="R38" s="41">
        <v>1.85126444859244E-2</v>
      </c>
      <c r="S38" s="41">
        <v>5.6898512667092531E-4</v>
      </c>
    </row>
    <row r="39" spans="2:19" x14ac:dyDescent="0.2">
      <c r="B39" s="23" t="s">
        <v>1506</v>
      </c>
      <c r="C39" s="32" t="s">
        <v>1507</v>
      </c>
      <c r="D39" s="32" t="s">
        <v>175</v>
      </c>
      <c r="E39" s="32" t="s">
        <v>375</v>
      </c>
      <c r="F39" s="32" t="s">
        <v>376</v>
      </c>
      <c r="G39" s="99" t="s">
        <v>457</v>
      </c>
      <c r="H39" s="94" t="s">
        <v>180</v>
      </c>
      <c r="I39" s="94" t="s">
        <v>1508</v>
      </c>
      <c r="J39" s="138">
        <v>7.71</v>
      </c>
      <c r="K39" s="94" t="s">
        <v>181</v>
      </c>
      <c r="L39" s="32">
        <v>3.3000000000000002E-2</v>
      </c>
      <c r="M39" s="32">
        <v>1.4800000000000001E-2</v>
      </c>
      <c r="N39" s="103">
        <v>1327626.616209964</v>
      </c>
      <c r="O39" s="94">
        <v>116.78</v>
      </c>
      <c r="P39" s="123">
        <v>1550.4023624099959</v>
      </c>
      <c r="Q39" s="32" t="s">
        <v>175</v>
      </c>
      <c r="R39" s="41">
        <v>2.0527574626905187E-2</v>
      </c>
      <c r="S39" s="41">
        <v>6.3091389553864181E-4</v>
      </c>
    </row>
    <row r="40" spans="2:19" x14ac:dyDescent="0.2">
      <c r="B40" s="23" t="s">
        <v>1544</v>
      </c>
      <c r="C40" s="32" t="s">
        <v>1545</v>
      </c>
      <c r="D40" s="32" t="s">
        <v>175</v>
      </c>
      <c r="E40" s="32" t="s">
        <v>1546</v>
      </c>
      <c r="F40" s="32" t="s">
        <v>1547</v>
      </c>
      <c r="G40" s="99" t="s">
        <v>408</v>
      </c>
      <c r="H40" s="94" t="s">
        <v>185</v>
      </c>
      <c r="I40" s="94" t="s">
        <v>1548</v>
      </c>
      <c r="J40" s="138">
        <v>0.68</v>
      </c>
      <c r="K40" s="94" t="s">
        <v>181</v>
      </c>
      <c r="L40" s="32">
        <v>4.9500000000000002E-2</v>
      </c>
      <c r="M40" s="32">
        <v>1.41E-2</v>
      </c>
      <c r="N40" s="103">
        <v>283287.30753407377</v>
      </c>
      <c r="O40" s="94">
        <v>129.09</v>
      </c>
      <c r="P40" s="123">
        <v>365.69559000843475</v>
      </c>
      <c r="Q40" s="32">
        <v>7.8336611188727925E-4</v>
      </c>
      <c r="R40" s="41">
        <v>4.8418679541737701E-3</v>
      </c>
      <c r="S40" s="41">
        <v>1.4881454960819404E-4</v>
      </c>
    </row>
    <row r="41" spans="2:19" x14ac:dyDescent="0.2">
      <c r="B41" s="23" t="s">
        <v>1584</v>
      </c>
      <c r="C41" s="32" t="s">
        <v>1585</v>
      </c>
      <c r="D41" s="32" t="s">
        <v>175</v>
      </c>
      <c r="E41" s="32" t="s">
        <v>1586</v>
      </c>
      <c r="F41" s="32" t="s">
        <v>370</v>
      </c>
      <c r="G41" s="99" t="s">
        <v>408</v>
      </c>
      <c r="H41" s="94" t="s">
        <v>185</v>
      </c>
      <c r="I41" s="94" t="s">
        <v>1587</v>
      </c>
      <c r="J41" s="138">
        <v>0.57999999999999996</v>
      </c>
      <c r="K41" s="94" t="s">
        <v>181</v>
      </c>
      <c r="L41" s="32">
        <v>5.5E-2</v>
      </c>
      <c r="M41" s="32">
        <v>1.38E-2</v>
      </c>
      <c r="N41" s="103">
        <v>362293.06225178798</v>
      </c>
      <c r="O41" s="94">
        <v>104.25999999999999</v>
      </c>
      <c r="P41" s="123">
        <v>377.72674659170258</v>
      </c>
      <c r="Q41" s="32">
        <v>4.0707085646268315E-3</v>
      </c>
      <c r="R41" s="41">
        <v>5.0011623867668121E-3</v>
      </c>
      <c r="S41" s="41">
        <v>1.5371045537551097E-4</v>
      </c>
    </row>
    <row r="42" spans="2:19" x14ac:dyDescent="0.2">
      <c r="B42" s="23" t="s">
        <v>1499</v>
      </c>
      <c r="C42" s="32" t="s">
        <v>1500</v>
      </c>
      <c r="D42" s="32" t="s">
        <v>175</v>
      </c>
      <c r="E42" s="32" t="s">
        <v>1501</v>
      </c>
      <c r="F42" s="100" t="s">
        <v>364</v>
      </c>
      <c r="G42" s="99" t="s">
        <v>408</v>
      </c>
      <c r="H42" s="94" t="s">
        <v>185</v>
      </c>
      <c r="I42" s="94" t="s">
        <v>1502</v>
      </c>
      <c r="J42" s="138">
        <v>0.09</v>
      </c>
      <c r="K42" s="94" t="s">
        <v>181</v>
      </c>
      <c r="L42" s="32">
        <v>5.7500000000000002E-2</v>
      </c>
      <c r="M42" s="32">
        <v>6.7000000000000002E-3</v>
      </c>
      <c r="N42" s="103">
        <v>111196.16535114234</v>
      </c>
      <c r="O42" s="94">
        <v>127.16000000000001</v>
      </c>
      <c r="P42" s="123">
        <v>141.39704386051261</v>
      </c>
      <c r="Q42" s="32" t="s">
        <v>175</v>
      </c>
      <c r="R42" s="41">
        <v>1.8721194189608035E-3</v>
      </c>
      <c r="S42" s="41">
        <v>5.7539489053031551E-5</v>
      </c>
    </row>
    <row r="43" spans="2:19" x14ac:dyDescent="0.2">
      <c r="B43" s="23" t="s">
        <v>1572</v>
      </c>
      <c r="C43" s="32" t="s">
        <v>1573</v>
      </c>
      <c r="D43" s="32" t="s">
        <v>175</v>
      </c>
      <c r="E43" s="32" t="s">
        <v>1565</v>
      </c>
      <c r="F43" s="32" t="s">
        <v>343</v>
      </c>
      <c r="G43" s="99" t="s">
        <v>401</v>
      </c>
      <c r="H43" s="94" t="s">
        <v>180</v>
      </c>
      <c r="I43" s="94" t="s">
        <v>1574</v>
      </c>
      <c r="J43" s="138">
        <v>1.32</v>
      </c>
      <c r="K43" s="94" t="s">
        <v>181</v>
      </c>
      <c r="L43" s="32">
        <v>7.0900000000000005E-2</v>
      </c>
      <c r="M43" s="32">
        <v>4.5999999999999999E-3</v>
      </c>
      <c r="N43" s="103">
        <v>98502.74</v>
      </c>
      <c r="O43" s="94">
        <v>135.43</v>
      </c>
      <c r="P43" s="123">
        <v>133.40226000000001</v>
      </c>
      <c r="Q43" s="32" t="s">
        <v>175</v>
      </c>
      <c r="R43" s="41">
        <v>1.7662672051731864E-3</v>
      </c>
      <c r="S43" s="41">
        <v>5.428612698927355E-5</v>
      </c>
    </row>
    <row r="44" spans="2:19" x14ac:dyDescent="0.2">
      <c r="B44" s="23" t="s">
        <v>1563</v>
      </c>
      <c r="C44" s="32" t="s">
        <v>1564</v>
      </c>
      <c r="D44" s="32" t="s">
        <v>175</v>
      </c>
      <c r="E44" s="32" t="s">
        <v>1565</v>
      </c>
      <c r="F44" s="32" t="s">
        <v>343</v>
      </c>
      <c r="G44" s="99" t="s">
        <v>401</v>
      </c>
      <c r="H44" s="94" t="s">
        <v>180</v>
      </c>
      <c r="I44" s="94" t="s">
        <v>1566</v>
      </c>
      <c r="J44" s="138">
        <v>3.86</v>
      </c>
      <c r="K44" s="94" t="s">
        <v>181</v>
      </c>
      <c r="L44" s="32">
        <v>7.1500000000000008E-2</v>
      </c>
      <c r="M44" s="32">
        <v>1.06E-2</v>
      </c>
      <c r="N44" s="103">
        <v>3081750.3</v>
      </c>
      <c r="O44" s="94">
        <v>135.76</v>
      </c>
      <c r="P44" s="123">
        <v>4183.7842000000001</v>
      </c>
      <c r="Q44" s="32" t="s">
        <v>175</v>
      </c>
      <c r="R44" s="41">
        <v>5.5393970281925775E-2</v>
      </c>
      <c r="S44" s="41">
        <v>1.7025306795920565E-3</v>
      </c>
    </row>
    <row r="45" spans="2:19" x14ac:dyDescent="0.2">
      <c r="B45" s="23" t="s">
        <v>1588</v>
      </c>
      <c r="C45" s="32" t="s">
        <v>1589</v>
      </c>
      <c r="D45" s="32" t="s">
        <v>175</v>
      </c>
      <c r="E45" s="32" t="s">
        <v>1590</v>
      </c>
      <c r="F45" s="32" t="s">
        <v>376</v>
      </c>
      <c r="G45" s="99" t="s">
        <v>401</v>
      </c>
      <c r="H45" s="94" t="s">
        <v>180</v>
      </c>
      <c r="I45" s="94" t="s">
        <v>1591</v>
      </c>
      <c r="J45" s="138">
        <v>2.38</v>
      </c>
      <c r="K45" s="94" t="s">
        <v>181</v>
      </c>
      <c r="L45" s="32">
        <v>3.15E-2</v>
      </c>
      <c r="M45" s="32">
        <v>4.1799999999999997E-2</v>
      </c>
      <c r="N45" s="103">
        <v>2258563.2113251192</v>
      </c>
      <c r="O45" s="94">
        <v>99.17</v>
      </c>
      <c r="P45" s="123">
        <v>2239.8171366624474</v>
      </c>
      <c r="Q45" s="32" t="s">
        <v>175</v>
      </c>
      <c r="R45" s="41">
        <v>2.9655536226086344E-2</v>
      </c>
      <c r="S45" s="41">
        <v>9.1146130143228963E-4</v>
      </c>
    </row>
    <row r="46" spans="2:19" x14ac:dyDescent="0.2">
      <c r="B46" s="23" t="s">
        <v>1557</v>
      </c>
      <c r="C46" s="32" t="s">
        <v>1558</v>
      </c>
      <c r="D46" s="32" t="s">
        <v>175</v>
      </c>
      <c r="E46" s="32" t="s">
        <v>175</v>
      </c>
      <c r="F46" s="32" t="s">
        <v>370</v>
      </c>
      <c r="G46" s="99" t="s">
        <v>423</v>
      </c>
      <c r="H46" s="94" t="s">
        <v>185</v>
      </c>
      <c r="I46" s="94" t="s">
        <v>1559</v>
      </c>
      <c r="J46" s="138">
        <v>1.41</v>
      </c>
      <c r="K46" s="94" t="s">
        <v>181</v>
      </c>
      <c r="L46" s="32">
        <v>6.7000000000000004E-2</v>
      </c>
      <c r="M46" s="32">
        <v>3.8199999999999998E-2</v>
      </c>
      <c r="N46" s="103">
        <v>90387.9</v>
      </c>
      <c r="O46" s="94">
        <v>128.74</v>
      </c>
      <c r="P46" s="123">
        <v>116.36538</v>
      </c>
      <c r="Q46" s="32">
        <v>9.0432424404155375E-4</v>
      </c>
      <c r="R46" s="41">
        <v>1.5406961959378784E-3</v>
      </c>
      <c r="S46" s="41">
        <v>4.7353214224669598E-5</v>
      </c>
    </row>
    <row r="47" spans="2:19" x14ac:dyDescent="0.2">
      <c r="B47" s="23" t="s">
        <v>1549</v>
      </c>
      <c r="C47" s="32" t="s">
        <v>1550</v>
      </c>
      <c r="D47" s="32" t="s">
        <v>175</v>
      </c>
      <c r="E47" s="32" t="s">
        <v>422</v>
      </c>
      <c r="F47" s="32" t="s">
        <v>432</v>
      </c>
      <c r="G47" s="99" t="s">
        <v>423</v>
      </c>
      <c r="H47" s="94" t="s">
        <v>185</v>
      </c>
      <c r="I47" s="94" t="s">
        <v>1551</v>
      </c>
      <c r="J47" s="138">
        <v>0.62</v>
      </c>
      <c r="K47" s="94" t="s">
        <v>181</v>
      </c>
      <c r="L47" s="32">
        <v>6.4399999999999999E-2</v>
      </c>
      <c r="M47" s="32">
        <v>2.63E-2</v>
      </c>
      <c r="N47" s="103">
        <v>8619.8694719953983</v>
      </c>
      <c r="O47" s="94">
        <v>126.12</v>
      </c>
      <c r="P47" s="123">
        <v>10.871379250353268</v>
      </c>
      <c r="Q47" s="32" t="s">
        <v>175</v>
      </c>
      <c r="R47" s="41">
        <v>1.4393879567631938E-4</v>
      </c>
      <c r="S47" s="41">
        <v>4.4239510974793896E-6</v>
      </c>
    </row>
    <row r="48" spans="2:19" x14ac:dyDescent="0.2">
      <c r="B48" s="23" t="s">
        <v>1522</v>
      </c>
      <c r="C48" s="32" t="s">
        <v>1523</v>
      </c>
      <c r="D48" s="32" t="s">
        <v>175</v>
      </c>
      <c r="E48" s="32" t="s">
        <v>422</v>
      </c>
      <c r="F48" s="32" t="s">
        <v>432</v>
      </c>
      <c r="G48" s="99" t="s">
        <v>423</v>
      </c>
      <c r="H48" s="94" t="s">
        <v>185</v>
      </c>
      <c r="I48" s="94" t="s">
        <v>1524</v>
      </c>
      <c r="J48" s="138">
        <v>0.25</v>
      </c>
      <c r="K48" s="94" t="s">
        <v>181</v>
      </c>
      <c r="L48" s="32">
        <v>6.480000000000001E-2</v>
      </c>
      <c r="M48" s="32">
        <v>3.2899999999999999E-2</v>
      </c>
      <c r="N48" s="103">
        <v>5852.9030120554453</v>
      </c>
      <c r="O48" s="94">
        <v>126.43000000000002</v>
      </c>
      <c r="P48" s="123">
        <v>7.3998251457626649</v>
      </c>
      <c r="Q48" s="32" t="s">
        <v>175</v>
      </c>
      <c r="R48" s="41">
        <v>9.7974865485610867E-5</v>
      </c>
      <c r="S48" s="41">
        <v>3.0112521898901236E-6</v>
      </c>
    </row>
    <row r="49" spans="2:19" x14ac:dyDescent="0.2">
      <c r="B49" s="23" t="s">
        <v>1620</v>
      </c>
      <c r="C49" s="32" t="s">
        <v>1621</v>
      </c>
      <c r="D49" s="32" t="s">
        <v>175</v>
      </c>
      <c r="E49" s="32" t="s">
        <v>1622</v>
      </c>
      <c r="F49" s="32" t="s">
        <v>1623</v>
      </c>
      <c r="G49" s="99" t="s">
        <v>486</v>
      </c>
      <c r="H49" s="94" t="s">
        <v>180</v>
      </c>
      <c r="I49" s="94" t="s">
        <v>1624</v>
      </c>
      <c r="J49" s="138">
        <v>0.75</v>
      </c>
      <c r="K49" s="94" t="s">
        <v>181</v>
      </c>
      <c r="L49" s="32">
        <v>4.6900000000000004E-2</v>
      </c>
      <c r="M49" s="32">
        <v>1.49E-2</v>
      </c>
      <c r="N49" s="103">
        <v>45622.928023850247</v>
      </c>
      <c r="O49" s="94">
        <v>130.61000000000001</v>
      </c>
      <c r="P49" s="123">
        <v>59.588106136517105</v>
      </c>
      <c r="Q49" s="32" t="s">
        <v>175</v>
      </c>
      <c r="R49" s="41">
        <v>7.8895603183416275E-4</v>
      </c>
      <c r="S49" s="41">
        <v>2.4248520952922967E-5</v>
      </c>
    </row>
    <row r="50" spans="2:19" x14ac:dyDescent="0.2">
      <c r="B50" s="23" t="s">
        <v>1529</v>
      </c>
      <c r="C50" s="32" t="s">
        <v>1530</v>
      </c>
      <c r="D50" s="32" t="s">
        <v>175</v>
      </c>
      <c r="E50" s="32" t="s">
        <v>1531</v>
      </c>
      <c r="F50" s="32" t="s">
        <v>370</v>
      </c>
      <c r="G50" s="99" t="s">
        <v>1532</v>
      </c>
      <c r="H50" s="94" t="s">
        <v>185</v>
      </c>
      <c r="I50" s="94" t="s">
        <v>372</v>
      </c>
      <c r="J50" s="138">
        <v>0.25</v>
      </c>
      <c r="K50" s="94" t="s">
        <v>181</v>
      </c>
      <c r="L50" s="32">
        <v>5.5999999999999994E-2</v>
      </c>
      <c r="M50" s="32">
        <v>6.0999999999999995E-3</v>
      </c>
      <c r="N50" s="103">
        <v>18096.464440767111</v>
      </c>
      <c r="O50" s="94">
        <v>122.23000000000002</v>
      </c>
      <c r="P50" s="123">
        <v>22.119308376551142</v>
      </c>
      <c r="Q50" s="32">
        <v>3.2129068260635036E-4</v>
      </c>
      <c r="R50" s="41">
        <v>2.9286317178295806E-4</v>
      </c>
      <c r="S50" s="41">
        <v>9.0011337397459173E-6</v>
      </c>
    </row>
    <row r="51" spans="2:19" s="161" customFormat="1" x14ac:dyDescent="0.2">
      <c r="B51" s="131" t="s">
        <v>1496</v>
      </c>
      <c r="C51" s="168" t="s">
        <v>175</v>
      </c>
      <c r="D51" s="168" t="s">
        <v>175</v>
      </c>
      <c r="E51" s="168" t="s">
        <v>175</v>
      </c>
      <c r="F51" s="168" t="s">
        <v>175</v>
      </c>
      <c r="G51" s="165" t="s">
        <v>175</v>
      </c>
      <c r="H51" s="169" t="s">
        <v>175</v>
      </c>
      <c r="I51" s="169" t="s">
        <v>175</v>
      </c>
      <c r="J51" s="177" t="s">
        <v>175</v>
      </c>
      <c r="K51" s="169" t="s">
        <v>175</v>
      </c>
      <c r="L51" s="168" t="s">
        <v>175</v>
      </c>
      <c r="M51" s="168" t="s">
        <v>175</v>
      </c>
      <c r="N51" s="179" t="s">
        <v>175</v>
      </c>
      <c r="O51" s="169" t="s">
        <v>175</v>
      </c>
      <c r="P51" s="170">
        <v>6280.1355620776658</v>
      </c>
      <c r="Q51" s="168" t="s">
        <v>175</v>
      </c>
      <c r="R51" s="164">
        <v>8.3149996764220149E-2</v>
      </c>
      <c r="S51" s="164">
        <v>2.5556106518195491E-3</v>
      </c>
    </row>
    <row r="52" spans="2:19" x14ac:dyDescent="0.2">
      <c r="B52" s="23" t="s">
        <v>1636</v>
      </c>
      <c r="C52" s="32" t="s">
        <v>1637</v>
      </c>
      <c r="D52" s="32" t="s">
        <v>175</v>
      </c>
      <c r="E52" s="32" t="s">
        <v>1638</v>
      </c>
      <c r="F52" s="32" t="s">
        <v>343</v>
      </c>
      <c r="G52" s="99" t="s">
        <v>474</v>
      </c>
      <c r="H52" s="94" t="s">
        <v>180</v>
      </c>
      <c r="I52" s="94" t="s">
        <v>1639</v>
      </c>
      <c r="J52" s="138">
        <v>7.23</v>
      </c>
      <c r="K52" s="94" t="s">
        <v>181</v>
      </c>
      <c r="L52" s="32">
        <v>3.7400000000000003E-2</v>
      </c>
      <c r="M52" s="32">
        <v>3.5699999999999996E-2</v>
      </c>
      <c r="N52" s="103">
        <v>1673724.6808653944</v>
      </c>
      <c r="O52" s="94">
        <v>102.51999999999998</v>
      </c>
      <c r="P52" s="123">
        <v>1715.9025428232023</v>
      </c>
      <c r="Q52" s="32" t="s">
        <v>175</v>
      </c>
      <c r="R52" s="41">
        <v>2.2718823419197707E-2</v>
      </c>
      <c r="S52" s="41">
        <v>6.9826180861491964E-4</v>
      </c>
    </row>
    <row r="53" spans="2:19" x14ac:dyDescent="0.2">
      <c r="B53" s="23" t="s">
        <v>1640</v>
      </c>
      <c r="C53" s="32" t="s">
        <v>1641</v>
      </c>
      <c r="D53" s="32" t="s">
        <v>175</v>
      </c>
      <c r="E53" s="32" t="s">
        <v>1638</v>
      </c>
      <c r="F53" s="32" t="s">
        <v>343</v>
      </c>
      <c r="G53" s="99" t="s">
        <v>474</v>
      </c>
      <c r="H53" s="94" t="s">
        <v>180</v>
      </c>
      <c r="I53" s="94" t="s">
        <v>1639</v>
      </c>
      <c r="J53" s="138">
        <v>3.96</v>
      </c>
      <c r="K53" s="94" t="s">
        <v>181</v>
      </c>
      <c r="L53" s="32">
        <v>2.5000000000000001E-2</v>
      </c>
      <c r="M53" s="32">
        <v>2.23E-2</v>
      </c>
      <c r="N53" s="103">
        <v>1319824.3519411588</v>
      </c>
      <c r="O53" s="94">
        <v>101.83</v>
      </c>
      <c r="P53" s="123">
        <v>1343.977137581682</v>
      </c>
      <c r="Q53" s="32" t="s">
        <v>175</v>
      </c>
      <c r="R53" s="41">
        <v>1.779447171744359E-2</v>
      </c>
      <c r="S53" s="41">
        <v>5.4691212548752585E-4</v>
      </c>
    </row>
    <row r="54" spans="2:19" x14ac:dyDescent="0.2">
      <c r="B54" s="23" t="s">
        <v>1642</v>
      </c>
      <c r="C54" s="32" t="s">
        <v>1643</v>
      </c>
      <c r="D54" s="32" t="s">
        <v>175</v>
      </c>
      <c r="E54" s="32" t="s">
        <v>1644</v>
      </c>
      <c r="F54" s="32" t="s">
        <v>364</v>
      </c>
      <c r="G54" s="99" t="s">
        <v>457</v>
      </c>
      <c r="H54" s="94" t="s">
        <v>180</v>
      </c>
      <c r="I54" s="94" t="s">
        <v>1645</v>
      </c>
      <c r="J54" s="138">
        <v>8.0500000000000007</v>
      </c>
      <c r="K54" s="94" t="s">
        <v>181</v>
      </c>
      <c r="L54" s="32">
        <v>5.1799999999999999E-2</v>
      </c>
      <c r="M54" s="32">
        <v>5.0999999999999997E-2</v>
      </c>
      <c r="N54" s="103">
        <v>1007863.510048529</v>
      </c>
      <c r="O54" s="94">
        <v>100.73</v>
      </c>
      <c r="P54" s="123">
        <v>1015.2209136718833</v>
      </c>
      <c r="Q54" s="32" t="s">
        <v>175</v>
      </c>
      <c r="R54" s="41">
        <v>1.3441686863660375E-2</v>
      </c>
      <c r="S54" s="41">
        <v>4.1312951850859325E-4</v>
      </c>
    </row>
    <row r="55" spans="2:19" x14ac:dyDescent="0.2">
      <c r="B55" s="23" t="s">
        <v>1633</v>
      </c>
      <c r="C55" s="32" t="s">
        <v>1634</v>
      </c>
      <c r="D55" s="32" t="s">
        <v>175</v>
      </c>
      <c r="E55" s="32" t="s">
        <v>1635</v>
      </c>
      <c r="F55" s="32" t="s">
        <v>376</v>
      </c>
      <c r="G55" s="99" t="s">
        <v>401</v>
      </c>
      <c r="H55" s="94" t="s">
        <v>180</v>
      </c>
      <c r="I55" s="94" t="s">
        <v>971</v>
      </c>
      <c r="J55" s="138">
        <v>5.16</v>
      </c>
      <c r="K55" s="94" t="s">
        <v>181</v>
      </c>
      <c r="L55" s="32">
        <v>4.5999999999999999E-2</v>
      </c>
      <c r="M55" s="32">
        <v>4.1799999999999997E-2</v>
      </c>
      <c r="N55" s="103">
        <v>2154616.9316158029</v>
      </c>
      <c r="O55" s="94">
        <v>102.34</v>
      </c>
      <c r="P55" s="123">
        <v>2205.0349678008979</v>
      </c>
      <c r="Q55" s="32" t="s">
        <v>175</v>
      </c>
      <c r="R55" s="41">
        <v>2.9195014761270451E-2</v>
      </c>
      <c r="S55" s="41">
        <v>8.9730719912712307E-4</v>
      </c>
    </row>
    <row r="56" spans="2:19" s="161" customFormat="1" x14ac:dyDescent="0.2">
      <c r="B56" s="131" t="s">
        <v>359</v>
      </c>
      <c r="C56" s="168" t="s">
        <v>175</v>
      </c>
      <c r="D56" s="168" t="s">
        <v>175</v>
      </c>
      <c r="E56" s="168" t="s">
        <v>175</v>
      </c>
      <c r="F56" s="168" t="s">
        <v>175</v>
      </c>
      <c r="G56" s="165" t="s">
        <v>175</v>
      </c>
      <c r="H56" s="169" t="s">
        <v>175</v>
      </c>
      <c r="I56" s="169" t="s">
        <v>175</v>
      </c>
      <c r="J56" s="177" t="s">
        <v>175</v>
      </c>
      <c r="K56" s="169" t="s">
        <v>175</v>
      </c>
      <c r="L56" s="168" t="s">
        <v>175</v>
      </c>
      <c r="M56" s="168" t="s">
        <v>175</v>
      </c>
      <c r="N56" s="179" t="s">
        <v>175</v>
      </c>
      <c r="O56" s="169" t="s">
        <v>175</v>
      </c>
      <c r="P56" s="170">
        <v>6014.7279335043504</v>
      </c>
      <c r="Q56" s="168" t="s">
        <v>175</v>
      </c>
      <c r="R56" s="164">
        <v>7.9635957419220804E-2</v>
      </c>
      <c r="S56" s="164">
        <v>2.4476068426737899E-3</v>
      </c>
    </row>
    <row r="57" spans="2:19" x14ac:dyDescent="0.2">
      <c r="B57" s="23" t="s">
        <v>1657</v>
      </c>
      <c r="C57" s="32" t="s">
        <v>1658</v>
      </c>
      <c r="D57" s="32" t="s">
        <v>175</v>
      </c>
      <c r="E57" s="32" t="s">
        <v>1659</v>
      </c>
      <c r="F57" s="32" t="s">
        <v>343</v>
      </c>
      <c r="G57" s="99" t="s">
        <v>386</v>
      </c>
      <c r="H57" s="94" t="s">
        <v>180</v>
      </c>
      <c r="I57" s="94" t="s">
        <v>1660</v>
      </c>
      <c r="J57" s="138">
        <v>3.99</v>
      </c>
      <c r="K57" s="94" t="s">
        <v>135</v>
      </c>
      <c r="L57" s="32">
        <v>7.9699999999999993E-2</v>
      </c>
      <c r="M57" s="32">
        <v>4.1399999999999999E-2</v>
      </c>
      <c r="N57" s="103">
        <v>212102.86</v>
      </c>
      <c r="O57" s="94">
        <v>120.15</v>
      </c>
      <c r="P57" s="123">
        <v>955.14625999999998</v>
      </c>
      <c r="Q57" s="32">
        <v>1.9675590346485907E-3</v>
      </c>
      <c r="R57" s="41">
        <v>1.2646288864834985E-2</v>
      </c>
      <c r="S57" s="41">
        <v>3.8868300404872963E-4</v>
      </c>
    </row>
    <row r="58" spans="2:19" x14ac:dyDescent="0.2">
      <c r="B58" s="23" t="s">
        <v>1650</v>
      </c>
      <c r="C58" s="32" t="s">
        <v>1651</v>
      </c>
      <c r="D58" s="32" t="s">
        <v>175</v>
      </c>
      <c r="E58" s="32" t="s">
        <v>1652</v>
      </c>
      <c r="F58" s="32" t="s">
        <v>1653</v>
      </c>
      <c r="G58" s="99" t="s">
        <v>371</v>
      </c>
      <c r="H58" s="94" t="s">
        <v>185</v>
      </c>
      <c r="I58" s="94" t="s">
        <v>1654</v>
      </c>
      <c r="J58" s="138">
        <v>1.66</v>
      </c>
      <c r="K58" s="94" t="s">
        <v>135</v>
      </c>
      <c r="L58" s="32">
        <v>3.7000000000000005E-2</v>
      </c>
      <c r="M58" s="32">
        <v>3.9300000000000002E-2</v>
      </c>
      <c r="N58" s="103">
        <v>488648.78726415546</v>
      </c>
      <c r="O58" s="94">
        <v>100.76</v>
      </c>
      <c r="P58" s="123">
        <v>1845.3747175420926</v>
      </c>
      <c r="Q58" s="32" t="s">
        <v>175</v>
      </c>
      <c r="R58" s="41">
        <v>2.443305566824977E-2</v>
      </c>
      <c r="S58" s="41">
        <v>7.5094864404309813E-4</v>
      </c>
    </row>
    <row r="59" spans="2:19" x14ac:dyDescent="0.2">
      <c r="B59" s="23" t="s">
        <v>1655</v>
      </c>
      <c r="C59" s="32" t="s">
        <v>1656</v>
      </c>
      <c r="D59" s="32" t="s">
        <v>175</v>
      </c>
      <c r="E59" s="32" t="s">
        <v>1652</v>
      </c>
      <c r="F59" s="32" t="s">
        <v>1653</v>
      </c>
      <c r="G59" s="99" t="s">
        <v>371</v>
      </c>
      <c r="H59" s="94" t="s">
        <v>185</v>
      </c>
      <c r="I59" s="94" t="s">
        <v>1654</v>
      </c>
      <c r="J59" s="138">
        <v>3.41</v>
      </c>
      <c r="K59" s="94" t="s">
        <v>135</v>
      </c>
      <c r="L59" s="32">
        <v>4.4500000000000005E-2</v>
      </c>
      <c r="M59" s="32">
        <v>4.9599999999999998E-2</v>
      </c>
      <c r="N59" s="103">
        <v>837758.41473117948</v>
      </c>
      <c r="O59" s="94">
        <v>99.77000000000001</v>
      </c>
      <c r="P59" s="123">
        <v>3132.6967257622582</v>
      </c>
      <c r="Q59" s="32" t="s">
        <v>175</v>
      </c>
      <c r="R59" s="41">
        <v>4.1477404434282411E-2</v>
      </c>
      <c r="S59" s="41">
        <v>1.2748057812034923E-3</v>
      </c>
    </row>
    <row r="60" spans="2:19" x14ac:dyDescent="0.2">
      <c r="B60" s="23" t="s">
        <v>1646</v>
      </c>
      <c r="C60" s="32" t="s">
        <v>1647</v>
      </c>
      <c r="D60" s="32" t="s">
        <v>175</v>
      </c>
      <c r="E60" s="32" t="s">
        <v>1648</v>
      </c>
      <c r="F60" s="32" t="s">
        <v>1555</v>
      </c>
      <c r="G60" s="99" t="s">
        <v>414</v>
      </c>
      <c r="H60" s="94" t="s">
        <v>175</v>
      </c>
      <c r="I60" s="94" t="s">
        <v>1649</v>
      </c>
      <c r="J60" s="138">
        <v>1.6</v>
      </c>
      <c r="K60" s="94" t="s">
        <v>135</v>
      </c>
      <c r="L60" s="32">
        <v>5.5969999523162846E-2</v>
      </c>
      <c r="M60" s="32">
        <v>4.2300000000000004E-2</v>
      </c>
      <c r="N60" s="103">
        <v>21277.43</v>
      </c>
      <c r="O60" s="94">
        <v>102.21000000000001</v>
      </c>
      <c r="P60" s="123">
        <v>81.510229999999993</v>
      </c>
      <c r="Q60" s="32" t="s">
        <v>175</v>
      </c>
      <c r="R60" s="41">
        <v>1.0792084492056101E-3</v>
      </c>
      <c r="S60" s="41">
        <v>3.3169413297082776E-5</v>
      </c>
    </row>
    <row r="61" spans="2:19" s="161" customFormat="1" x14ac:dyDescent="0.2">
      <c r="B61" s="131" t="s">
        <v>152</v>
      </c>
      <c r="C61" s="168" t="s">
        <v>175</v>
      </c>
      <c r="D61" s="168" t="s">
        <v>175</v>
      </c>
      <c r="E61" s="168" t="s">
        <v>175</v>
      </c>
      <c r="F61" s="168" t="s">
        <v>175</v>
      </c>
      <c r="G61" s="165" t="s">
        <v>175</v>
      </c>
      <c r="H61" s="169" t="s">
        <v>175</v>
      </c>
      <c r="I61" s="169" t="s">
        <v>175</v>
      </c>
      <c r="J61" s="177" t="s">
        <v>175</v>
      </c>
      <c r="K61" s="169" t="s">
        <v>175</v>
      </c>
      <c r="L61" s="168" t="s">
        <v>175</v>
      </c>
      <c r="M61" s="168" t="s">
        <v>175</v>
      </c>
      <c r="N61" s="179" t="s">
        <v>175</v>
      </c>
      <c r="O61" s="169" t="s">
        <v>175</v>
      </c>
      <c r="P61" s="170">
        <v>0</v>
      </c>
      <c r="Q61" s="168" t="s">
        <v>175</v>
      </c>
      <c r="R61" s="164">
        <v>0</v>
      </c>
      <c r="S61" s="164">
        <v>0</v>
      </c>
    </row>
    <row r="62" spans="2:19" s="161" customFormat="1" x14ac:dyDescent="0.2">
      <c r="B62" s="131" t="s">
        <v>339</v>
      </c>
      <c r="C62" s="168" t="s">
        <v>175</v>
      </c>
      <c r="D62" s="168" t="s">
        <v>175</v>
      </c>
      <c r="E62" s="168" t="s">
        <v>175</v>
      </c>
      <c r="F62" s="168" t="s">
        <v>175</v>
      </c>
      <c r="G62" s="165" t="s">
        <v>175</v>
      </c>
      <c r="H62" s="169" t="s">
        <v>175</v>
      </c>
      <c r="I62" s="169" t="s">
        <v>175</v>
      </c>
      <c r="J62" s="177" t="s">
        <v>175</v>
      </c>
      <c r="K62" s="169" t="s">
        <v>175</v>
      </c>
      <c r="L62" s="168" t="s">
        <v>175</v>
      </c>
      <c r="M62" s="168" t="s">
        <v>175</v>
      </c>
      <c r="N62" s="179" t="s">
        <v>175</v>
      </c>
      <c r="O62" s="169" t="s">
        <v>175</v>
      </c>
      <c r="P62" s="170">
        <v>0</v>
      </c>
      <c r="Q62" s="168" t="s">
        <v>175</v>
      </c>
      <c r="R62" s="164">
        <v>0</v>
      </c>
      <c r="S62" s="164">
        <v>0</v>
      </c>
    </row>
    <row r="63" spans="2:19" s="161" customFormat="1" x14ac:dyDescent="0.2">
      <c r="B63" s="131" t="s">
        <v>1661</v>
      </c>
      <c r="C63" s="168" t="s">
        <v>175</v>
      </c>
      <c r="D63" s="168" t="s">
        <v>175</v>
      </c>
      <c r="E63" s="168" t="s">
        <v>175</v>
      </c>
      <c r="F63" s="168" t="s">
        <v>175</v>
      </c>
      <c r="G63" s="165" t="s">
        <v>175</v>
      </c>
      <c r="H63" s="169" t="s">
        <v>175</v>
      </c>
      <c r="I63" s="169" t="s">
        <v>175</v>
      </c>
      <c r="J63" s="177" t="s">
        <v>175</v>
      </c>
      <c r="K63" s="169" t="s">
        <v>175</v>
      </c>
      <c r="L63" s="168" t="s">
        <v>175</v>
      </c>
      <c r="M63" s="168" t="s">
        <v>175</v>
      </c>
      <c r="N63" s="179" t="s">
        <v>175</v>
      </c>
      <c r="O63" s="169" t="s">
        <v>175</v>
      </c>
      <c r="P63" s="170">
        <v>0</v>
      </c>
      <c r="Q63" s="168" t="s">
        <v>175</v>
      </c>
      <c r="R63" s="164">
        <v>0</v>
      </c>
      <c r="S63" s="164">
        <v>0</v>
      </c>
    </row>
    <row r="64" spans="2:19" s="161" customFormat="1" x14ac:dyDescent="0.2">
      <c r="B64" s="131" t="s">
        <v>1662</v>
      </c>
      <c r="C64" s="168" t="s">
        <v>175</v>
      </c>
      <c r="D64" s="168" t="s">
        <v>175</v>
      </c>
      <c r="E64" s="168" t="s">
        <v>175</v>
      </c>
      <c r="F64" s="168" t="s">
        <v>175</v>
      </c>
      <c r="G64" s="165" t="s">
        <v>175</v>
      </c>
      <c r="H64" s="169" t="s">
        <v>175</v>
      </c>
      <c r="I64" s="169" t="s">
        <v>175</v>
      </c>
      <c r="J64" s="177" t="s">
        <v>175</v>
      </c>
      <c r="K64" s="169" t="s">
        <v>175</v>
      </c>
      <c r="L64" s="168" t="s">
        <v>175</v>
      </c>
      <c r="M64" s="168" t="s">
        <v>175</v>
      </c>
      <c r="N64" s="179" t="s">
        <v>175</v>
      </c>
      <c r="O64" s="169" t="s">
        <v>175</v>
      </c>
      <c r="P64" s="170">
        <v>0</v>
      </c>
      <c r="Q64" s="168" t="s">
        <v>175</v>
      </c>
      <c r="R64" s="164">
        <v>0</v>
      </c>
      <c r="S64" s="164">
        <v>0</v>
      </c>
    </row>
    <row r="65" spans="2:19" s="161" customFormat="1" x14ac:dyDescent="0.2">
      <c r="B65" s="114" t="s">
        <v>165</v>
      </c>
      <c r="C65" s="171"/>
      <c r="D65" s="171"/>
      <c r="E65" s="171"/>
      <c r="F65" s="114"/>
      <c r="G65" s="172"/>
      <c r="H65" s="172"/>
      <c r="I65" s="172"/>
      <c r="J65" s="173"/>
      <c r="K65" s="174"/>
      <c r="L65" s="175"/>
      <c r="M65" s="175"/>
      <c r="N65" s="175"/>
      <c r="O65" s="174"/>
      <c r="P65" s="174"/>
      <c r="Q65" s="180"/>
      <c r="R65" s="180"/>
      <c r="S65" s="180"/>
    </row>
    <row r="66" spans="2:19" s="161" customFormat="1" x14ac:dyDescent="0.2">
      <c r="B66" s="114" t="s">
        <v>166</v>
      </c>
      <c r="C66" s="171"/>
      <c r="D66" s="171"/>
      <c r="E66" s="171"/>
      <c r="F66" s="114"/>
      <c r="G66" s="172"/>
      <c r="H66" s="172"/>
      <c r="I66" s="172"/>
      <c r="J66" s="173"/>
      <c r="K66" s="174"/>
      <c r="L66" s="175"/>
      <c r="M66" s="175"/>
      <c r="N66" s="175"/>
      <c r="O66" s="174"/>
      <c r="P66" s="174"/>
      <c r="Q66" s="180"/>
      <c r="R66" s="180"/>
      <c r="S66" s="180"/>
    </row>
    <row r="67" spans="2:19" s="161" customFormat="1" x14ac:dyDescent="0.2">
      <c r="B67" s="114" t="s">
        <v>167</v>
      </c>
      <c r="C67" s="171"/>
      <c r="D67" s="171"/>
      <c r="E67" s="171"/>
      <c r="F67" s="114"/>
      <c r="G67" s="172"/>
      <c r="H67" s="172"/>
      <c r="I67" s="172"/>
      <c r="J67" s="173"/>
      <c r="K67" s="174"/>
      <c r="L67" s="175"/>
      <c r="M67" s="175"/>
      <c r="N67" s="175"/>
      <c r="O67" s="174"/>
      <c r="P67" s="174"/>
      <c r="Q67" s="180"/>
      <c r="R67" s="180"/>
      <c r="S67" s="180"/>
    </row>
    <row r="68" spans="2:19" s="161" customFormat="1" x14ac:dyDescent="0.2">
      <c r="B68" s="114" t="s">
        <v>168</v>
      </c>
      <c r="C68" s="171"/>
      <c r="D68" s="171"/>
      <c r="E68" s="171"/>
      <c r="F68" s="114"/>
      <c r="G68" s="172"/>
      <c r="H68" s="172"/>
      <c r="I68" s="172"/>
      <c r="J68" s="173"/>
      <c r="K68" s="174"/>
      <c r="L68" s="175"/>
      <c r="M68" s="175"/>
      <c r="N68" s="175"/>
      <c r="O68" s="174"/>
      <c r="P68" s="174"/>
      <c r="Q68" s="180"/>
      <c r="R68" s="180"/>
      <c r="S68" s="180"/>
    </row>
    <row r="69" spans="2:19" s="161" customFormat="1" x14ac:dyDescent="0.2">
      <c r="B69" s="114" t="s">
        <v>169</v>
      </c>
      <c r="C69" s="171"/>
      <c r="D69" s="171"/>
      <c r="E69" s="171"/>
      <c r="F69" s="114"/>
      <c r="G69" s="172"/>
      <c r="H69" s="172"/>
      <c r="I69" s="172"/>
      <c r="J69" s="173"/>
      <c r="K69" s="174"/>
      <c r="L69" s="175"/>
      <c r="M69" s="175"/>
      <c r="N69" s="175"/>
      <c r="O69" s="174"/>
      <c r="P69" s="174"/>
      <c r="Q69" s="180"/>
      <c r="R69" s="180"/>
      <c r="S69" s="180"/>
    </row>
  </sheetData>
  <sortState ref="B57:AB60">
    <sortCondition ref="B57:B60" customList="א,ב,ג,ד,ה,ו,ז,ח,ט,י,כ,ל,מ,נ,ס,ע,פ,צ,ק,ר,ש,ת"/>
  </sortState>
  <mergeCells count="2">
    <mergeCell ref="B7:S7"/>
    <mergeCell ref="B6:S6"/>
  </mergeCells>
  <phoneticPr fontId="3" type="noConversion"/>
  <conditionalFormatting sqref="K11:K64 R11:S64 C11:I64">
    <cfRule type="expression" dxfId="65" priority="284" stopIfTrue="1">
      <formula>OR(LEFT(#REF!,3)="TIR",LEFT(#REF!,2)="IR")</formula>
    </cfRule>
  </conditionalFormatting>
  <conditionalFormatting sqref="K1:K5 K65:K55599 Q11:R64 L11:O64 J11:J64">
    <cfRule type="expression" dxfId="64" priority="287" stopIfTrue="1">
      <formula>LEFT(#REF!,3)="TIR"</formula>
    </cfRule>
  </conditionalFormatting>
  <conditionalFormatting sqref="L8">
    <cfRule type="expression" dxfId="63" priority="292" stopIfTrue="1">
      <formula>LEFT(#REF!,3)="TIR"</formula>
    </cfRule>
  </conditionalFormatting>
  <conditionalFormatting sqref="B11:B64 P11:P64">
    <cfRule type="expression" dxfId="62" priority="293" stopIfTrue="1">
      <formula>#REF!&gt;0</formula>
    </cfRule>
    <cfRule type="expression" dxfId="61" priority="294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56" fitToHeight="0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pageSetUpPr fitToPage="1"/>
  </sheetPr>
  <dimension ref="A1:R2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9.140625" style="13" bestFit="1" customWidth="1"/>
    <col min="3" max="3" width="10.85546875" style="12" bestFit="1" customWidth="1"/>
    <col min="4" max="4" width="10.28515625" style="12" bestFit="1" customWidth="1"/>
    <col min="5" max="5" width="11.28515625" style="12" bestFit="1" customWidth="1"/>
    <col min="6" max="6" width="15" style="13" bestFit="1" customWidth="1"/>
    <col min="7" max="7" width="12" style="93" bestFit="1" customWidth="1"/>
    <col min="8" max="8" width="9.85546875" style="93" bestFit="1" customWidth="1"/>
    <col min="9" max="9" width="8.85546875" style="93" bestFit="1" customWidth="1"/>
    <col min="10" max="10" width="8.85546875" style="45" bestFit="1" customWidth="1"/>
    <col min="11" max="11" width="11" style="95" bestFit="1" customWidth="1"/>
    <col min="12" max="12" width="15.85546875" style="95" bestFit="1" customWidth="1"/>
    <col min="13" max="13" width="11.7109375" style="97" bestFit="1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161</v>
      </c>
      <c r="C1" s="12" t="s">
        <v>170</v>
      </c>
      <c r="D1" s="12"/>
      <c r="E1" s="12"/>
      <c r="F1" s="13"/>
      <c r="G1" s="93"/>
      <c r="H1" s="93"/>
      <c r="I1" s="93"/>
      <c r="J1" s="45"/>
      <c r="K1" s="95"/>
      <c r="L1" s="95"/>
      <c r="M1" s="96"/>
      <c r="N1" s="17"/>
      <c r="O1" s="17"/>
      <c r="P1" s="16"/>
      <c r="Q1" s="16"/>
      <c r="R1" s="18"/>
    </row>
    <row r="2" spans="1:18" s="10" customFormat="1" x14ac:dyDescent="0.2">
      <c r="B2" s="13" t="s">
        <v>162</v>
      </c>
      <c r="C2" s="12" t="s">
        <v>56</v>
      </c>
      <c r="D2" s="12"/>
      <c r="E2" s="12"/>
      <c r="F2" s="13"/>
      <c r="G2" s="93"/>
      <c r="H2" s="93"/>
      <c r="I2" s="93"/>
      <c r="J2" s="45"/>
      <c r="K2" s="95"/>
      <c r="L2" s="95"/>
      <c r="M2" s="96"/>
      <c r="N2" s="17"/>
      <c r="O2" s="17"/>
      <c r="P2" s="16"/>
      <c r="Q2" s="16"/>
      <c r="R2" s="18"/>
    </row>
    <row r="3" spans="1:18" s="10" customFormat="1" x14ac:dyDescent="0.2">
      <c r="B3" s="13" t="s">
        <v>163</v>
      </c>
      <c r="C3" s="159" t="s">
        <v>171</v>
      </c>
      <c r="D3" s="12"/>
      <c r="E3" s="12"/>
      <c r="F3" s="13"/>
      <c r="G3" s="93"/>
      <c r="H3" s="93"/>
      <c r="I3" s="93"/>
      <c r="J3" s="45"/>
      <c r="K3" s="95"/>
      <c r="L3" s="95"/>
      <c r="M3" s="96"/>
      <c r="N3" s="17"/>
      <c r="O3" s="17"/>
      <c r="P3" s="16"/>
      <c r="Q3" s="16"/>
      <c r="R3" s="18"/>
    </row>
    <row r="4" spans="1:18" s="10" customFormat="1" x14ac:dyDescent="0.2">
      <c r="B4" s="13" t="s">
        <v>164</v>
      </c>
      <c r="C4" s="12" t="s">
        <v>172</v>
      </c>
      <c r="D4" s="12"/>
      <c r="E4" s="12"/>
      <c r="F4" s="13"/>
      <c r="G4" s="93"/>
      <c r="H4" s="93"/>
      <c r="I4" s="93"/>
      <c r="J4" s="45"/>
      <c r="K4" s="95"/>
      <c r="L4" s="95"/>
      <c r="M4" s="96"/>
      <c r="N4" s="17"/>
      <c r="O4" s="17"/>
      <c r="P4" s="16"/>
      <c r="Q4" s="16"/>
      <c r="R4" s="18"/>
    </row>
    <row r="5" spans="1:18" s="10" customFormat="1" ht="13.5" thickBot="1" x14ac:dyDescent="0.25">
      <c r="B5" s="19"/>
      <c r="C5" s="20"/>
      <c r="D5" s="20"/>
      <c r="E5" s="20"/>
      <c r="F5" s="21"/>
      <c r="G5" s="93"/>
      <c r="H5" s="93"/>
      <c r="I5" s="93"/>
      <c r="J5" s="45"/>
      <c r="K5" s="95"/>
      <c r="L5" s="95"/>
      <c r="M5" s="96"/>
      <c r="N5" s="17"/>
      <c r="O5" s="17"/>
      <c r="P5" s="16"/>
      <c r="Q5" s="16"/>
      <c r="R5" s="18"/>
    </row>
    <row r="6" spans="1:18" s="10" customFormat="1" ht="13.5" thickBot="1" x14ac:dyDescent="0.25">
      <c r="B6" s="232" t="s">
        <v>30</v>
      </c>
      <c r="C6" s="233"/>
      <c r="D6" s="233"/>
      <c r="E6" s="233"/>
      <c r="F6" s="233"/>
      <c r="G6" s="233"/>
      <c r="H6" s="233"/>
      <c r="I6" s="233"/>
      <c r="J6" s="233"/>
      <c r="K6" s="233"/>
      <c r="L6" s="234"/>
      <c r="M6" s="235"/>
      <c r="N6" s="17"/>
      <c r="O6" s="17"/>
      <c r="P6" s="16"/>
      <c r="Q6" s="16"/>
      <c r="R6" s="18"/>
    </row>
    <row r="7" spans="1:18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1"/>
    </row>
    <row r="8" spans="1:18" s="10" customFormat="1" ht="33.75" customHeight="1" x14ac:dyDescent="0.2">
      <c r="B8" s="9"/>
      <c r="C8" s="4" t="s">
        <v>77</v>
      </c>
      <c r="D8" s="4" t="s">
        <v>88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7</v>
      </c>
      <c r="K8" s="5" t="s">
        <v>18</v>
      </c>
      <c r="L8" s="38" t="s">
        <v>84</v>
      </c>
      <c r="M8" s="6" t="s">
        <v>8</v>
      </c>
    </row>
    <row r="9" spans="1:18" s="10" customFormat="1" x14ac:dyDescent="0.2">
      <c r="B9" s="34"/>
      <c r="C9" s="3"/>
      <c r="D9" s="3"/>
      <c r="E9" s="3"/>
      <c r="F9" s="3"/>
      <c r="G9" s="37"/>
      <c r="H9" s="2" t="s">
        <v>144</v>
      </c>
      <c r="I9" s="2"/>
      <c r="J9" s="2" t="s">
        <v>146</v>
      </c>
      <c r="K9" s="2" t="s">
        <v>9</v>
      </c>
      <c r="L9" s="39" t="s">
        <v>9</v>
      </c>
      <c r="M9" s="8" t="s">
        <v>9</v>
      </c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90">
        <v>10</v>
      </c>
      <c r="M10" s="66">
        <v>11</v>
      </c>
    </row>
    <row r="11" spans="1:18" s="161" customFormat="1" ht="12.75" customHeight="1" thickBot="1" x14ac:dyDescent="0.25">
      <c r="B11" s="139" t="s">
        <v>66</v>
      </c>
      <c r="C11" s="101"/>
      <c r="D11" s="101"/>
      <c r="E11" s="101"/>
      <c r="F11" s="101"/>
      <c r="G11" s="140"/>
      <c r="H11" s="141"/>
      <c r="I11" s="140"/>
      <c r="J11" s="144">
        <v>101.8120006</v>
      </c>
      <c r="K11" s="101"/>
      <c r="L11" s="101">
        <v>1</v>
      </c>
      <c r="M11" s="91">
        <v>4.1430926234709924E-5</v>
      </c>
    </row>
    <row r="12" spans="1:18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4" t="s">
        <v>175</v>
      </c>
      <c r="G12" s="165" t="s">
        <v>175</v>
      </c>
      <c r="H12" s="177" t="s">
        <v>175</v>
      </c>
      <c r="I12" s="165" t="s">
        <v>175</v>
      </c>
      <c r="J12" s="178">
        <v>101.8120002</v>
      </c>
      <c r="K12" s="164" t="s">
        <v>175</v>
      </c>
      <c r="L12" s="164">
        <v>0.99999999607119006</v>
      </c>
      <c r="M12" s="164">
        <v>4.1430926071935684E-5</v>
      </c>
    </row>
    <row r="13" spans="1:18" x14ac:dyDescent="0.2">
      <c r="B13" s="23" t="s">
        <v>1665</v>
      </c>
      <c r="C13" s="32" t="s">
        <v>1666</v>
      </c>
      <c r="D13" s="32" t="s">
        <v>175</v>
      </c>
      <c r="E13" s="32" t="s">
        <v>1667</v>
      </c>
      <c r="F13" s="32" t="s">
        <v>1547</v>
      </c>
      <c r="G13" s="94" t="s">
        <v>181</v>
      </c>
      <c r="H13" s="103">
        <v>40939</v>
      </c>
      <c r="I13" s="99">
        <v>18.315000000000001</v>
      </c>
      <c r="J13" s="124">
        <v>7.4979700000000005</v>
      </c>
      <c r="K13" s="41" t="s">
        <v>175</v>
      </c>
      <c r="L13" s="41">
        <v>7.3645247670341918E-2</v>
      </c>
      <c r="M13" s="41">
        <v>3.051190823766879E-6</v>
      </c>
      <c r="N13" s="18"/>
      <c r="O13" s="18"/>
      <c r="P13" s="18"/>
      <c r="Q13" s="18"/>
    </row>
    <row r="14" spans="1:18" x14ac:dyDescent="0.2">
      <c r="B14" s="23" t="s">
        <v>1663</v>
      </c>
      <c r="C14" s="32" t="s">
        <v>1664</v>
      </c>
      <c r="D14" s="32" t="s">
        <v>175</v>
      </c>
      <c r="E14" s="32" t="s">
        <v>1648</v>
      </c>
      <c r="F14" s="32" t="s">
        <v>343</v>
      </c>
      <c r="G14" s="94" t="s">
        <v>135</v>
      </c>
      <c r="H14" s="103">
        <v>1723.55</v>
      </c>
      <c r="I14" s="99">
        <v>1460</v>
      </c>
      <c r="J14" s="124">
        <v>94.314030000000002</v>
      </c>
      <c r="K14" s="41" t="s">
        <v>175</v>
      </c>
      <c r="L14" s="41">
        <v>0.92635474643644311</v>
      </c>
      <c r="M14" s="41">
        <v>3.8379735166781692E-5</v>
      </c>
      <c r="N14" s="18"/>
      <c r="O14" s="18"/>
      <c r="P14" s="18"/>
      <c r="Q14" s="18"/>
    </row>
    <row r="15" spans="1:18" s="161" customFormat="1" x14ac:dyDescent="0.2">
      <c r="B15" s="131" t="s">
        <v>339</v>
      </c>
      <c r="C15" s="168" t="s">
        <v>175</v>
      </c>
      <c r="D15" s="168" t="s">
        <v>175</v>
      </c>
      <c r="E15" s="168" t="s">
        <v>175</v>
      </c>
      <c r="F15" s="168" t="s">
        <v>175</v>
      </c>
      <c r="G15" s="169" t="s">
        <v>175</v>
      </c>
      <c r="H15" s="179" t="s">
        <v>175</v>
      </c>
      <c r="I15" s="165" t="s">
        <v>175</v>
      </c>
      <c r="J15" s="166">
        <v>0</v>
      </c>
      <c r="K15" s="164" t="s">
        <v>175</v>
      </c>
      <c r="L15" s="164">
        <v>0</v>
      </c>
      <c r="M15" s="164">
        <v>0</v>
      </c>
    </row>
    <row r="16" spans="1:18" s="161" customFormat="1" x14ac:dyDescent="0.2">
      <c r="B16" s="131" t="s">
        <v>154</v>
      </c>
      <c r="C16" s="168" t="s">
        <v>175</v>
      </c>
      <c r="D16" s="168" t="s">
        <v>175</v>
      </c>
      <c r="E16" s="168" t="s">
        <v>175</v>
      </c>
      <c r="F16" s="168" t="s">
        <v>175</v>
      </c>
      <c r="G16" s="169" t="s">
        <v>175</v>
      </c>
      <c r="H16" s="179" t="s">
        <v>175</v>
      </c>
      <c r="I16" s="165" t="s">
        <v>175</v>
      </c>
      <c r="J16" s="166">
        <v>0</v>
      </c>
      <c r="K16" s="164" t="s">
        <v>175</v>
      </c>
      <c r="L16" s="164">
        <v>0</v>
      </c>
      <c r="M16" s="164">
        <v>0</v>
      </c>
    </row>
    <row r="17" spans="2:17" s="161" customFormat="1" x14ac:dyDescent="0.2">
      <c r="B17" s="131" t="s">
        <v>155</v>
      </c>
      <c r="C17" s="168" t="s">
        <v>175</v>
      </c>
      <c r="D17" s="168" t="s">
        <v>175</v>
      </c>
      <c r="E17" s="168" t="s">
        <v>175</v>
      </c>
      <c r="F17" s="168" t="s">
        <v>175</v>
      </c>
      <c r="G17" s="169" t="s">
        <v>175</v>
      </c>
      <c r="H17" s="179" t="s">
        <v>175</v>
      </c>
      <c r="I17" s="165" t="s">
        <v>175</v>
      </c>
      <c r="J17" s="166">
        <v>0</v>
      </c>
      <c r="K17" s="164" t="s">
        <v>175</v>
      </c>
      <c r="L17" s="164">
        <v>0</v>
      </c>
      <c r="M17" s="164">
        <v>0</v>
      </c>
    </row>
    <row r="18" spans="2:17" s="161" customFormat="1" x14ac:dyDescent="0.2">
      <c r="B18" s="114" t="s">
        <v>165</v>
      </c>
      <c r="C18" s="171"/>
      <c r="D18" s="171"/>
      <c r="E18" s="171"/>
      <c r="F18" s="114"/>
      <c r="G18" s="172"/>
      <c r="H18" s="172"/>
      <c r="I18" s="172"/>
      <c r="J18" s="173"/>
      <c r="K18" s="174"/>
      <c r="L18" s="174"/>
      <c r="M18" s="175"/>
      <c r="N18" s="192"/>
      <c r="O18" s="192"/>
      <c r="P18" s="176"/>
      <c r="Q18" s="176"/>
    </row>
    <row r="19" spans="2:17" s="161" customFormat="1" x14ac:dyDescent="0.2">
      <c r="B19" s="114" t="s">
        <v>166</v>
      </c>
      <c r="C19" s="171"/>
      <c r="D19" s="171"/>
      <c r="E19" s="171"/>
      <c r="F19" s="114"/>
      <c r="G19" s="172"/>
      <c r="H19" s="172"/>
      <c r="I19" s="172"/>
      <c r="J19" s="173"/>
      <c r="K19" s="174"/>
      <c r="L19" s="174"/>
      <c r="M19" s="175"/>
      <c r="N19" s="192"/>
      <c r="O19" s="192"/>
      <c r="P19" s="176"/>
      <c r="Q19" s="176"/>
    </row>
    <row r="20" spans="2:17" s="161" customFormat="1" x14ac:dyDescent="0.2">
      <c r="B20" s="114" t="s">
        <v>167</v>
      </c>
      <c r="C20" s="171"/>
      <c r="D20" s="171"/>
      <c r="E20" s="171"/>
      <c r="F20" s="114"/>
      <c r="G20" s="172"/>
      <c r="H20" s="172"/>
      <c r="I20" s="172"/>
      <c r="J20" s="173"/>
      <c r="K20" s="174"/>
      <c r="L20" s="174"/>
      <c r="M20" s="175"/>
      <c r="N20" s="192"/>
      <c r="O20" s="192"/>
      <c r="P20" s="176"/>
      <c r="Q20" s="176"/>
    </row>
    <row r="21" spans="2:17" s="161" customFormat="1" x14ac:dyDescent="0.2">
      <c r="B21" s="114" t="s">
        <v>168</v>
      </c>
      <c r="C21" s="171"/>
      <c r="D21" s="171"/>
      <c r="E21" s="171"/>
      <c r="F21" s="114"/>
      <c r="G21" s="172"/>
      <c r="H21" s="172"/>
      <c r="I21" s="172"/>
      <c r="J21" s="173"/>
      <c r="K21" s="174"/>
      <c r="L21" s="174"/>
      <c r="M21" s="175"/>
      <c r="N21" s="192"/>
      <c r="O21" s="192"/>
      <c r="P21" s="176"/>
      <c r="Q21" s="176"/>
    </row>
    <row r="22" spans="2:17" s="161" customFormat="1" x14ac:dyDescent="0.2">
      <c r="B22" s="114" t="s">
        <v>169</v>
      </c>
      <c r="C22" s="171"/>
      <c r="D22" s="171"/>
      <c r="E22" s="171"/>
      <c r="F22" s="114"/>
      <c r="G22" s="172"/>
      <c r="H22" s="172"/>
      <c r="I22" s="172"/>
      <c r="J22" s="173"/>
      <c r="K22" s="174"/>
      <c r="L22" s="174"/>
      <c r="M22" s="175"/>
      <c r="N22" s="192"/>
      <c r="O22" s="192"/>
      <c r="P22" s="176"/>
      <c r="Q22" s="176"/>
    </row>
  </sheetData>
  <mergeCells count="2">
    <mergeCell ref="B7:M7"/>
    <mergeCell ref="B6:M6"/>
  </mergeCells>
  <phoneticPr fontId="3" type="noConversion"/>
  <conditionalFormatting sqref="K1:L5 K11:K55552 H11:I17">
    <cfRule type="expression" dxfId="60" priority="306" stopIfTrue="1">
      <formula>LEFT(#REF!,3)="TIR"</formula>
    </cfRule>
  </conditionalFormatting>
  <conditionalFormatting sqref="L11:L17 M12:M17 C11:G17">
    <cfRule type="expression" dxfId="59" priority="309" stopIfTrue="1">
      <formula>OR(LEFT(#REF!,3)="TIR",LEFT(#REF!,2)="IR")</formula>
    </cfRule>
  </conditionalFormatting>
  <conditionalFormatting sqref="B11:B17 J11:J17">
    <cfRule type="expression" dxfId="58" priority="312" stopIfTrue="1">
      <formula>#REF!&gt;0</formula>
    </cfRule>
    <cfRule type="expression" dxfId="57" priority="313" stopIfTrue="1">
      <formula>LEFT(#REF!,3)="TIR"</formula>
    </cfRule>
  </conditionalFormatting>
  <conditionalFormatting sqref="D11:E17">
    <cfRule type="expression" dxfId="56" priority="31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pageSetUpPr fitToPage="1"/>
  </sheetPr>
  <dimension ref="A1:R26"/>
  <sheetViews>
    <sheetView rightToLeft="1" zoomScale="80" zoomScaleNormal="80" workbookViewId="0"/>
  </sheetViews>
  <sheetFormatPr defaultRowHeight="12.75" x14ac:dyDescent="0.2"/>
  <cols>
    <col min="1" max="1" width="5.7109375" style="18" bestFit="1" customWidth="1"/>
    <col min="2" max="2" width="25.140625" style="13" bestFit="1" customWidth="1"/>
    <col min="3" max="3" width="9.140625" style="12" bestFit="1" customWidth="1"/>
    <col min="4" max="4" width="9.140625" style="93" bestFit="1" customWidth="1"/>
    <col min="5" max="5" width="12.140625" style="93" bestFit="1" customWidth="1"/>
    <col min="6" max="6" width="8.5703125" style="93" bestFit="1" customWidth="1"/>
    <col min="7" max="7" width="5" style="45" bestFit="1" customWidth="1"/>
    <col min="8" max="8" width="8.85546875" style="95" bestFit="1" customWidth="1"/>
    <col min="9" max="9" width="20.28515625" style="97" bestFit="1" customWidth="1"/>
    <col min="10" max="10" width="23.7109375" style="97" bestFit="1" customWidth="1"/>
    <col min="11" max="11" width="18.42578125" style="97" bestFit="1" customWidth="1"/>
    <col min="12" max="12" width="7.28515625" style="27" customWidth="1"/>
    <col min="13" max="14" width="10.5703125" style="16" customWidth="1"/>
    <col min="15" max="15" width="11.42578125" style="18" customWidth="1"/>
    <col min="16" max="16" width="15.42578125" style="18" customWidth="1"/>
    <col min="17" max="16384" width="9.140625" style="18"/>
  </cols>
  <sheetData>
    <row r="1" spans="1:18" s="10" customFormat="1" x14ac:dyDescent="0.2">
      <c r="A1"/>
      <c r="B1" s="10" t="s">
        <v>161</v>
      </c>
      <c r="C1" s="12" t="s">
        <v>170</v>
      </c>
      <c r="D1" s="93"/>
      <c r="E1" s="93"/>
      <c r="F1" s="93"/>
      <c r="G1" s="45"/>
      <c r="H1" s="95"/>
      <c r="I1" s="96"/>
      <c r="J1" s="96"/>
      <c r="K1" s="96"/>
      <c r="L1" s="17"/>
      <c r="M1" s="16"/>
      <c r="N1" s="16"/>
      <c r="O1" s="18"/>
    </row>
    <row r="2" spans="1:18" s="10" customFormat="1" x14ac:dyDescent="0.2">
      <c r="B2" s="13" t="s">
        <v>162</v>
      </c>
      <c r="C2" s="12" t="s">
        <v>56</v>
      </c>
      <c r="D2" s="93"/>
      <c r="E2" s="93"/>
      <c r="F2" s="93"/>
      <c r="G2" s="45"/>
      <c r="H2" s="95"/>
      <c r="I2" s="96"/>
      <c r="J2" s="96"/>
      <c r="K2" s="96"/>
      <c r="L2" s="17"/>
      <c r="M2" s="16"/>
      <c r="N2" s="16"/>
      <c r="O2" s="18"/>
    </row>
    <row r="3" spans="1:18" s="10" customFormat="1" x14ac:dyDescent="0.2">
      <c r="B3" s="13" t="s">
        <v>163</v>
      </c>
      <c r="C3" s="159" t="s">
        <v>171</v>
      </c>
      <c r="D3" s="93"/>
      <c r="E3" s="93"/>
      <c r="F3" s="93"/>
      <c r="G3" s="45"/>
      <c r="H3" s="95"/>
      <c r="I3" s="96"/>
      <c r="J3" s="96"/>
      <c r="K3" s="96"/>
      <c r="L3" s="17"/>
      <c r="M3" s="16"/>
      <c r="N3" s="16"/>
      <c r="O3" s="18"/>
    </row>
    <row r="4" spans="1:18" s="10" customFormat="1" x14ac:dyDescent="0.2">
      <c r="B4" s="13" t="s">
        <v>164</v>
      </c>
      <c r="C4" s="12" t="s">
        <v>172</v>
      </c>
      <c r="D4" s="93"/>
      <c r="E4" s="93"/>
      <c r="F4" s="93"/>
      <c r="G4" s="45"/>
      <c r="H4" s="95"/>
      <c r="I4" s="96"/>
      <c r="J4" s="96"/>
      <c r="K4" s="96"/>
      <c r="L4" s="17"/>
      <c r="M4" s="16"/>
      <c r="N4" s="16"/>
      <c r="O4" s="18"/>
    </row>
    <row r="5" spans="1:18" s="10" customFormat="1" ht="13.5" thickBot="1" x14ac:dyDescent="0.25">
      <c r="B5" s="19"/>
      <c r="C5" s="20"/>
      <c r="D5" s="93"/>
      <c r="E5" s="93"/>
      <c r="F5" s="93"/>
      <c r="G5" s="45"/>
      <c r="H5" s="95"/>
      <c r="I5" s="96"/>
      <c r="J5" s="96"/>
      <c r="K5" s="96"/>
      <c r="L5" s="17"/>
      <c r="M5" s="16"/>
      <c r="N5" s="16"/>
      <c r="O5" s="18"/>
    </row>
    <row r="6" spans="1:18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6"/>
      <c r="N6" s="16"/>
      <c r="O6" s="16"/>
      <c r="P6" s="16"/>
      <c r="Q6" s="16"/>
      <c r="R6" s="16"/>
    </row>
    <row r="7" spans="1:18" s="10" customFormat="1" x14ac:dyDescent="0.2">
      <c r="B7" s="229" t="s">
        <v>32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6"/>
      <c r="N7" s="16"/>
      <c r="O7" s="16"/>
      <c r="P7" s="16"/>
      <c r="Q7" s="16"/>
      <c r="R7" s="16"/>
    </row>
    <row r="8" spans="1:18" s="10" customFormat="1" x14ac:dyDescent="0.2">
      <c r="B8" s="9"/>
      <c r="C8" s="4" t="s">
        <v>77</v>
      </c>
      <c r="D8" s="4" t="s">
        <v>6</v>
      </c>
      <c r="E8" s="4" t="s">
        <v>14</v>
      </c>
      <c r="F8" s="5" t="s">
        <v>75</v>
      </c>
      <c r="G8" s="5" t="s">
        <v>76</v>
      </c>
      <c r="H8" s="5" t="s">
        <v>31</v>
      </c>
      <c r="I8" s="38" t="s">
        <v>18</v>
      </c>
      <c r="J8" s="38" t="s">
        <v>84</v>
      </c>
      <c r="K8" s="6" t="s">
        <v>8</v>
      </c>
      <c r="L8" s="17"/>
    </row>
    <row r="9" spans="1:18" s="10" customFormat="1" x14ac:dyDescent="0.2">
      <c r="B9" s="34"/>
      <c r="C9" s="3"/>
      <c r="D9" s="37"/>
      <c r="E9" s="36" t="s">
        <v>16</v>
      </c>
      <c r="F9" s="2" t="s">
        <v>144</v>
      </c>
      <c r="G9" s="2"/>
      <c r="H9" s="2" t="s">
        <v>146</v>
      </c>
      <c r="I9" s="39" t="s">
        <v>9</v>
      </c>
      <c r="J9" s="39" t="s">
        <v>9</v>
      </c>
      <c r="K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8" s="161" customFormat="1" ht="12.75" customHeight="1" thickBot="1" x14ac:dyDescent="0.25">
      <c r="B11" s="139" t="s">
        <v>67</v>
      </c>
      <c r="C11" s="101" t="s">
        <v>175</v>
      </c>
      <c r="D11" s="140" t="s">
        <v>175</v>
      </c>
      <c r="E11" s="140" t="s">
        <v>175</v>
      </c>
      <c r="F11" s="141" t="s">
        <v>175</v>
      </c>
      <c r="G11" s="140" t="s">
        <v>175</v>
      </c>
      <c r="H11" s="144">
        <v>1.6000000000000001E-6</v>
      </c>
      <c r="I11" s="101" t="s">
        <v>175</v>
      </c>
      <c r="J11" s="101">
        <v>1</v>
      </c>
      <c r="K11" s="119">
        <v>0</v>
      </c>
    </row>
    <row r="12" spans="1:18" s="161" customFormat="1" x14ac:dyDescent="0.2">
      <c r="B12" s="130" t="s">
        <v>1668</v>
      </c>
      <c r="C12" s="164" t="s">
        <v>175</v>
      </c>
      <c r="D12" s="165" t="s">
        <v>175</v>
      </c>
      <c r="E12" s="165" t="s">
        <v>175</v>
      </c>
      <c r="F12" s="177" t="s">
        <v>175</v>
      </c>
      <c r="G12" s="165" t="s">
        <v>175</v>
      </c>
      <c r="H12" s="178">
        <v>0</v>
      </c>
      <c r="I12" s="164" t="s">
        <v>175</v>
      </c>
      <c r="J12" s="164">
        <v>0</v>
      </c>
      <c r="K12" s="164">
        <v>0</v>
      </c>
    </row>
    <row r="13" spans="1:18" s="161" customFormat="1" x14ac:dyDescent="0.2">
      <c r="B13" s="131" t="s">
        <v>1669</v>
      </c>
      <c r="C13" s="168" t="s">
        <v>175</v>
      </c>
      <c r="D13" s="169" t="s">
        <v>175</v>
      </c>
      <c r="E13" s="169" t="s">
        <v>175</v>
      </c>
      <c r="F13" s="179" t="s">
        <v>175</v>
      </c>
      <c r="G13" s="169" t="s">
        <v>175</v>
      </c>
      <c r="H13" s="170">
        <v>0</v>
      </c>
      <c r="I13" s="168" t="s">
        <v>175</v>
      </c>
      <c r="J13" s="168">
        <v>0</v>
      </c>
      <c r="K13" s="168">
        <v>0</v>
      </c>
    </row>
    <row r="14" spans="1:18" s="161" customFormat="1" x14ac:dyDescent="0.2">
      <c r="B14" s="131" t="s">
        <v>1670</v>
      </c>
      <c r="C14" s="168" t="s">
        <v>175</v>
      </c>
      <c r="D14" s="169" t="s">
        <v>175</v>
      </c>
      <c r="E14" s="169" t="s">
        <v>175</v>
      </c>
      <c r="F14" s="179" t="s">
        <v>175</v>
      </c>
      <c r="G14" s="169" t="s">
        <v>175</v>
      </c>
      <c r="H14" s="170">
        <v>0</v>
      </c>
      <c r="I14" s="168" t="s">
        <v>175</v>
      </c>
      <c r="J14" s="168">
        <v>0</v>
      </c>
      <c r="K14" s="168">
        <v>0</v>
      </c>
    </row>
    <row r="15" spans="1:18" s="161" customFormat="1" x14ac:dyDescent="0.2">
      <c r="B15" s="131" t="s">
        <v>1671</v>
      </c>
      <c r="C15" s="168" t="s">
        <v>175</v>
      </c>
      <c r="D15" s="169" t="s">
        <v>175</v>
      </c>
      <c r="E15" s="169" t="s">
        <v>175</v>
      </c>
      <c r="F15" s="179" t="s">
        <v>175</v>
      </c>
      <c r="G15" s="169" t="s">
        <v>175</v>
      </c>
      <c r="H15" s="170">
        <v>0</v>
      </c>
      <c r="I15" s="168" t="s">
        <v>175</v>
      </c>
      <c r="J15" s="168">
        <v>0</v>
      </c>
      <c r="K15" s="168">
        <v>0</v>
      </c>
    </row>
    <row r="16" spans="1:18" s="161" customFormat="1" x14ac:dyDescent="0.2">
      <c r="B16" s="131" t="s">
        <v>1672</v>
      </c>
      <c r="C16" s="168" t="s">
        <v>175</v>
      </c>
      <c r="D16" s="169" t="s">
        <v>175</v>
      </c>
      <c r="E16" s="169" t="s">
        <v>175</v>
      </c>
      <c r="F16" s="179" t="s">
        <v>175</v>
      </c>
      <c r="G16" s="169" t="s">
        <v>175</v>
      </c>
      <c r="H16" s="170">
        <v>0</v>
      </c>
      <c r="I16" s="168" t="s">
        <v>175</v>
      </c>
      <c r="J16" s="168">
        <v>0</v>
      </c>
      <c r="K16" s="168">
        <v>0</v>
      </c>
    </row>
    <row r="17" spans="2:14" s="161" customFormat="1" x14ac:dyDescent="0.2">
      <c r="B17" s="131" t="s">
        <v>1673</v>
      </c>
      <c r="C17" s="168" t="s">
        <v>175</v>
      </c>
      <c r="D17" s="169" t="s">
        <v>175</v>
      </c>
      <c r="E17" s="169" t="s">
        <v>175</v>
      </c>
      <c r="F17" s="179" t="s">
        <v>175</v>
      </c>
      <c r="G17" s="169" t="s">
        <v>175</v>
      </c>
      <c r="H17" s="170">
        <v>0</v>
      </c>
      <c r="I17" s="168" t="s">
        <v>175</v>
      </c>
      <c r="J17" s="168">
        <v>0</v>
      </c>
      <c r="K17" s="168">
        <v>0</v>
      </c>
    </row>
    <row r="18" spans="2:14" s="161" customFormat="1" x14ac:dyDescent="0.2">
      <c r="B18" s="131" t="s">
        <v>1669</v>
      </c>
      <c r="C18" s="168" t="s">
        <v>175</v>
      </c>
      <c r="D18" s="169" t="s">
        <v>175</v>
      </c>
      <c r="E18" s="169" t="s">
        <v>175</v>
      </c>
      <c r="F18" s="179" t="s">
        <v>175</v>
      </c>
      <c r="G18" s="169" t="s">
        <v>175</v>
      </c>
      <c r="H18" s="170">
        <v>0</v>
      </c>
      <c r="I18" s="168" t="s">
        <v>175</v>
      </c>
      <c r="J18" s="168">
        <v>0</v>
      </c>
      <c r="K18" s="168">
        <v>0</v>
      </c>
    </row>
    <row r="19" spans="2:14" s="161" customFormat="1" x14ac:dyDescent="0.2">
      <c r="B19" s="131" t="s">
        <v>1670</v>
      </c>
      <c r="C19" s="168" t="s">
        <v>175</v>
      </c>
      <c r="D19" s="169" t="s">
        <v>175</v>
      </c>
      <c r="E19" s="169" t="s">
        <v>175</v>
      </c>
      <c r="F19" s="179" t="s">
        <v>175</v>
      </c>
      <c r="G19" s="169" t="s">
        <v>175</v>
      </c>
      <c r="H19" s="170">
        <v>0</v>
      </c>
      <c r="I19" s="168" t="s">
        <v>175</v>
      </c>
      <c r="J19" s="168">
        <v>0</v>
      </c>
      <c r="K19" s="168">
        <v>0</v>
      </c>
    </row>
    <row r="20" spans="2:14" s="161" customFormat="1" x14ac:dyDescent="0.2">
      <c r="B20" s="131" t="s">
        <v>1671</v>
      </c>
      <c r="C20" s="168" t="s">
        <v>175</v>
      </c>
      <c r="D20" s="169" t="s">
        <v>175</v>
      </c>
      <c r="E20" s="169" t="s">
        <v>175</v>
      </c>
      <c r="F20" s="179" t="s">
        <v>175</v>
      </c>
      <c r="G20" s="169" t="s">
        <v>175</v>
      </c>
      <c r="H20" s="170">
        <v>0</v>
      </c>
      <c r="I20" s="168" t="s">
        <v>175</v>
      </c>
      <c r="J20" s="168">
        <v>0</v>
      </c>
      <c r="K20" s="168">
        <v>0</v>
      </c>
    </row>
    <row r="21" spans="2:14" s="161" customFormat="1" x14ac:dyDescent="0.2">
      <c r="B21" s="131" t="s">
        <v>1672</v>
      </c>
      <c r="C21" s="168" t="s">
        <v>175</v>
      </c>
      <c r="D21" s="169" t="s">
        <v>175</v>
      </c>
      <c r="E21" s="169" t="s">
        <v>175</v>
      </c>
      <c r="F21" s="179" t="s">
        <v>175</v>
      </c>
      <c r="G21" s="169" t="s">
        <v>175</v>
      </c>
      <c r="H21" s="170">
        <v>0</v>
      </c>
      <c r="I21" s="168" t="s">
        <v>175</v>
      </c>
      <c r="J21" s="168">
        <v>0</v>
      </c>
      <c r="K21" s="168">
        <v>0</v>
      </c>
    </row>
    <row r="22" spans="2:14" s="161" customFormat="1" x14ac:dyDescent="0.2">
      <c r="B22" s="114" t="s">
        <v>165</v>
      </c>
      <c r="C22" s="171"/>
      <c r="D22" s="172"/>
      <c r="E22" s="172"/>
      <c r="F22" s="172"/>
      <c r="G22" s="173"/>
      <c r="H22" s="174"/>
      <c r="I22" s="175"/>
      <c r="J22" s="175"/>
      <c r="K22" s="175"/>
      <c r="L22" s="192"/>
      <c r="M22" s="176"/>
      <c r="N22" s="176"/>
    </row>
    <row r="23" spans="2:14" s="161" customFormat="1" x14ac:dyDescent="0.2">
      <c r="B23" s="114" t="s">
        <v>166</v>
      </c>
      <c r="C23" s="171"/>
      <c r="D23" s="172"/>
      <c r="E23" s="172"/>
      <c r="F23" s="172"/>
      <c r="G23" s="173"/>
      <c r="H23" s="174"/>
      <c r="I23" s="175"/>
      <c r="J23" s="175"/>
      <c r="K23" s="175"/>
      <c r="L23" s="192"/>
      <c r="M23" s="176"/>
      <c r="N23" s="176"/>
    </row>
    <row r="24" spans="2:14" s="161" customFormat="1" x14ac:dyDescent="0.2">
      <c r="B24" s="114" t="s">
        <v>167</v>
      </c>
      <c r="C24" s="171"/>
      <c r="D24" s="172"/>
      <c r="E24" s="172"/>
      <c r="F24" s="172"/>
      <c r="G24" s="173"/>
      <c r="H24" s="174"/>
      <c r="I24" s="175"/>
      <c r="J24" s="175"/>
      <c r="K24" s="175"/>
      <c r="L24" s="192"/>
      <c r="M24" s="176"/>
      <c r="N24" s="176"/>
    </row>
    <row r="25" spans="2:14" s="161" customFormat="1" x14ac:dyDescent="0.2">
      <c r="B25" s="114" t="s">
        <v>168</v>
      </c>
      <c r="C25" s="171"/>
      <c r="D25" s="172"/>
      <c r="E25" s="172"/>
      <c r="F25" s="172"/>
      <c r="G25" s="173"/>
      <c r="H25" s="174"/>
      <c r="I25" s="175"/>
      <c r="J25" s="175"/>
      <c r="K25" s="175"/>
      <c r="L25" s="192"/>
      <c r="M25" s="176"/>
      <c r="N25" s="176"/>
    </row>
    <row r="26" spans="2:14" s="161" customFormat="1" x14ac:dyDescent="0.2">
      <c r="B26" s="114" t="s">
        <v>169</v>
      </c>
      <c r="C26" s="171"/>
      <c r="D26" s="172"/>
      <c r="E26" s="172"/>
      <c r="F26" s="172"/>
      <c r="G26" s="173"/>
      <c r="H26" s="174"/>
      <c r="I26" s="175"/>
      <c r="J26" s="175"/>
      <c r="K26" s="175"/>
      <c r="L26" s="192"/>
      <c r="M26" s="176"/>
      <c r="N26" s="176"/>
    </row>
  </sheetData>
  <mergeCells count="2">
    <mergeCell ref="B7:K7"/>
    <mergeCell ref="B6:K6"/>
  </mergeCells>
  <phoneticPr fontId="3" type="noConversion"/>
  <conditionalFormatting sqref="J12:K21 C12:E21">
    <cfRule type="expression" dxfId="55" priority="320" stopIfTrue="1">
      <formula>OR(LEFT(#REF!,3)="TIR",LEFT(#REF!,2)="IR")</formula>
    </cfRule>
  </conditionalFormatting>
  <conditionalFormatting sqref="B12:B21 H12:H21">
    <cfRule type="expression" dxfId="54" priority="322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7" fitToHeight="0"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pageSetUpPr fitToPage="1"/>
  </sheetPr>
  <dimension ref="A1:S1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3.7109375" style="13" bestFit="1" customWidth="1"/>
    <col min="3" max="3" width="9.140625" style="12" bestFit="1" customWidth="1"/>
    <col min="4" max="4" width="9.5703125" style="13" bestFit="1" customWidth="1"/>
    <col min="5" max="5" width="9.140625" style="14" bestFit="1" customWidth="1"/>
    <col min="6" max="6" width="12.140625" style="14" bestFit="1" customWidth="1"/>
    <col min="7" max="7" width="8.5703125" style="14" bestFit="1" customWidth="1"/>
    <col min="8" max="8" width="5" style="15" bestFit="1" customWidth="1"/>
    <col min="9" max="9" width="8.85546875" style="16" bestFit="1" customWidth="1"/>
    <col min="10" max="10" width="20.28515625" style="27" bestFit="1" customWidth="1"/>
    <col min="11" max="11" width="23.7109375" style="27" bestFit="1" customWidth="1"/>
    <col min="12" max="12" width="18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3"/>
      <c r="E1" s="14"/>
      <c r="F1" s="14"/>
      <c r="G1" s="14"/>
      <c r="H1" s="15"/>
      <c r="I1" s="16"/>
      <c r="J1" s="17"/>
      <c r="K1" s="17"/>
      <c r="L1" s="17"/>
      <c r="M1" s="17"/>
      <c r="N1" s="16"/>
      <c r="O1" s="16"/>
      <c r="P1" s="18"/>
    </row>
    <row r="2" spans="1:19" s="10" customFormat="1" x14ac:dyDescent="0.2">
      <c r="B2" s="13" t="s">
        <v>162</v>
      </c>
      <c r="C2" s="12" t="s">
        <v>56</v>
      </c>
      <c r="D2" s="13"/>
      <c r="E2" s="14"/>
      <c r="F2" s="14"/>
      <c r="G2" s="14"/>
      <c r="H2" s="15"/>
      <c r="I2" s="16"/>
      <c r="J2" s="17"/>
      <c r="K2" s="17"/>
      <c r="L2" s="17"/>
      <c r="M2" s="17"/>
      <c r="N2" s="16"/>
      <c r="O2" s="16"/>
      <c r="P2" s="18"/>
    </row>
    <row r="3" spans="1:19" s="10" customFormat="1" x14ac:dyDescent="0.2">
      <c r="B3" s="13" t="s">
        <v>163</v>
      </c>
      <c r="C3" s="159" t="s">
        <v>171</v>
      </c>
      <c r="D3" s="13"/>
      <c r="E3" s="14"/>
      <c r="F3" s="14"/>
      <c r="G3" s="14"/>
      <c r="H3" s="15"/>
      <c r="I3" s="16"/>
      <c r="J3" s="17"/>
      <c r="K3" s="17"/>
      <c r="L3" s="17"/>
      <c r="M3" s="17"/>
      <c r="N3" s="16"/>
      <c r="O3" s="16"/>
      <c r="P3" s="18"/>
    </row>
    <row r="4" spans="1:19" s="10" customFormat="1" x14ac:dyDescent="0.2">
      <c r="B4" s="13" t="s">
        <v>164</v>
      </c>
      <c r="C4" s="12" t="s">
        <v>172</v>
      </c>
      <c r="D4" s="13"/>
      <c r="E4" s="14"/>
      <c r="F4" s="14"/>
      <c r="G4" s="14"/>
      <c r="H4" s="15"/>
      <c r="I4" s="16"/>
      <c r="J4" s="17"/>
      <c r="K4" s="17"/>
      <c r="L4" s="17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1"/>
      <c r="E5" s="14"/>
      <c r="F5" s="14"/>
      <c r="G5" s="14"/>
      <c r="H5" s="15"/>
      <c r="I5" s="16"/>
      <c r="J5" s="17"/>
      <c r="K5" s="17"/>
      <c r="L5" s="17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33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3">
        <v>7</v>
      </c>
      <c r="J10" s="3">
        <v>8</v>
      </c>
      <c r="K10" s="3">
        <v>9</v>
      </c>
      <c r="L10" s="66">
        <v>10</v>
      </c>
    </row>
    <row r="11" spans="1:19" s="161" customFormat="1" ht="12.75" customHeight="1" thickBot="1" x14ac:dyDescent="0.25">
      <c r="B11" s="139" t="s">
        <v>62</v>
      </c>
      <c r="C11" s="101" t="s">
        <v>175</v>
      </c>
      <c r="D11" s="101" t="s">
        <v>175</v>
      </c>
      <c r="E11" s="181" t="s">
        <v>175</v>
      </c>
      <c r="F11" s="181" t="s">
        <v>175</v>
      </c>
      <c r="G11" s="183" t="s">
        <v>175</v>
      </c>
      <c r="H11" s="181" t="s">
        <v>175</v>
      </c>
      <c r="I11" s="197">
        <v>4.0000000000000003E-7</v>
      </c>
      <c r="J11" s="104"/>
      <c r="K11" s="121">
        <v>1</v>
      </c>
      <c r="L11" s="120">
        <v>0</v>
      </c>
    </row>
    <row r="12" spans="1:19" s="161" customFormat="1" x14ac:dyDescent="0.2">
      <c r="B12" s="130" t="s">
        <v>1674</v>
      </c>
      <c r="C12" s="164" t="s">
        <v>175</v>
      </c>
      <c r="D12" s="164" t="s">
        <v>175</v>
      </c>
      <c r="E12" s="184" t="s">
        <v>175</v>
      </c>
      <c r="F12" s="184" t="s">
        <v>175</v>
      </c>
      <c r="G12" s="186" t="s">
        <v>175</v>
      </c>
      <c r="H12" s="184" t="s">
        <v>175</v>
      </c>
      <c r="I12" s="166">
        <v>0</v>
      </c>
      <c r="J12" s="164" t="s">
        <v>175</v>
      </c>
      <c r="K12" s="164">
        <v>0</v>
      </c>
      <c r="L12" s="164">
        <v>0</v>
      </c>
    </row>
    <row r="13" spans="1:19" s="161" customFormat="1" x14ac:dyDescent="0.2">
      <c r="B13" s="131" t="s">
        <v>1675</v>
      </c>
      <c r="C13" s="168" t="s">
        <v>175</v>
      </c>
      <c r="D13" s="168" t="s">
        <v>175</v>
      </c>
      <c r="E13" s="187" t="s">
        <v>175</v>
      </c>
      <c r="F13" s="187" t="s">
        <v>175</v>
      </c>
      <c r="G13" s="189" t="s">
        <v>175</v>
      </c>
      <c r="H13" s="187" t="s">
        <v>175</v>
      </c>
      <c r="I13" s="170">
        <v>0</v>
      </c>
      <c r="J13" s="168" t="s">
        <v>175</v>
      </c>
      <c r="K13" s="164">
        <v>0</v>
      </c>
      <c r="L13" s="164">
        <v>0</v>
      </c>
    </row>
    <row r="14" spans="1:19" s="161" customFormat="1" x14ac:dyDescent="0.2">
      <c r="B14" s="114" t="s">
        <v>165</v>
      </c>
      <c r="C14" s="171"/>
      <c r="D14" s="114"/>
      <c r="E14" s="190"/>
      <c r="F14" s="190"/>
      <c r="G14" s="190"/>
      <c r="H14" s="191"/>
      <c r="I14" s="176"/>
      <c r="J14" s="192"/>
      <c r="K14" s="192"/>
      <c r="L14" s="192"/>
      <c r="M14" s="192"/>
      <c r="N14" s="176"/>
      <c r="O14" s="176"/>
    </row>
    <row r="15" spans="1:19" s="161" customFormat="1" x14ac:dyDescent="0.2">
      <c r="B15" s="114" t="s">
        <v>166</v>
      </c>
      <c r="C15" s="171"/>
      <c r="D15" s="114"/>
      <c r="E15" s="190"/>
      <c r="F15" s="190"/>
      <c r="G15" s="190"/>
      <c r="H15" s="191"/>
      <c r="I15" s="176"/>
      <c r="J15" s="192"/>
      <c r="K15" s="192"/>
      <c r="L15" s="192"/>
      <c r="M15" s="192"/>
      <c r="N15" s="176"/>
      <c r="O15" s="176"/>
    </row>
    <row r="16" spans="1:19" s="161" customFormat="1" x14ac:dyDescent="0.2">
      <c r="B16" s="114" t="s">
        <v>167</v>
      </c>
      <c r="C16" s="171"/>
      <c r="D16" s="114"/>
      <c r="E16" s="190"/>
      <c r="F16" s="190"/>
      <c r="G16" s="190"/>
      <c r="H16" s="191"/>
      <c r="I16" s="176"/>
      <c r="J16" s="192"/>
      <c r="K16" s="192"/>
      <c r="L16" s="192"/>
      <c r="M16" s="192"/>
      <c r="N16" s="176"/>
      <c r="O16" s="176"/>
    </row>
    <row r="17" spans="2:15" s="161" customFormat="1" x14ac:dyDescent="0.2">
      <c r="B17" s="114" t="s">
        <v>168</v>
      </c>
      <c r="C17" s="171"/>
      <c r="D17" s="114"/>
      <c r="E17" s="190"/>
      <c r="F17" s="190"/>
      <c r="G17" s="190"/>
      <c r="H17" s="191"/>
      <c r="I17" s="176"/>
      <c r="J17" s="192"/>
      <c r="K17" s="192"/>
      <c r="L17" s="192"/>
      <c r="M17" s="192"/>
      <c r="N17" s="176"/>
      <c r="O17" s="176"/>
    </row>
    <row r="18" spans="2:15" s="161" customFormat="1" x14ac:dyDescent="0.2">
      <c r="B18" s="114" t="s">
        <v>169</v>
      </c>
      <c r="C18" s="171"/>
      <c r="D18" s="114"/>
      <c r="E18" s="190"/>
      <c r="F18" s="190"/>
      <c r="G18" s="190"/>
      <c r="H18" s="191"/>
      <c r="I18" s="176"/>
      <c r="J18" s="192"/>
      <c r="K18" s="192"/>
      <c r="L18" s="192"/>
      <c r="M18" s="192"/>
      <c r="N18" s="176"/>
      <c r="O18" s="176"/>
    </row>
  </sheetData>
  <mergeCells count="2">
    <mergeCell ref="B7:L7"/>
    <mergeCell ref="B6:L6"/>
  </mergeCells>
  <phoneticPr fontId="3" type="noConversion"/>
  <conditionalFormatting sqref="B11:B13 I11:I13">
    <cfRule type="expression" dxfId="53" priority="326" stopIfTrue="1">
      <formula>#REF!&gt;0</formula>
    </cfRule>
  </conditionalFormatting>
  <conditionalFormatting sqref="K11:L13">
    <cfRule type="expression" dxfId="52" priority="328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76" fitToHeight="0"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pageSetUpPr fitToPage="1"/>
  </sheetPr>
  <dimension ref="A1:S28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0.140625" style="13" bestFit="1" customWidth="1"/>
    <col min="3" max="3" width="9.140625" style="12" bestFit="1" customWidth="1"/>
    <col min="4" max="4" width="9.5703125" style="12" bestFit="1" customWidth="1"/>
    <col min="5" max="5" width="9.140625" style="93" bestFit="1" customWidth="1"/>
    <col min="6" max="6" width="12.140625" style="93" bestFit="1" customWidth="1"/>
    <col min="7" max="7" width="8.5703125" style="93" bestFit="1" customWidth="1"/>
    <col min="8" max="8" width="5" style="45" bestFit="1" customWidth="1"/>
    <col min="9" max="9" width="8.85546875" style="95" bestFit="1" customWidth="1"/>
    <col min="10" max="10" width="15.28515625" style="97" bestFit="1" customWidth="1"/>
    <col min="11" max="11" width="15.85546875" style="97" bestFit="1" customWidth="1"/>
    <col min="12" max="12" width="11.7109375" style="9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7" width="15.42578125" style="18" customWidth="1"/>
    <col min="18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2"/>
      <c r="E1" s="93"/>
      <c r="F1" s="93"/>
      <c r="G1" s="93"/>
      <c r="H1" s="45"/>
      <c r="I1" s="95"/>
      <c r="J1" s="96"/>
      <c r="K1" s="96"/>
      <c r="L1" s="96"/>
      <c r="M1" s="17"/>
      <c r="N1" s="16"/>
      <c r="O1" s="16"/>
      <c r="P1" s="18"/>
    </row>
    <row r="2" spans="1:19" s="10" customFormat="1" x14ac:dyDescent="0.2">
      <c r="B2" s="13" t="s">
        <v>162</v>
      </c>
      <c r="C2" s="12" t="s">
        <v>56</v>
      </c>
      <c r="D2" s="12"/>
      <c r="E2" s="93"/>
      <c r="F2" s="93"/>
      <c r="G2" s="93"/>
      <c r="H2" s="45"/>
      <c r="I2" s="95"/>
      <c r="J2" s="96"/>
      <c r="K2" s="96"/>
      <c r="L2" s="96"/>
      <c r="M2" s="17"/>
      <c r="N2" s="16"/>
      <c r="O2" s="16"/>
      <c r="P2" s="18"/>
    </row>
    <row r="3" spans="1:19" s="10" customFormat="1" x14ac:dyDescent="0.2">
      <c r="B3" s="13" t="s">
        <v>163</v>
      </c>
      <c r="C3" s="159" t="s">
        <v>171</v>
      </c>
      <c r="D3" s="12"/>
      <c r="E3" s="93"/>
      <c r="F3" s="93"/>
      <c r="G3" s="93"/>
      <c r="H3" s="45"/>
      <c r="I3" s="95"/>
      <c r="J3" s="96"/>
      <c r="K3" s="96"/>
      <c r="L3" s="96"/>
      <c r="M3" s="17"/>
      <c r="N3" s="16"/>
      <c r="O3" s="16"/>
      <c r="P3" s="18"/>
    </row>
    <row r="4" spans="1:19" s="10" customFormat="1" x14ac:dyDescent="0.2">
      <c r="B4" s="13" t="s">
        <v>164</v>
      </c>
      <c r="C4" s="12" t="s">
        <v>172</v>
      </c>
      <c r="D4" s="12"/>
      <c r="E4" s="93"/>
      <c r="F4" s="93"/>
      <c r="G4" s="93"/>
      <c r="H4" s="45"/>
      <c r="I4" s="95"/>
      <c r="J4" s="96"/>
      <c r="K4" s="96"/>
      <c r="L4" s="96"/>
      <c r="M4" s="17"/>
      <c r="N4" s="16"/>
      <c r="O4" s="16"/>
      <c r="P4" s="18"/>
    </row>
    <row r="5" spans="1:19" s="10" customFormat="1" ht="13.5" thickBot="1" x14ac:dyDescent="0.25">
      <c r="B5" s="19"/>
      <c r="C5" s="20"/>
      <c r="D5" s="20"/>
      <c r="E5" s="93"/>
      <c r="F5" s="93"/>
      <c r="G5" s="93"/>
      <c r="H5" s="45"/>
      <c r="I5" s="95"/>
      <c r="J5" s="96"/>
      <c r="K5" s="96"/>
      <c r="L5" s="96"/>
      <c r="M5" s="17"/>
      <c r="N5" s="16"/>
      <c r="O5" s="16"/>
      <c r="P5" s="18"/>
    </row>
    <row r="6" spans="1:19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8"/>
      <c r="M6" s="17"/>
      <c r="N6" s="16"/>
      <c r="O6" s="16"/>
      <c r="P6" s="16"/>
      <c r="Q6" s="16"/>
      <c r="R6" s="16"/>
      <c r="S6" s="16"/>
    </row>
    <row r="7" spans="1:19" s="10" customFormat="1" x14ac:dyDescent="0.2">
      <c r="B7" s="229" t="s">
        <v>34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  <c r="M7" s="17"/>
      <c r="N7" s="16"/>
      <c r="O7" s="16"/>
      <c r="P7" s="16"/>
      <c r="Q7" s="16"/>
      <c r="R7" s="16"/>
      <c r="S7" s="16"/>
    </row>
    <row r="8" spans="1:19" s="10" customFormat="1" ht="32.25" customHeight="1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18</v>
      </c>
      <c r="K8" s="38" t="s">
        <v>84</v>
      </c>
      <c r="L8" s="6" t="s">
        <v>8</v>
      </c>
      <c r="M8" s="17"/>
    </row>
    <row r="9" spans="1:19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39" t="s">
        <v>9</v>
      </c>
      <c r="L9" s="8" t="s">
        <v>9</v>
      </c>
    </row>
    <row r="10" spans="1:19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9" s="161" customFormat="1" ht="12.75" customHeight="1" thickBot="1" x14ac:dyDescent="0.25">
      <c r="B11" s="139" t="s">
        <v>63</v>
      </c>
      <c r="C11" s="101" t="s">
        <v>175</v>
      </c>
      <c r="D11" s="101" t="s">
        <v>175</v>
      </c>
      <c r="E11" s="140" t="s">
        <v>175</v>
      </c>
      <c r="F11" s="140" t="s">
        <v>175</v>
      </c>
      <c r="G11" s="141" t="s">
        <v>175</v>
      </c>
      <c r="H11" s="140" t="s">
        <v>175</v>
      </c>
      <c r="I11" s="148">
        <v>1.9999999999999999E-6</v>
      </c>
      <c r="J11" s="101" t="s">
        <v>175</v>
      </c>
      <c r="K11" s="101">
        <v>1</v>
      </c>
      <c r="L11" s="119">
        <v>0</v>
      </c>
    </row>
    <row r="12" spans="1:19" s="161" customFormat="1" x14ac:dyDescent="0.2">
      <c r="B12" s="130" t="s">
        <v>1676</v>
      </c>
      <c r="C12" s="164" t="s">
        <v>175</v>
      </c>
      <c r="D12" s="164" t="s">
        <v>175</v>
      </c>
      <c r="E12" s="165" t="s">
        <v>175</v>
      </c>
      <c r="F12" s="165" t="s">
        <v>175</v>
      </c>
      <c r="G12" s="177" t="s">
        <v>175</v>
      </c>
      <c r="H12" s="165" t="s">
        <v>175</v>
      </c>
      <c r="I12" s="166">
        <v>0</v>
      </c>
      <c r="J12" s="164" t="s">
        <v>175</v>
      </c>
      <c r="K12" s="164">
        <v>0</v>
      </c>
      <c r="L12" s="164">
        <v>0</v>
      </c>
    </row>
    <row r="13" spans="1:19" s="161" customFormat="1" x14ac:dyDescent="0.2">
      <c r="B13" s="131" t="s">
        <v>1469</v>
      </c>
      <c r="C13" s="168" t="s">
        <v>175</v>
      </c>
      <c r="D13" s="168" t="s">
        <v>175</v>
      </c>
      <c r="E13" s="169" t="s">
        <v>175</v>
      </c>
      <c r="F13" s="169" t="s">
        <v>175</v>
      </c>
      <c r="G13" s="179" t="s">
        <v>175</v>
      </c>
      <c r="H13" s="169" t="s">
        <v>175</v>
      </c>
      <c r="I13" s="170">
        <v>0</v>
      </c>
      <c r="J13" s="168" t="s">
        <v>175</v>
      </c>
      <c r="K13" s="168">
        <v>0</v>
      </c>
      <c r="L13" s="168">
        <v>0</v>
      </c>
    </row>
    <row r="14" spans="1:19" s="161" customFormat="1" x14ac:dyDescent="0.2">
      <c r="B14" s="131" t="s">
        <v>1677</v>
      </c>
      <c r="C14" s="168" t="s">
        <v>175</v>
      </c>
      <c r="D14" s="168" t="s">
        <v>175</v>
      </c>
      <c r="E14" s="169" t="s">
        <v>175</v>
      </c>
      <c r="F14" s="169" t="s">
        <v>175</v>
      </c>
      <c r="G14" s="179" t="s">
        <v>175</v>
      </c>
      <c r="H14" s="169" t="s">
        <v>175</v>
      </c>
      <c r="I14" s="170">
        <v>0</v>
      </c>
      <c r="J14" s="168" t="s">
        <v>175</v>
      </c>
      <c r="K14" s="168">
        <v>0</v>
      </c>
      <c r="L14" s="168">
        <v>0</v>
      </c>
    </row>
    <row r="15" spans="1:19" s="161" customFormat="1" x14ac:dyDescent="0.2">
      <c r="B15" s="131" t="s">
        <v>1678</v>
      </c>
      <c r="C15" s="168" t="s">
        <v>175</v>
      </c>
      <c r="D15" s="168" t="s">
        <v>175</v>
      </c>
      <c r="E15" s="169" t="s">
        <v>175</v>
      </c>
      <c r="F15" s="169" t="s">
        <v>175</v>
      </c>
      <c r="G15" s="179" t="s">
        <v>175</v>
      </c>
      <c r="H15" s="169" t="s">
        <v>175</v>
      </c>
      <c r="I15" s="170">
        <v>0</v>
      </c>
      <c r="J15" s="168" t="s">
        <v>175</v>
      </c>
      <c r="K15" s="168">
        <v>0</v>
      </c>
      <c r="L15" s="168">
        <v>0</v>
      </c>
    </row>
    <row r="16" spans="1:19" s="161" customFormat="1" x14ac:dyDescent="0.2">
      <c r="B16" s="131" t="s">
        <v>1471</v>
      </c>
      <c r="C16" s="168" t="s">
        <v>175</v>
      </c>
      <c r="D16" s="168" t="s">
        <v>175</v>
      </c>
      <c r="E16" s="169" t="s">
        <v>175</v>
      </c>
      <c r="F16" s="169" t="s">
        <v>175</v>
      </c>
      <c r="G16" s="179" t="s">
        <v>175</v>
      </c>
      <c r="H16" s="169" t="s">
        <v>175</v>
      </c>
      <c r="I16" s="170">
        <v>0</v>
      </c>
      <c r="J16" s="168" t="s">
        <v>175</v>
      </c>
      <c r="K16" s="168">
        <v>0</v>
      </c>
      <c r="L16" s="168">
        <v>0</v>
      </c>
    </row>
    <row r="17" spans="2:15" s="161" customFormat="1" x14ac:dyDescent="0.2">
      <c r="B17" s="131" t="s">
        <v>152</v>
      </c>
      <c r="C17" s="168" t="s">
        <v>175</v>
      </c>
      <c r="D17" s="168" t="s">
        <v>175</v>
      </c>
      <c r="E17" s="169" t="s">
        <v>175</v>
      </c>
      <c r="F17" s="169" t="s">
        <v>175</v>
      </c>
      <c r="G17" s="179" t="s">
        <v>175</v>
      </c>
      <c r="H17" s="169" t="s">
        <v>175</v>
      </c>
      <c r="I17" s="170">
        <v>0</v>
      </c>
      <c r="J17" s="168" t="s">
        <v>175</v>
      </c>
      <c r="K17" s="168">
        <v>0</v>
      </c>
      <c r="L17" s="168">
        <v>0</v>
      </c>
    </row>
    <row r="18" spans="2:15" s="161" customFormat="1" x14ac:dyDescent="0.2">
      <c r="B18" s="131" t="s">
        <v>1679</v>
      </c>
      <c r="C18" s="168" t="s">
        <v>175</v>
      </c>
      <c r="D18" s="168" t="s">
        <v>175</v>
      </c>
      <c r="E18" s="169" t="s">
        <v>175</v>
      </c>
      <c r="F18" s="169" t="s">
        <v>175</v>
      </c>
      <c r="G18" s="179" t="s">
        <v>175</v>
      </c>
      <c r="H18" s="169" t="s">
        <v>175</v>
      </c>
      <c r="I18" s="170">
        <v>0</v>
      </c>
      <c r="J18" s="168" t="s">
        <v>175</v>
      </c>
      <c r="K18" s="168">
        <v>0</v>
      </c>
      <c r="L18" s="168">
        <v>0</v>
      </c>
    </row>
    <row r="19" spans="2:15" s="161" customFormat="1" x14ac:dyDescent="0.2">
      <c r="B19" s="131" t="s">
        <v>1469</v>
      </c>
      <c r="C19" s="168" t="s">
        <v>175</v>
      </c>
      <c r="D19" s="168" t="s">
        <v>175</v>
      </c>
      <c r="E19" s="169" t="s">
        <v>175</v>
      </c>
      <c r="F19" s="169" t="s">
        <v>175</v>
      </c>
      <c r="G19" s="179" t="s">
        <v>175</v>
      </c>
      <c r="H19" s="169" t="s">
        <v>175</v>
      </c>
      <c r="I19" s="170">
        <v>0</v>
      </c>
      <c r="J19" s="168" t="s">
        <v>175</v>
      </c>
      <c r="K19" s="168">
        <v>0</v>
      </c>
      <c r="L19" s="168">
        <v>0</v>
      </c>
    </row>
    <row r="20" spans="2:15" s="161" customFormat="1" x14ac:dyDescent="0.2">
      <c r="B20" s="131" t="s">
        <v>1472</v>
      </c>
      <c r="C20" s="168" t="s">
        <v>175</v>
      </c>
      <c r="D20" s="168" t="s">
        <v>175</v>
      </c>
      <c r="E20" s="169" t="s">
        <v>175</v>
      </c>
      <c r="F20" s="169" t="s">
        <v>175</v>
      </c>
      <c r="G20" s="179" t="s">
        <v>175</v>
      </c>
      <c r="H20" s="169" t="s">
        <v>175</v>
      </c>
      <c r="I20" s="170">
        <v>0</v>
      </c>
      <c r="J20" s="168" t="s">
        <v>175</v>
      </c>
      <c r="K20" s="168">
        <v>0</v>
      </c>
      <c r="L20" s="168">
        <v>0</v>
      </c>
    </row>
    <row r="21" spans="2:15" s="161" customFormat="1" x14ac:dyDescent="0.2">
      <c r="B21" s="131" t="s">
        <v>1471</v>
      </c>
      <c r="C21" s="168" t="s">
        <v>175</v>
      </c>
      <c r="D21" s="168" t="s">
        <v>175</v>
      </c>
      <c r="E21" s="169" t="s">
        <v>175</v>
      </c>
      <c r="F21" s="169" t="s">
        <v>175</v>
      </c>
      <c r="G21" s="179" t="s">
        <v>175</v>
      </c>
      <c r="H21" s="169" t="s">
        <v>175</v>
      </c>
      <c r="I21" s="170">
        <v>0</v>
      </c>
      <c r="J21" s="168" t="s">
        <v>175</v>
      </c>
      <c r="K21" s="168">
        <v>0</v>
      </c>
      <c r="L21" s="168">
        <v>0</v>
      </c>
    </row>
    <row r="22" spans="2:15" s="161" customFormat="1" x14ac:dyDescent="0.2">
      <c r="B22" s="131" t="s">
        <v>1473</v>
      </c>
      <c r="C22" s="168" t="s">
        <v>175</v>
      </c>
      <c r="D22" s="168" t="s">
        <v>175</v>
      </c>
      <c r="E22" s="169" t="s">
        <v>175</v>
      </c>
      <c r="F22" s="169" t="s">
        <v>175</v>
      </c>
      <c r="G22" s="179" t="s">
        <v>175</v>
      </c>
      <c r="H22" s="169" t="s">
        <v>175</v>
      </c>
      <c r="I22" s="170">
        <v>0</v>
      </c>
      <c r="J22" s="168" t="s">
        <v>175</v>
      </c>
      <c r="K22" s="168">
        <v>0</v>
      </c>
      <c r="L22" s="168">
        <v>0</v>
      </c>
    </row>
    <row r="23" spans="2:15" s="161" customFormat="1" x14ac:dyDescent="0.2">
      <c r="B23" s="131" t="s">
        <v>152</v>
      </c>
      <c r="C23" s="168" t="s">
        <v>175</v>
      </c>
      <c r="D23" s="168" t="s">
        <v>175</v>
      </c>
      <c r="E23" s="169" t="s">
        <v>175</v>
      </c>
      <c r="F23" s="169" t="s">
        <v>175</v>
      </c>
      <c r="G23" s="179" t="s">
        <v>175</v>
      </c>
      <c r="H23" s="169" t="s">
        <v>175</v>
      </c>
      <c r="I23" s="170">
        <v>0</v>
      </c>
      <c r="J23" s="168" t="s">
        <v>175</v>
      </c>
      <c r="K23" s="168">
        <v>0</v>
      </c>
      <c r="L23" s="168">
        <v>0</v>
      </c>
    </row>
    <row r="24" spans="2:15" s="161" customFormat="1" x14ac:dyDescent="0.2">
      <c r="B24" s="114" t="s">
        <v>165</v>
      </c>
      <c r="C24" s="171"/>
      <c r="D24" s="171"/>
      <c r="E24" s="172"/>
      <c r="F24" s="172"/>
      <c r="G24" s="172"/>
      <c r="H24" s="173"/>
      <c r="I24" s="174"/>
      <c r="J24" s="175"/>
      <c r="K24" s="175"/>
      <c r="L24" s="175"/>
      <c r="M24" s="192"/>
      <c r="N24" s="176"/>
      <c r="O24" s="176"/>
    </row>
    <row r="25" spans="2:15" s="161" customFormat="1" x14ac:dyDescent="0.2">
      <c r="B25" s="114" t="s">
        <v>166</v>
      </c>
      <c r="C25" s="171"/>
      <c r="D25" s="171"/>
      <c r="E25" s="172"/>
      <c r="F25" s="172"/>
      <c r="G25" s="172"/>
      <c r="H25" s="173"/>
      <c r="I25" s="174"/>
      <c r="J25" s="175"/>
      <c r="K25" s="175"/>
      <c r="L25" s="175"/>
      <c r="M25" s="192"/>
      <c r="N25" s="176"/>
      <c r="O25" s="176"/>
    </row>
    <row r="26" spans="2:15" s="161" customFormat="1" x14ac:dyDescent="0.2">
      <c r="B26" s="114" t="s">
        <v>167</v>
      </c>
      <c r="C26" s="171"/>
      <c r="D26" s="171"/>
      <c r="E26" s="172"/>
      <c r="F26" s="172"/>
      <c r="G26" s="172"/>
      <c r="H26" s="173"/>
      <c r="I26" s="174"/>
      <c r="J26" s="175"/>
      <c r="K26" s="175"/>
      <c r="L26" s="175"/>
      <c r="M26" s="192"/>
      <c r="N26" s="176"/>
      <c r="O26" s="176"/>
    </row>
    <row r="27" spans="2:15" s="161" customFormat="1" x14ac:dyDescent="0.2">
      <c r="B27" s="114" t="s">
        <v>168</v>
      </c>
      <c r="C27" s="171"/>
      <c r="D27" s="171"/>
      <c r="E27" s="172"/>
      <c r="F27" s="172"/>
      <c r="G27" s="172"/>
      <c r="H27" s="173"/>
      <c r="I27" s="174"/>
      <c r="J27" s="175"/>
      <c r="K27" s="175"/>
      <c r="L27" s="175"/>
      <c r="M27" s="192"/>
      <c r="N27" s="176"/>
      <c r="O27" s="176"/>
    </row>
    <row r="28" spans="2:15" s="161" customFormat="1" x14ac:dyDescent="0.2">
      <c r="B28" s="114" t="s">
        <v>169</v>
      </c>
      <c r="C28" s="171"/>
      <c r="D28" s="171"/>
      <c r="E28" s="172"/>
      <c r="F28" s="172"/>
      <c r="G28" s="172"/>
      <c r="H28" s="173"/>
      <c r="I28" s="174"/>
      <c r="J28" s="175"/>
      <c r="K28" s="175"/>
      <c r="L28" s="175"/>
      <c r="M28" s="192"/>
      <c r="N28" s="176"/>
      <c r="O28" s="176"/>
    </row>
  </sheetData>
  <mergeCells count="2">
    <mergeCell ref="B7:L7"/>
    <mergeCell ref="B6:L6"/>
  </mergeCells>
  <phoneticPr fontId="3" type="noConversion"/>
  <conditionalFormatting sqref="K12:L23 C12:F23">
    <cfRule type="expression" dxfId="51" priority="332" stopIfTrue="1">
      <formula>OR(LEFT(#REF!,3)="TIR",LEFT(#REF!,2)="IR")</formula>
    </cfRule>
  </conditionalFormatting>
  <conditionalFormatting sqref="B12:B23 I12:I23">
    <cfRule type="expression" dxfId="50" priority="33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pageSetUpPr fitToPage="1"/>
  </sheetPr>
  <dimension ref="A1:L65"/>
  <sheetViews>
    <sheetView rightToLeft="1" zoomScale="90" workbookViewId="0"/>
  </sheetViews>
  <sheetFormatPr defaultRowHeight="12.75" x14ac:dyDescent="0.2"/>
  <cols>
    <col min="1" max="1" width="4.7109375" style="18" bestFit="1" customWidth="1"/>
    <col min="2" max="2" width="43.42578125" style="13" bestFit="1" customWidth="1"/>
    <col min="3" max="3" width="11.140625" style="12" bestFit="1" customWidth="1"/>
    <col min="4" max="4" width="10.28515625" style="12" bestFit="1" customWidth="1"/>
    <col min="5" max="5" width="6.85546875" style="12" bestFit="1" customWidth="1"/>
    <col min="6" max="6" width="10.140625" style="93" bestFit="1" customWidth="1"/>
    <col min="7" max="7" width="11.42578125" style="45" bestFit="1" customWidth="1"/>
    <col min="8" max="8" width="9.5703125" style="95" bestFit="1" customWidth="1"/>
    <col min="9" max="9" width="8.7109375" style="97" bestFit="1" customWidth="1"/>
    <col min="10" max="10" width="11.85546875" style="95" bestFit="1" customWidth="1"/>
    <col min="11" max="11" width="14.28515625" style="16" bestFit="1" customWidth="1"/>
    <col min="12" max="12" width="11.140625" style="18" bestFit="1" customWidth="1"/>
    <col min="13" max="13" width="15.42578125" style="18" customWidth="1"/>
    <col min="14" max="16384" width="9.140625" style="18"/>
  </cols>
  <sheetData>
    <row r="1" spans="1:12" s="10" customFormat="1" x14ac:dyDescent="0.2">
      <c r="A1"/>
      <c r="B1" s="10" t="s">
        <v>161</v>
      </c>
      <c r="C1" s="12" t="s">
        <v>170</v>
      </c>
      <c r="D1" s="12"/>
      <c r="E1" s="12"/>
      <c r="F1" s="93"/>
      <c r="G1" s="45"/>
      <c r="H1" s="95"/>
      <c r="I1" s="96"/>
      <c r="J1" s="95"/>
      <c r="K1" s="16"/>
      <c r="L1" s="18"/>
    </row>
    <row r="2" spans="1:12" s="10" customFormat="1" ht="14.25" customHeight="1" x14ac:dyDescent="0.2">
      <c r="B2" s="13" t="s">
        <v>162</v>
      </c>
      <c r="C2" s="12" t="s">
        <v>56</v>
      </c>
      <c r="D2" s="12"/>
      <c r="E2" s="12"/>
      <c r="F2" s="93"/>
      <c r="G2" s="45"/>
      <c r="H2" s="95"/>
      <c r="I2" s="96"/>
      <c r="J2" s="95"/>
      <c r="K2" s="16"/>
      <c r="L2" s="18"/>
    </row>
    <row r="3" spans="1:12" s="10" customFormat="1" x14ac:dyDescent="0.2">
      <c r="B3" s="13" t="s">
        <v>163</v>
      </c>
      <c r="C3" s="159" t="s">
        <v>171</v>
      </c>
      <c r="D3" s="12"/>
      <c r="E3" s="12"/>
      <c r="F3" s="93"/>
      <c r="G3" s="45"/>
      <c r="H3" s="95"/>
      <c r="I3" s="96"/>
      <c r="J3" s="95"/>
      <c r="K3" s="16"/>
      <c r="L3" s="18"/>
    </row>
    <row r="4" spans="1:12" s="10" customFormat="1" x14ac:dyDescent="0.2">
      <c r="B4" s="13" t="s">
        <v>164</v>
      </c>
      <c r="C4" s="12" t="s">
        <v>172</v>
      </c>
      <c r="D4" s="12"/>
      <c r="E4" s="12"/>
      <c r="F4" s="93"/>
      <c r="G4" s="45"/>
      <c r="H4" s="95"/>
      <c r="I4" s="96"/>
      <c r="J4" s="95"/>
      <c r="K4" s="16"/>
      <c r="L4" s="18"/>
    </row>
    <row r="5" spans="1:12" s="10" customFormat="1" x14ac:dyDescent="0.2">
      <c r="B5" s="19"/>
      <c r="C5" s="20"/>
      <c r="D5" s="20"/>
      <c r="E5" s="20"/>
      <c r="F5" s="93"/>
      <c r="G5" s="45"/>
      <c r="H5" s="95"/>
      <c r="I5" s="96"/>
      <c r="J5" s="95"/>
      <c r="K5" s="16"/>
      <c r="L5" s="18"/>
    </row>
    <row r="6" spans="1:12" s="10" customFormat="1" ht="13.5" thickBot="1" x14ac:dyDescent="0.25">
      <c r="B6" s="20"/>
      <c r="C6" s="20"/>
      <c r="D6" s="20"/>
      <c r="E6" s="20"/>
      <c r="F6" s="93"/>
      <c r="G6" s="45"/>
      <c r="H6" s="95"/>
      <c r="I6" s="96"/>
      <c r="J6" s="95"/>
      <c r="K6" s="16"/>
      <c r="L6" s="18"/>
    </row>
    <row r="7" spans="1:12" s="10" customFormat="1" x14ac:dyDescent="0.2">
      <c r="B7" s="226" t="s">
        <v>4</v>
      </c>
      <c r="C7" s="227"/>
      <c r="D7" s="227"/>
      <c r="E7" s="227"/>
      <c r="F7" s="227"/>
      <c r="G7" s="227"/>
      <c r="H7" s="227"/>
      <c r="I7" s="227"/>
      <c r="J7" s="227"/>
      <c r="K7" s="227"/>
      <c r="L7" s="228"/>
    </row>
    <row r="8" spans="1:12" s="10" customFormat="1" ht="25.5" x14ac:dyDescent="0.2">
      <c r="B8" s="9" t="s">
        <v>13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6</v>
      </c>
      <c r="H8" s="5" t="s">
        <v>74</v>
      </c>
      <c r="I8" s="5" t="s">
        <v>79</v>
      </c>
      <c r="J8" s="5" t="s">
        <v>7</v>
      </c>
      <c r="K8" s="38" t="s">
        <v>84</v>
      </c>
      <c r="L8" s="6" t="s">
        <v>8</v>
      </c>
    </row>
    <row r="9" spans="1:12" s="10" customFormat="1" x14ac:dyDescent="0.2">
      <c r="B9" s="7"/>
      <c r="C9" s="3"/>
      <c r="D9" s="3"/>
      <c r="E9" s="3"/>
      <c r="F9" s="35"/>
      <c r="G9" s="37"/>
      <c r="H9" s="81" t="s">
        <v>9</v>
      </c>
      <c r="I9" s="81" t="s">
        <v>9</v>
      </c>
      <c r="J9" s="81" t="s">
        <v>10</v>
      </c>
      <c r="K9" s="80" t="s">
        <v>9</v>
      </c>
      <c r="L9" s="82" t="s">
        <v>9</v>
      </c>
    </row>
    <row r="10" spans="1:12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30">
        <v>10</v>
      </c>
    </row>
    <row r="11" spans="1:12" s="161" customFormat="1" ht="12.75" customHeight="1" thickBot="1" x14ac:dyDescent="0.25">
      <c r="B11" s="108" t="s">
        <v>87</v>
      </c>
      <c r="C11" s="162"/>
      <c r="D11" s="162"/>
      <c r="E11" s="162"/>
      <c r="F11" s="162"/>
      <c r="G11" s="162"/>
      <c r="H11" s="162"/>
      <c r="I11" s="162"/>
      <c r="J11" s="118">
        <v>117822.48058072753</v>
      </c>
      <c r="K11" s="113">
        <v>1</v>
      </c>
      <c r="L11" s="91">
        <v>4.7946160304904804E-2</v>
      </c>
    </row>
    <row r="12" spans="1:12" s="161" customFormat="1" x14ac:dyDescent="0.2">
      <c r="B12" s="163" t="s">
        <v>174</v>
      </c>
      <c r="C12" s="164" t="s">
        <v>175</v>
      </c>
      <c r="D12" s="164" t="s">
        <v>175</v>
      </c>
      <c r="E12" s="165" t="s">
        <v>175</v>
      </c>
      <c r="F12" s="165" t="s">
        <v>175</v>
      </c>
      <c r="G12" s="165" t="s">
        <v>175</v>
      </c>
      <c r="H12" s="164" t="s">
        <v>175</v>
      </c>
      <c r="I12" s="164" t="s">
        <v>175</v>
      </c>
      <c r="J12" s="166">
        <v>117261.1909627679</v>
      </c>
      <c r="K12" s="164">
        <v>0.99523614156489382</v>
      </c>
      <c r="L12" s="164">
        <v>4.7717751584705335E-2</v>
      </c>
    </row>
    <row r="13" spans="1:12" s="161" customFormat="1" x14ac:dyDescent="0.2">
      <c r="B13" s="167" t="s">
        <v>176</v>
      </c>
      <c r="C13" s="168" t="s">
        <v>175</v>
      </c>
      <c r="D13" s="168" t="s">
        <v>175</v>
      </c>
      <c r="E13" s="165" t="s">
        <v>175</v>
      </c>
      <c r="F13" s="169" t="s">
        <v>175</v>
      </c>
      <c r="G13" s="169" t="s">
        <v>175</v>
      </c>
      <c r="H13" s="168" t="s">
        <v>175</v>
      </c>
      <c r="I13" s="168" t="s">
        <v>175</v>
      </c>
      <c r="J13" s="170">
        <v>89557.94988988823</v>
      </c>
      <c r="K13" s="164">
        <v>0.76010918670589767</v>
      </c>
      <c r="L13" s="164">
        <v>3.6444316915031791E-2</v>
      </c>
    </row>
    <row r="14" spans="1:12" x14ac:dyDescent="0.2">
      <c r="B14" s="72" t="s">
        <v>2318</v>
      </c>
      <c r="C14" s="32" t="s">
        <v>192</v>
      </c>
      <c r="D14" s="32" t="s">
        <v>193</v>
      </c>
      <c r="E14" s="99" t="s">
        <v>194</v>
      </c>
      <c r="F14" s="94" t="s">
        <v>185</v>
      </c>
      <c r="G14" s="94" t="s">
        <v>181</v>
      </c>
      <c r="H14" s="32">
        <v>0</v>
      </c>
      <c r="I14" s="32">
        <v>0</v>
      </c>
      <c r="J14" s="123">
        <v>2208.389804735225</v>
      </c>
      <c r="K14" s="41">
        <v>1.8743365390462303E-2</v>
      </c>
      <c r="L14" s="41">
        <v>8.9867240166451024E-4</v>
      </c>
    </row>
    <row r="15" spans="1:12" x14ac:dyDescent="0.2">
      <c r="B15" s="72" t="s">
        <v>2319</v>
      </c>
      <c r="C15" s="32" t="s">
        <v>188</v>
      </c>
      <c r="D15" s="32" t="s">
        <v>173</v>
      </c>
      <c r="E15" s="99" t="s">
        <v>184</v>
      </c>
      <c r="F15" s="94" t="s">
        <v>185</v>
      </c>
      <c r="G15" s="94" t="s">
        <v>181</v>
      </c>
      <c r="H15" s="32">
        <v>0</v>
      </c>
      <c r="I15" s="32">
        <v>0</v>
      </c>
      <c r="J15" s="123">
        <v>0.8563099999999999</v>
      </c>
      <c r="K15" s="41">
        <v>7.2677980957402141E-6</v>
      </c>
      <c r="L15" s="41">
        <v>3.4846301256204221E-7</v>
      </c>
    </row>
    <row r="16" spans="1:12" x14ac:dyDescent="0.2">
      <c r="B16" s="72" t="s">
        <v>189</v>
      </c>
      <c r="C16" s="32" t="s">
        <v>190</v>
      </c>
      <c r="D16" s="32" t="s">
        <v>173</v>
      </c>
      <c r="E16" s="99" t="s">
        <v>184</v>
      </c>
      <c r="F16" s="94" t="s">
        <v>185</v>
      </c>
      <c r="G16" s="94" t="s">
        <v>181</v>
      </c>
      <c r="H16" s="32">
        <v>0</v>
      </c>
      <c r="I16" s="32">
        <v>0</v>
      </c>
      <c r="J16" s="123">
        <v>435.63006999999999</v>
      </c>
      <c r="K16" s="41">
        <v>3.6973425432298775E-3</v>
      </c>
      <c r="L16" s="41">
        <v>1.7727337827984414E-4</v>
      </c>
    </row>
    <row r="17" spans="2:12" x14ac:dyDescent="0.2">
      <c r="B17" s="72" t="s">
        <v>2319</v>
      </c>
      <c r="C17" s="32" t="s">
        <v>191</v>
      </c>
      <c r="D17" s="32" t="s">
        <v>173</v>
      </c>
      <c r="E17" s="99" t="s">
        <v>184</v>
      </c>
      <c r="F17" s="94" t="s">
        <v>185</v>
      </c>
      <c r="G17" s="94" t="s">
        <v>181</v>
      </c>
      <c r="H17" s="32">
        <v>0</v>
      </c>
      <c r="I17" s="32">
        <v>0</v>
      </c>
      <c r="J17" s="123">
        <v>2500.4426984178895</v>
      </c>
      <c r="K17" s="41">
        <v>2.1222118954664852E-2</v>
      </c>
      <c r="L17" s="41">
        <v>1.01751911741012E-3</v>
      </c>
    </row>
    <row r="18" spans="2:12" x14ac:dyDescent="0.2">
      <c r="B18" s="72" t="s">
        <v>2319</v>
      </c>
      <c r="C18" s="32" t="s">
        <v>195</v>
      </c>
      <c r="D18" s="32" t="s">
        <v>173</v>
      </c>
      <c r="E18" s="99" t="s">
        <v>184</v>
      </c>
      <c r="F18" s="94" t="s">
        <v>185</v>
      </c>
      <c r="G18" s="94" t="s">
        <v>181</v>
      </c>
      <c r="H18" s="32">
        <v>0</v>
      </c>
      <c r="I18" s="32">
        <v>0</v>
      </c>
      <c r="J18" s="123">
        <v>4954.862546425029</v>
      </c>
      <c r="K18" s="41">
        <v>4.2053626116198964E-2</v>
      </c>
      <c r="L18" s="41">
        <v>2.0163098991698072E-3</v>
      </c>
    </row>
    <row r="19" spans="2:12" x14ac:dyDescent="0.2">
      <c r="B19" s="72" t="s">
        <v>2320</v>
      </c>
      <c r="C19" s="32" t="s">
        <v>177</v>
      </c>
      <c r="D19" s="32" t="s">
        <v>178</v>
      </c>
      <c r="E19" s="99" t="s">
        <v>179</v>
      </c>
      <c r="F19" s="94" t="s">
        <v>180</v>
      </c>
      <c r="G19" s="94" t="s">
        <v>181</v>
      </c>
      <c r="H19" s="32">
        <v>0</v>
      </c>
      <c r="I19" s="32">
        <v>0</v>
      </c>
      <c r="J19" s="123">
        <v>6305.9265400000004</v>
      </c>
      <c r="K19" s="41">
        <v>5.3520571871506439E-2</v>
      </c>
      <c r="L19" s="41">
        <v>2.5661059185614274E-3</v>
      </c>
    </row>
    <row r="20" spans="2:12" x14ac:dyDescent="0.2">
      <c r="B20" s="72" t="s">
        <v>2332</v>
      </c>
      <c r="C20" s="32" t="s">
        <v>186</v>
      </c>
      <c r="D20" s="32" t="s">
        <v>187</v>
      </c>
      <c r="E20" s="99" t="s">
        <v>184</v>
      </c>
      <c r="F20" s="94" t="s">
        <v>185</v>
      </c>
      <c r="G20" s="94" t="s">
        <v>181</v>
      </c>
      <c r="H20" s="32">
        <v>0</v>
      </c>
      <c r="I20" s="32">
        <v>0</v>
      </c>
      <c r="J20" s="123">
        <v>58987.762139999999</v>
      </c>
      <c r="K20" s="41">
        <v>0.50064946731098403</v>
      </c>
      <c r="L20" s="41">
        <v>2.4004219616257639E-2</v>
      </c>
    </row>
    <row r="21" spans="2:12" x14ac:dyDescent="0.2">
      <c r="B21" s="72" t="s">
        <v>2332</v>
      </c>
      <c r="C21" s="32" t="s">
        <v>196</v>
      </c>
      <c r="D21" s="32" t="s">
        <v>187</v>
      </c>
      <c r="E21" s="99" t="s">
        <v>184</v>
      </c>
      <c r="F21" s="94" t="s">
        <v>185</v>
      </c>
      <c r="G21" s="94" t="s">
        <v>181</v>
      </c>
      <c r="H21" s="32">
        <v>0</v>
      </c>
      <c r="I21" s="32">
        <v>0</v>
      </c>
      <c r="J21" s="123">
        <v>3085.5581886301907</v>
      </c>
      <c r="K21" s="41">
        <v>2.618819577912453E-2</v>
      </c>
      <c r="L21" s="41">
        <v>1.2556234329221363E-3</v>
      </c>
    </row>
    <row r="22" spans="2:12" x14ac:dyDescent="0.2">
      <c r="B22" s="72" t="s">
        <v>2332</v>
      </c>
      <c r="C22" s="32" t="s">
        <v>197</v>
      </c>
      <c r="D22" s="32" t="s">
        <v>187</v>
      </c>
      <c r="E22" s="99" t="s">
        <v>184</v>
      </c>
      <c r="F22" s="94" t="s">
        <v>185</v>
      </c>
      <c r="G22" s="94" t="s">
        <v>181</v>
      </c>
      <c r="H22" s="32">
        <v>0</v>
      </c>
      <c r="I22" s="32">
        <v>0</v>
      </c>
      <c r="J22" s="123">
        <v>0.1144413816367387</v>
      </c>
      <c r="K22" s="41">
        <v>9.7130344797254336E-7</v>
      </c>
      <c r="L22" s="41">
        <v>4.6570270821198336E-8</v>
      </c>
    </row>
    <row r="23" spans="2:12" x14ac:dyDescent="0.2">
      <c r="B23" s="72" t="s">
        <v>2332</v>
      </c>
      <c r="C23" s="32" t="s">
        <v>198</v>
      </c>
      <c r="D23" s="32" t="s">
        <v>187</v>
      </c>
      <c r="E23" s="99" t="s">
        <v>184</v>
      </c>
      <c r="F23" s="94" t="s">
        <v>185</v>
      </c>
      <c r="G23" s="94" t="s">
        <v>181</v>
      </c>
      <c r="H23" s="32">
        <v>0</v>
      </c>
      <c r="I23" s="32">
        <v>0</v>
      </c>
      <c r="J23" s="123">
        <v>704.8969139601968</v>
      </c>
      <c r="K23" s="41">
        <v>5.9827030502657592E-3</v>
      </c>
      <c r="L23" s="41">
        <v>2.8684763950468506E-4</v>
      </c>
    </row>
    <row r="24" spans="2:12" x14ac:dyDescent="0.2">
      <c r="B24" s="72" t="s">
        <v>2332</v>
      </c>
      <c r="C24" s="32" t="s">
        <v>199</v>
      </c>
      <c r="D24" s="32" t="s">
        <v>187</v>
      </c>
      <c r="E24" s="99" t="s">
        <v>184</v>
      </c>
      <c r="F24" s="94" t="s">
        <v>185</v>
      </c>
      <c r="G24" s="94" t="s">
        <v>181</v>
      </c>
      <c r="H24" s="32">
        <v>0</v>
      </c>
      <c r="I24" s="32">
        <v>0</v>
      </c>
      <c r="J24" s="123">
        <v>779.97618620885999</v>
      </c>
      <c r="K24" s="41">
        <v>6.619926709779715E-3</v>
      </c>
      <c r="L24" s="41">
        <v>3.1740006723381928E-4</v>
      </c>
    </row>
    <row r="25" spans="2:12" x14ac:dyDescent="0.2">
      <c r="B25" s="72" t="s">
        <v>2332</v>
      </c>
      <c r="C25" s="32" t="s">
        <v>200</v>
      </c>
      <c r="D25" s="32" t="s">
        <v>187</v>
      </c>
      <c r="E25" s="99" t="s">
        <v>184</v>
      </c>
      <c r="F25" s="94" t="s">
        <v>185</v>
      </c>
      <c r="G25" s="94" t="s">
        <v>181</v>
      </c>
      <c r="H25" s="32">
        <v>0</v>
      </c>
      <c r="I25" s="32">
        <v>0</v>
      </c>
      <c r="J25" s="123">
        <v>299.34953843588346</v>
      </c>
      <c r="K25" s="41">
        <v>2.5406827029989445E-3</v>
      </c>
      <c r="L25" s="41">
        <v>1.2181598016188624E-4</v>
      </c>
    </row>
    <row r="26" spans="2:12" x14ac:dyDescent="0.2">
      <c r="B26" s="72" t="s">
        <v>2332</v>
      </c>
      <c r="C26" s="32" t="s">
        <v>201</v>
      </c>
      <c r="D26" s="32" t="s">
        <v>187</v>
      </c>
      <c r="E26" s="99" t="s">
        <v>184</v>
      </c>
      <c r="F26" s="94" t="s">
        <v>185</v>
      </c>
      <c r="G26" s="94" t="s">
        <v>181</v>
      </c>
      <c r="H26" s="32">
        <v>0</v>
      </c>
      <c r="I26" s="32">
        <v>0</v>
      </c>
      <c r="J26" s="123">
        <v>9.3411493306537058E-2</v>
      </c>
      <c r="K26" s="41">
        <v>7.9281553779997877E-7</v>
      </c>
      <c r="L26" s="41">
        <v>3.80124608675771E-8</v>
      </c>
    </row>
    <row r="27" spans="2:12" x14ac:dyDescent="0.2">
      <c r="B27" s="72" t="s">
        <v>2321</v>
      </c>
      <c r="C27" s="32" t="s">
        <v>182</v>
      </c>
      <c r="D27" s="32" t="s">
        <v>183</v>
      </c>
      <c r="E27" s="99" t="s">
        <v>184</v>
      </c>
      <c r="F27" s="94" t="s">
        <v>185</v>
      </c>
      <c r="G27" s="94" t="s">
        <v>181</v>
      </c>
      <c r="H27" s="32">
        <v>0</v>
      </c>
      <c r="I27" s="32">
        <v>0</v>
      </c>
      <c r="J27" s="123">
        <v>9294.0910999999996</v>
      </c>
      <c r="K27" s="41">
        <v>7.8882154357903189E-2</v>
      </c>
      <c r="L27" s="41">
        <v>3.7820964180402717E-3</v>
      </c>
    </row>
    <row r="28" spans="2:12" s="161" customFormat="1" x14ac:dyDescent="0.2">
      <c r="B28" s="167" t="s">
        <v>202</v>
      </c>
      <c r="C28" s="168" t="s">
        <v>175</v>
      </c>
      <c r="D28" s="168" t="s">
        <v>175</v>
      </c>
      <c r="E28" s="165" t="s">
        <v>175</v>
      </c>
      <c r="F28" s="169" t="s">
        <v>175</v>
      </c>
      <c r="G28" s="169" t="s">
        <v>175</v>
      </c>
      <c r="H28" s="168" t="s">
        <v>175</v>
      </c>
      <c r="I28" s="168" t="s">
        <v>175</v>
      </c>
      <c r="J28" s="170">
        <v>2703.2410718796723</v>
      </c>
      <c r="K28" s="164">
        <v>2.2943338644338871E-2</v>
      </c>
      <c r="L28" s="164">
        <v>1.100044992571189E-3</v>
      </c>
    </row>
    <row r="29" spans="2:12" x14ac:dyDescent="0.2">
      <c r="B29" s="72" t="s">
        <v>2322</v>
      </c>
      <c r="C29" s="32" t="s">
        <v>206</v>
      </c>
      <c r="D29" s="32" t="s">
        <v>173</v>
      </c>
      <c r="E29" s="99" t="s">
        <v>184</v>
      </c>
      <c r="F29" s="94" t="s">
        <v>185</v>
      </c>
      <c r="G29" s="94" t="s">
        <v>135</v>
      </c>
      <c r="H29" s="32">
        <v>0</v>
      </c>
      <c r="I29" s="32">
        <v>0</v>
      </c>
      <c r="J29" s="123">
        <v>284.14112</v>
      </c>
      <c r="K29" s="41">
        <v>2.411603614178851E-3</v>
      </c>
      <c r="L29" s="41">
        <v>1.15627133477307E-4</v>
      </c>
    </row>
    <row r="30" spans="2:12" x14ac:dyDescent="0.2">
      <c r="B30" s="72" t="s">
        <v>2322</v>
      </c>
      <c r="C30" s="32" t="s">
        <v>213</v>
      </c>
      <c r="D30" s="32" t="s">
        <v>173</v>
      </c>
      <c r="E30" s="99" t="s">
        <v>184</v>
      </c>
      <c r="F30" s="94" t="s">
        <v>185</v>
      </c>
      <c r="G30" s="94" t="s">
        <v>135</v>
      </c>
      <c r="H30" s="32">
        <v>0</v>
      </c>
      <c r="I30" s="32">
        <v>0</v>
      </c>
      <c r="J30" s="123">
        <v>55.375720496674262</v>
      </c>
      <c r="K30" s="41">
        <v>4.6999282500025878E-4</v>
      </c>
      <c r="L30" s="41">
        <v>2.2534351329617479E-5</v>
      </c>
    </row>
    <row r="31" spans="2:12" x14ac:dyDescent="0.2">
      <c r="B31" s="72" t="s">
        <v>2322</v>
      </c>
      <c r="C31" s="32" t="s">
        <v>216</v>
      </c>
      <c r="D31" s="32" t="s">
        <v>173</v>
      </c>
      <c r="E31" s="99" t="s">
        <v>184</v>
      </c>
      <c r="F31" s="94" t="s">
        <v>185</v>
      </c>
      <c r="G31" s="94" t="s">
        <v>135</v>
      </c>
      <c r="H31" s="32">
        <v>0</v>
      </c>
      <c r="I31" s="32">
        <v>0</v>
      </c>
      <c r="J31" s="123">
        <v>4.4268290816449811</v>
      </c>
      <c r="K31" s="41">
        <v>3.7572024114802811E-5</v>
      </c>
      <c r="L31" s="41">
        <v>1.8014342911880849E-6</v>
      </c>
    </row>
    <row r="32" spans="2:12" x14ac:dyDescent="0.2">
      <c r="B32" s="72" t="s">
        <v>2333</v>
      </c>
      <c r="C32" s="32" t="s">
        <v>218</v>
      </c>
      <c r="D32" s="32" t="s">
        <v>173</v>
      </c>
      <c r="E32" s="99" t="s">
        <v>184</v>
      </c>
      <c r="F32" s="94" t="s">
        <v>185</v>
      </c>
      <c r="G32" s="94" t="s">
        <v>135</v>
      </c>
      <c r="H32" s="32">
        <v>0</v>
      </c>
      <c r="I32" s="32">
        <v>0</v>
      </c>
      <c r="J32" s="123">
        <v>1.6305827381127686E-3</v>
      </c>
      <c r="K32" s="41">
        <v>1.3839317675845015E-8</v>
      </c>
      <c r="L32" s="41">
        <v>6.6354214379656771E-10</v>
      </c>
    </row>
    <row r="33" spans="2:12" x14ac:dyDescent="0.2">
      <c r="B33" s="72" t="s">
        <v>2323</v>
      </c>
      <c r="C33" s="32" t="s">
        <v>203</v>
      </c>
      <c r="D33" s="32" t="s">
        <v>178</v>
      </c>
      <c r="E33" s="99" t="s">
        <v>179</v>
      </c>
      <c r="F33" s="94" t="s">
        <v>180</v>
      </c>
      <c r="G33" s="94" t="s">
        <v>135</v>
      </c>
      <c r="H33" s="32">
        <v>0</v>
      </c>
      <c r="I33" s="32">
        <v>0</v>
      </c>
      <c r="J33" s="123">
        <v>929.57033000000001</v>
      </c>
      <c r="K33" s="41">
        <v>7.8895837654945084E-3</v>
      </c>
      <c r="L33" s="41">
        <v>3.7827524795937424E-4</v>
      </c>
    </row>
    <row r="34" spans="2:12" x14ac:dyDescent="0.2">
      <c r="B34" s="72" t="s">
        <v>2324</v>
      </c>
      <c r="C34" s="32" t="s">
        <v>207</v>
      </c>
      <c r="D34" s="32" t="s">
        <v>178</v>
      </c>
      <c r="E34" s="99" t="s">
        <v>179</v>
      </c>
      <c r="F34" s="94" t="s">
        <v>180</v>
      </c>
      <c r="G34" s="94" t="s">
        <v>136</v>
      </c>
      <c r="H34" s="32">
        <v>0</v>
      </c>
      <c r="I34" s="32">
        <v>0</v>
      </c>
      <c r="J34" s="123">
        <v>22.763669999999998</v>
      </c>
      <c r="K34" s="41">
        <v>1.9320311274895614E-4</v>
      </c>
      <c r="L34" s="41">
        <v>9.26334741526805E-6</v>
      </c>
    </row>
    <row r="35" spans="2:12" x14ac:dyDescent="0.2">
      <c r="B35" s="72" t="s">
        <v>2325</v>
      </c>
      <c r="C35" s="32" t="s">
        <v>209</v>
      </c>
      <c r="D35" s="32" t="s">
        <v>178</v>
      </c>
      <c r="E35" s="99" t="s">
        <v>179</v>
      </c>
      <c r="F35" s="94" t="s">
        <v>180</v>
      </c>
      <c r="G35" s="94" t="s">
        <v>2</v>
      </c>
      <c r="H35" s="32">
        <v>0</v>
      </c>
      <c r="I35" s="32">
        <v>0</v>
      </c>
      <c r="J35" s="123">
        <v>91.114000000000004</v>
      </c>
      <c r="K35" s="41">
        <v>7.7331592028035865E-4</v>
      </c>
      <c r="L35" s="41">
        <v>3.7077529080097067E-5</v>
      </c>
    </row>
    <row r="36" spans="2:12" x14ac:dyDescent="0.2">
      <c r="B36" s="72" t="s">
        <v>2326</v>
      </c>
      <c r="C36" s="32" t="s">
        <v>211</v>
      </c>
      <c r="D36" s="32" t="s">
        <v>178</v>
      </c>
      <c r="E36" s="99" t="s">
        <v>179</v>
      </c>
      <c r="F36" s="94" t="s">
        <v>180</v>
      </c>
      <c r="G36" s="94" t="s">
        <v>3</v>
      </c>
      <c r="H36" s="32">
        <v>0</v>
      </c>
      <c r="I36" s="32">
        <v>0</v>
      </c>
      <c r="J36" s="123">
        <v>1.74E-3</v>
      </c>
      <c r="K36" s="41">
        <v>1.4767979687949426E-8</v>
      </c>
      <c r="L36" s="41">
        <v>7.080679214980013E-10</v>
      </c>
    </row>
    <row r="37" spans="2:12" x14ac:dyDescent="0.2">
      <c r="B37" s="72" t="s">
        <v>2327</v>
      </c>
      <c r="C37" s="32" t="s">
        <v>212</v>
      </c>
      <c r="D37" s="32" t="s">
        <v>178</v>
      </c>
      <c r="E37" s="99" t="s">
        <v>179</v>
      </c>
      <c r="F37" s="94" t="s">
        <v>180</v>
      </c>
      <c r="G37" s="94" t="s">
        <v>73</v>
      </c>
      <c r="H37" s="32">
        <v>0</v>
      </c>
      <c r="I37" s="32">
        <v>0</v>
      </c>
      <c r="J37" s="123">
        <v>9.5700000000000004E-3</v>
      </c>
      <c r="K37" s="41">
        <v>8.1223888283721856E-8</v>
      </c>
      <c r="L37" s="41">
        <v>3.8943735682390074E-9</v>
      </c>
    </row>
    <row r="38" spans="2:12" x14ac:dyDescent="0.2">
      <c r="B38" s="72" t="s">
        <v>2334</v>
      </c>
      <c r="C38" s="32" t="s">
        <v>205</v>
      </c>
      <c r="D38" s="32" t="s">
        <v>187</v>
      </c>
      <c r="E38" s="99" t="s">
        <v>184</v>
      </c>
      <c r="F38" s="94" t="s">
        <v>185</v>
      </c>
      <c r="G38" s="94" t="s">
        <v>135</v>
      </c>
      <c r="H38" s="32">
        <v>0</v>
      </c>
      <c r="I38" s="32">
        <v>0</v>
      </c>
      <c r="J38" s="123">
        <v>333.38265000000001</v>
      </c>
      <c r="K38" s="41">
        <v>2.8295334502958353E-3</v>
      </c>
      <c r="L38" s="41">
        <v>1.3566526439597452E-4</v>
      </c>
    </row>
    <row r="39" spans="2:12" x14ac:dyDescent="0.2">
      <c r="B39" s="72" t="s">
        <v>2335</v>
      </c>
      <c r="C39" s="32" t="s">
        <v>208</v>
      </c>
      <c r="D39" s="32" t="s">
        <v>187</v>
      </c>
      <c r="E39" s="99" t="s">
        <v>184</v>
      </c>
      <c r="F39" s="94" t="s">
        <v>185</v>
      </c>
      <c r="G39" s="94" t="s">
        <v>136</v>
      </c>
      <c r="H39" s="32">
        <v>0</v>
      </c>
      <c r="I39" s="32">
        <v>0</v>
      </c>
      <c r="J39" s="123">
        <v>29.764130000000002</v>
      </c>
      <c r="K39" s="41">
        <v>2.5261842946522193E-4</v>
      </c>
      <c r="L39" s="41">
        <v>1.211208371511282E-5</v>
      </c>
    </row>
    <row r="40" spans="2:12" x14ac:dyDescent="0.2">
      <c r="B40" s="72" t="s">
        <v>2328</v>
      </c>
      <c r="C40" s="32" t="s">
        <v>210</v>
      </c>
      <c r="D40" s="32" t="s">
        <v>187</v>
      </c>
      <c r="E40" s="99" t="s">
        <v>184</v>
      </c>
      <c r="F40" s="94" t="s">
        <v>185</v>
      </c>
      <c r="G40" s="94" t="s">
        <v>2</v>
      </c>
      <c r="H40" s="32">
        <v>0</v>
      </c>
      <c r="I40" s="32">
        <v>0</v>
      </c>
      <c r="J40" s="123">
        <v>443.31251000000003</v>
      </c>
      <c r="K40" s="41">
        <v>3.7625460592493548E-3</v>
      </c>
      <c r="L40" s="41">
        <v>1.8039963651135743E-4</v>
      </c>
    </row>
    <row r="41" spans="2:12" x14ac:dyDescent="0.2">
      <c r="B41" s="72" t="s">
        <v>2334</v>
      </c>
      <c r="C41" s="32" t="s">
        <v>214</v>
      </c>
      <c r="D41" s="32" t="s">
        <v>187</v>
      </c>
      <c r="E41" s="99" t="s">
        <v>184</v>
      </c>
      <c r="F41" s="94" t="s">
        <v>185</v>
      </c>
      <c r="G41" s="94" t="s">
        <v>135</v>
      </c>
      <c r="H41" s="32">
        <v>0</v>
      </c>
      <c r="I41" s="32">
        <v>0</v>
      </c>
      <c r="J41" s="123">
        <v>3.1447251169069625</v>
      </c>
      <c r="K41" s="41">
        <v>2.6690365891187594E-5</v>
      </c>
      <c r="L41" s="41">
        <v>1.2797005616154438E-6</v>
      </c>
    </row>
    <row r="42" spans="2:12" x14ac:dyDescent="0.2">
      <c r="B42" s="72" t="s">
        <v>2334</v>
      </c>
      <c r="C42" s="32" t="s">
        <v>215</v>
      </c>
      <c r="D42" s="32" t="s">
        <v>187</v>
      </c>
      <c r="E42" s="99" t="s">
        <v>184</v>
      </c>
      <c r="F42" s="94" t="s">
        <v>185</v>
      </c>
      <c r="G42" s="94" t="s">
        <v>135</v>
      </c>
      <c r="H42" s="32">
        <v>0</v>
      </c>
      <c r="I42" s="32">
        <v>0</v>
      </c>
      <c r="J42" s="123">
        <v>0.44031439023051122</v>
      </c>
      <c r="K42" s="41">
        <v>3.7370999834689812E-6</v>
      </c>
      <c r="L42" s="41">
        <v>1.7917959488286088E-7</v>
      </c>
    </row>
    <row r="43" spans="2:12" x14ac:dyDescent="0.2">
      <c r="B43" s="72" t="s">
        <v>2336</v>
      </c>
      <c r="C43" s="32" t="s">
        <v>217</v>
      </c>
      <c r="D43" s="32" t="s">
        <v>187</v>
      </c>
      <c r="E43" s="99" t="s">
        <v>184</v>
      </c>
      <c r="F43" s="94" t="s">
        <v>185</v>
      </c>
      <c r="G43" s="94" t="s">
        <v>135</v>
      </c>
      <c r="H43" s="32">
        <v>0</v>
      </c>
      <c r="I43" s="32">
        <v>0</v>
      </c>
      <c r="J43" s="123">
        <v>180.12429201147739</v>
      </c>
      <c r="K43" s="41">
        <v>1.5287769458228559E-3</v>
      </c>
      <c r="L43" s="41">
        <v>7.3298984514865427E-5</v>
      </c>
    </row>
    <row r="44" spans="2:12" x14ac:dyDescent="0.2">
      <c r="B44" s="72" t="s">
        <v>2329</v>
      </c>
      <c r="C44" s="32" t="s">
        <v>204</v>
      </c>
      <c r="D44" s="32" t="s">
        <v>183</v>
      </c>
      <c r="E44" s="99" t="s">
        <v>184</v>
      </c>
      <c r="F44" s="94" t="s">
        <v>185</v>
      </c>
      <c r="G44" s="94" t="s">
        <v>135</v>
      </c>
      <c r="H44" s="32">
        <v>0</v>
      </c>
      <c r="I44" s="32">
        <v>0</v>
      </c>
      <c r="J44" s="123">
        <v>325.66784000000001</v>
      </c>
      <c r="K44" s="41">
        <v>2.7640551989300943E-3</v>
      </c>
      <c r="L44" s="41">
        <v>1.3252583365950786E-4</v>
      </c>
    </row>
    <row r="45" spans="2:12" s="161" customFormat="1" x14ac:dyDescent="0.2">
      <c r="B45" s="167" t="s">
        <v>219</v>
      </c>
      <c r="C45" s="168" t="s">
        <v>175</v>
      </c>
      <c r="D45" s="168" t="s">
        <v>175</v>
      </c>
      <c r="E45" s="165" t="s">
        <v>175</v>
      </c>
      <c r="F45" s="169" t="s">
        <v>175</v>
      </c>
      <c r="G45" s="169" t="s">
        <v>175</v>
      </c>
      <c r="H45" s="168" t="s">
        <v>175</v>
      </c>
      <c r="I45" s="168" t="s">
        <v>175</v>
      </c>
      <c r="J45" s="170">
        <v>0</v>
      </c>
      <c r="K45" s="164">
        <v>0</v>
      </c>
      <c r="L45" s="164">
        <v>0</v>
      </c>
    </row>
    <row r="46" spans="2:12" s="161" customFormat="1" x14ac:dyDescent="0.2">
      <c r="B46" s="167" t="s">
        <v>220</v>
      </c>
      <c r="C46" s="168" t="s">
        <v>175</v>
      </c>
      <c r="D46" s="168" t="s">
        <v>175</v>
      </c>
      <c r="E46" s="165" t="s">
        <v>175</v>
      </c>
      <c r="F46" s="169" t="s">
        <v>175</v>
      </c>
      <c r="G46" s="169" t="s">
        <v>175</v>
      </c>
      <c r="H46" s="168" t="s">
        <v>175</v>
      </c>
      <c r="I46" s="168" t="s">
        <v>175</v>
      </c>
      <c r="J46" s="170">
        <v>0</v>
      </c>
      <c r="K46" s="164">
        <v>0</v>
      </c>
      <c r="L46" s="164">
        <v>0</v>
      </c>
    </row>
    <row r="47" spans="2:12" s="161" customFormat="1" x14ac:dyDescent="0.2">
      <c r="B47" s="167" t="s">
        <v>221</v>
      </c>
      <c r="C47" s="168" t="s">
        <v>175</v>
      </c>
      <c r="D47" s="168" t="s">
        <v>175</v>
      </c>
      <c r="E47" s="165" t="s">
        <v>175</v>
      </c>
      <c r="F47" s="169" t="s">
        <v>175</v>
      </c>
      <c r="G47" s="169" t="s">
        <v>175</v>
      </c>
      <c r="H47" s="168" t="s">
        <v>175</v>
      </c>
      <c r="I47" s="168" t="s">
        <v>175</v>
      </c>
      <c r="J47" s="170">
        <v>0</v>
      </c>
      <c r="K47" s="164">
        <v>0</v>
      </c>
      <c r="L47" s="164">
        <v>0</v>
      </c>
    </row>
    <row r="48" spans="2:12" s="161" customFormat="1" x14ac:dyDescent="0.2">
      <c r="B48" s="167" t="s">
        <v>222</v>
      </c>
      <c r="C48" s="168" t="s">
        <v>175</v>
      </c>
      <c r="D48" s="168" t="s">
        <v>175</v>
      </c>
      <c r="E48" s="165" t="s">
        <v>175</v>
      </c>
      <c r="F48" s="169" t="s">
        <v>175</v>
      </c>
      <c r="G48" s="169" t="s">
        <v>175</v>
      </c>
      <c r="H48" s="168" t="s">
        <v>175</v>
      </c>
      <c r="I48" s="168" t="s">
        <v>175</v>
      </c>
      <c r="J48" s="170">
        <v>25000.000000199998</v>
      </c>
      <c r="K48" s="164">
        <v>0.21218361620786738</v>
      </c>
      <c r="L48" s="164">
        <v>1.0173389676776808E-2</v>
      </c>
    </row>
    <row r="49" spans="2:12" x14ac:dyDescent="0.2">
      <c r="B49" s="72" t="s">
        <v>223</v>
      </c>
      <c r="C49" s="32" t="s">
        <v>224</v>
      </c>
      <c r="D49" s="32" t="s">
        <v>178</v>
      </c>
      <c r="E49" s="99" t="s">
        <v>179</v>
      </c>
      <c r="F49" s="94" t="s">
        <v>180</v>
      </c>
      <c r="G49" s="94" t="s">
        <v>181</v>
      </c>
      <c r="H49" s="32">
        <v>8.0000000000000004E-4</v>
      </c>
      <c r="I49" s="32">
        <v>8.0000000000000004E-4</v>
      </c>
      <c r="J49" s="123">
        <v>25000</v>
      </c>
      <c r="K49" s="41">
        <v>0.21218361620616993</v>
      </c>
      <c r="L49" s="41">
        <v>1.0173389676695422E-2</v>
      </c>
    </row>
    <row r="50" spans="2:12" s="161" customFormat="1" x14ac:dyDescent="0.2">
      <c r="B50" s="167" t="s">
        <v>225</v>
      </c>
      <c r="C50" s="168" t="s">
        <v>175</v>
      </c>
      <c r="D50" s="168" t="s">
        <v>175</v>
      </c>
      <c r="E50" s="165" t="s">
        <v>175</v>
      </c>
      <c r="F50" s="169" t="s">
        <v>175</v>
      </c>
      <c r="G50" s="169" t="s">
        <v>175</v>
      </c>
      <c r="H50" s="168" t="s">
        <v>175</v>
      </c>
      <c r="I50" s="168" t="s">
        <v>175</v>
      </c>
      <c r="J50" s="170">
        <v>0</v>
      </c>
      <c r="K50" s="164">
        <v>0</v>
      </c>
      <c r="L50" s="164">
        <v>0</v>
      </c>
    </row>
    <row r="51" spans="2:12" s="161" customFormat="1" x14ac:dyDescent="0.2">
      <c r="B51" s="167" t="s">
        <v>226</v>
      </c>
      <c r="C51" s="168" t="s">
        <v>175</v>
      </c>
      <c r="D51" s="168" t="s">
        <v>175</v>
      </c>
      <c r="E51" s="165" t="s">
        <v>175</v>
      </c>
      <c r="F51" s="169" t="s">
        <v>175</v>
      </c>
      <c r="G51" s="169" t="s">
        <v>175</v>
      </c>
      <c r="H51" s="168" t="s">
        <v>175</v>
      </c>
      <c r="I51" s="168" t="s">
        <v>175</v>
      </c>
      <c r="J51" s="170">
        <v>561.28961795963153</v>
      </c>
      <c r="K51" s="164">
        <v>4.7638584351061674E-3</v>
      </c>
      <c r="L51" s="164">
        <v>2.2840872019947329E-4</v>
      </c>
    </row>
    <row r="52" spans="2:12" s="161" customFormat="1" x14ac:dyDescent="0.2">
      <c r="B52" s="167" t="s">
        <v>202</v>
      </c>
      <c r="C52" s="168" t="s">
        <v>175</v>
      </c>
      <c r="D52" s="168" t="s">
        <v>175</v>
      </c>
      <c r="E52" s="165" t="s">
        <v>175</v>
      </c>
      <c r="F52" s="169" t="s">
        <v>175</v>
      </c>
      <c r="G52" s="169" t="s">
        <v>175</v>
      </c>
      <c r="H52" s="168" t="s">
        <v>175</v>
      </c>
      <c r="I52" s="168" t="s">
        <v>175</v>
      </c>
      <c r="J52" s="170">
        <v>15.955792903326158</v>
      </c>
      <c r="K52" s="164">
        <v>1.3542231350657948E-4</v>
      </c>
      <c r="L52" s="164">
        <v>6.4929799522475357E-6</v>
      </c>
    </row>
    <row r="53" spans="2:12" x14ac:dyDescent="0.2">
      <c r="B53" s="72" t="s">
        <v>2337</v>
      </c>
      <c r="C53" s="32" t="s">
        <v>227</v>
      </c>
      <c r="D53" s="32" t="s">
        <v>228</v>
      </c>
      <c r="E53" s="99" t="s">
        <v>229</v>
      </c>
      <c r="F53" s="94" t="s">
        <v>230</v>
      </c>
      <c r="G53" s="94" t="s">
        <v>136</v>
      </c>
      <c r="H53" s="32">
        <v>0</v>
      </c>
      <c r="I53" s="32">
        <v>0</v>
      </c>
      <c r="J53" s="123">
        <v>0.82784000000000002</v>
      </c>
      <c r="K53" s="41">
        <v>7.0261633936046285E-6</v>
      </c>
      <c r="L53" s="41">
        <v>3.3687755639822149E-7</v>
      </c>
    </row>
    <row r="54" spans="2:12" x14ac:dyDescent="0.2">
      <c r="B54" s="72" t="s">
        <v>2330</v>
      </c>
      <c r="C54" s="32" t="s">
        <v>231</v>
      </c>
      <c r="D54" s="32" t="s">
        <v>228</v>
      </c>
      <c r="E54" s="99" t="s">
        <v>229</v>
      </c>
      <c r="F54" s="94" t="s">
        <v>230</v>
      </c>
      <c r="G54" s="94" t="s">
        <v>136</v>
      </c>
      <c r="H54" s="32">
        <v>0</v>
      </c>
      <c r="I54" s="32">
        <v>0</v>
      </c>
      <c r="J54" s="123">
        <v>2.2122914076156183E-2</v>
      </c>
      <c r="K54" s="41">
        <v>1.877647963878879E-7</v>
      </c>
      <c r="L54" s="41">
        <v>9.0026010272314854E-9</v>
      </c>
    </row>
    <row r="55" spans="2:12" x14ac:dyDescent="0.2">
      <c r="B55" s="72" t="s">
        <v>2338</v>
      </c>
      <c r="C55" s="32" t="s">
        <v>232</v>
      </c>
      <c r="D55" s="32" t="s">
        <v>228</v>
      </c>
      <c r="E55" s="99" t="s">
        <v>229</v>
      </c>
      <c r="F55" s="94" t="s">
        <v>230</v>
      </c>
      <c r="G55" s="94" t="s">
        <v>2</v>
      </c>
      <c r="H55" s="32">
        <v>0</v>
      </c>
      <c r="I55" s="32">
        <v>0</v>
      </c>
      <c r="J55" s="123">
        <v>8.5269999999999999E-2</v>
      </c>
      <c r="K55" s="41">
        <v>7.2371587815600436E-7</v>
      </c>
      <c r="L55" s="41">
        <v>3.4699397509272745E-8</v>
      </c>
    </row>
    <row r="56" spans="2:12" x14ac:dyDescent="0.2">
      <c r="B56" s="72" t="s">
        <v>2331</v>
      </c>
      <c r="C56" s="32" t="s">
        <v>233</v>
      </c>
      <c r="D56" s="32" t="s">
        <v>228</v>
      </c>
      <c r="E56" s="99" t="s">
        <v>229</v>
      </c>
      <c r="F56" s="94" t="s">
        <v>230</v>
      </c>
      <c r="G56" s="94" t="s">
        <v>2</v>
      </c>
      <c r="H56" s="32">
        <v>0</v>
      </c>
      <c r="I56" s="32">
        <v>0</v>
      </c>
      <c r="J56" s="123">
        <v>15.018829789249999</v>
      </c>
      <c r="K56" s="41">
        <v>1.2746998463472055E-4</v>
      </c>
      <c r="L56" s="41">
        <v>6.1116963173600648E-6</v>
      </c>
    </row>
    <row r="57" spans="2:12" x14ac:dyDescent="0.2">
      <c r="B57" s="72" t="s">
        <v>2339</v>
      </c>
      <c r="C57" s="32" t="s">
        <v>234</v>
      </c>
      <c r="D57" s="32" t="s">
        <v>228</v>
      </c>
      <c r="E57" s="99" t="s">
        <v>229</v>
      </c>
      <c r="F57" s="94" t="s">
        <v>230</v>
      </c>
      <c r="G57" s="94" t="s">
        <v>141</v>
      </c>
      <c r="H57" s="32">
        <v>0</v>
      </c>
      <c r="I57" s="32">
        <v>0</v>
      </c>
      <c r="J57" s="123">
        <v>1.73E-3</v>
      </c>
      <c r="K57" s="41">
        <v>1.4683106241466958E-8</v>
      </c>
      <c r="L57" s="41">
        <v>7.039985656273232E-10</v>
      </c>
    </row>
    <row r="58" spans="2:12" s="161" customFormat="1" x14ac:dyDescent="0.2">
      <c r="B58" s="167" t="s">
        <v>225</v>
      </c>
      <c r="C58" s="168" t="s">
        <v>175</v>
      </c>
      <c r="D58" s="168" t="s">
        <v>175</v>
      </c>
      <c r="E58" s="165" t="s">
        <v>175</v>
      </c>
      <c r="F58" s="169" t="s">
        <v>175</v>
      </c>
      <c r="G58" s="169" t="s">
        <v>175</v>
      </c>
      <c r="H58" s="168" t="s">
        <v>175</v>
      </c>
      <c r="I58" s="168" t="s">
        <v>175</v>
      </c>
      <c r="J58" s="170">
        <v>545.33382505630539</v>
      </c>
      <c r="K58" s="164">
        <v>4.6284361215995886E-3</v>
      </c>
      <c r="L58" s="164">
        <v>2.2191574024722576E-4</v>
      </c>
    </row>
    <row r="59" spans="2:12" x14ac:dyDescent="0.2">
      <c r="B59" s="72" t="s">
        <v>2340</v>
      </c>
      <c r="C59" s="32" t="s">
        <v>235</v>
      </c>
      <c r="D59" s="32" t="s">
        <v>175</v>
      </c>
      <c r="E59" s="99" t="s">
        <v>236</v>
      </c>
      <c r="F59" s="94" t="s">
        <v>237</v>
      </c>
      <c r="G59" s="94" t="s">
        <v>135</v>
      </c>
      <c r="H59" s="32">
        <v>0</v>
      </c>
      <c r="I59" s="32">
        <v>0</v>
      </c>
      <c r="J59" s="123">
        <v>210.55588315877296</v>
      </c>
      <c r="K59" s="41">
        <v>1.7870603480844894E-3</v>
      </c>
      <c r="L59" s="41">
        <v>8.5682681923797931E-5</v>
      </c>
    </row>
    <row r="60" spans="2:12" x14ac:dyDescent="0.2">
      <c r="B60" s="72" t="s">
        <v>2341</v>
      </c>
      <c r="C60" s="32" t="s">
        <v>238</v>
      </c>
      <c r="D60" s="32" t="s">
        <v>175</v>
      </c>
      <c r="E60" s="99" t="s">
        <v>236</v>
      </c>
      <c r="F60" s="94" t="s">
        <v>237</v>
      </c>
      <c r="G60" s="94" t="s">
        <v>136</v>
      </c>
      <c r="H60" s="32">
        <v>0</v>
      </c>
      <c r="I60" s="32">
        <v>0</v>
      </c>
      <c r="J60" s="123">
        <v>334.77794169753236</v>
      </c>
      <c r="K60" s="41">
        <v>2.8413757718176295E-3</v>
      </c>
      <c r="L60" s="41">
        <v>1.362330582420407E-4</v>
      </c>
    </row>
    <row r="61" spans="2:12" s="161" customFormat="1" x14ac:dyDescent="0.2">
      <c r="B61" s="114" t="s">
        <v>165</v>
      </c>
      <c r="C61" s="171"/>
      <c r="D61" s="171"/>
      <c r="E61" s="171"/>
      <c r="F61" s="172"/>
      <c r="G61" s="173"/>
      <c r="H61" s="174"/>
      <c r="I61" s="175"/>
      <c r="J61" s="174"/>
      <c r="K61" s="176"/>
    </row>
    <row r="62" spans="2:12" s="161" customFormat="1" x14ac:dyDescent="0.2">
      <c r="B62" s="114" t="s">
        <v>166</v>
      </c>
      <c r="C62" s="171"/>
      <c r="D62" s="171"/>
      <c r="E62" s="171"/>
      <c r="F62" s="172"/>
      <c r="G62" s="173"/>
      <c r="H62" s="174"/>
      <c r="I62" s="175"/>
      <c r="J62" s="174"/>
      <c r="K62" s="176"/>
    </row>
    <row r="63" spans="2:12" s="161" customFormat="1" x14ac:dyDescent="0.2">
      <c r="B63" s="114" t="s">
        <v>167</v>
      </c>
      <c r="C63" s="171"/>
      <c r="D63" s="171"/>
      <c r="E63" s="171"/>
      <c r="F63" s="172"/>
      <c r="G63" s="173"/>
      <c r="H63" s="174"/>
      <c r="I63" s="175"/>
      <c r="J63" s="174"/>
      <c r="K63" s="176"/>
    </row>
    <row r="64" spans="2:12" s="161" customFormat="1" x14ac:dyDescent="0.2">
      <c r="B64" s="114" t="s">
        <v>168</v>
      </c>
      <c r="C64" s="171"/>
      <c r="D64" s="171"/>
      <c r="E64" s="171"/>
      <c r="F64" s="172"/>
      <c r="G64" s="173"/>
      <c r="H64" s="174"/>
      <c r="I64" s="175"/>
      <c r="J64" s="174"/>
      <c r="K64" s="176"/>
    </row>
    <row r="65" spans="2:11" s="161" customFormat="1" x14ac:dyDescent="0.2">
      <c r="B65" s="114" t="s">
        <v>169</v>
      </c>
      <c r="C65" s="171"/>
      <c r="D65" s="171"/>
      <c r="E65" s="171"/>
      <c r="F65" s="172"/>
      <c r="G65" s="173"/>
      <c r="H65" s="174"/>
      <c r="I65" s="175"/>
      <c r="J65" s="174"/>
      <c r="K65" s="176"/>
    </row>
  </sheetData>
  <mergeCells count="1">
    <mergeCell ref="B7:L7"/>
  </mergeCells>
  <phoneticPr fontId="3" type="noConversion"/>
  <conditionalFormatting sqref="H1:H6 H61:H55595 H12:I60">
    <cfRule type="expression" dxfId="127" priority="34" stopIfTrue="1">
      <formula>LEFT(#REF!,3)="TIR"</formula>
    </cfRule>
  </conditionalFormatting>
  <conditionalFormatting sqref="H8">
    <cfRule type="expression" dxfId="126" priority="37" stopIfTrue="1">
      <formula>LEFT(#REF!,3)="TIR"</formula>
    </cfRule>
  </conditionalFormatting>
  <conditionalFormatting sqref="K12:L60 C12:G60">
    <cfRule type="expression" dxfId="125" priority="38" stopIfTrue="1">
      <formula>LEFT(#REF!,3)="TIR"</formula>
    </cfRule>
  </conditionalFormatting>
  <conditionalFormatting sqref="B12:B60 J12:K60">
    <cfRule type="expression" dxfId="124" priority="40" stopIfTrue="1">
      <formula>#REF!&gt;0</formula>
    </cfRule>
  </conditionalFormatting>
  <conditionalFormatting sqref="B12:B60 J12:L60">
    <cfRule type="expression" dxfId="123" priority="42" stopIfTrue="1">
      <formula>OR(LEFT(#REF!,3)="TIR",LEFT(#REF!,2)="IR")</formula>
    </cfRule>
  </conditionalFormatting>
  <pageMargins left="0" right="0" top="0" bottom="0" header="0" footer="0"/>
  <pageSetup paperSize="9" scale="96" fitToHeight="0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pageSetUpPr fitToPage="1"/>
  </sheetPr>
  <dimension ref="A1:P83"/>
  <sheetViews>
    <sheetView rightToLeft="1" topLeftCell="A28" zoomScale="85" workbookViewId="0"/>
  </sheetViews>
  <sheetFormatPr defaultRowHeight="12.75" x14ac:dyDescent="0.2"/>
  <cols>
    <col min="1" max="1" width="5.28515625" style="18" bestFit="1" customWidth="1"/>
    <col min="2" max="2" width="28.42578125" style="13" bestFit="1" customWidth="1"/>
    <col min="3" max="3" width="10.28515625" style="12" bestFit="1" customWidth="1"/>
    <col min="4" max="4" width="9" style="13" bestFit="1" customWidth="1"/>
    <col min="5" max="5" width="11.85546875" style="93" bestFit="1" customWidth="1"/>
    <col min="6" max="6" width="11.42578125" style="93" bestFit="1" customWidth="1"/>
    <col min="7" max="7" width="13.5703125" style="93" bestFit="1" customWidth="1"/>
    <col min="8" max="8" width="4.7109375" style="45" bestFit="1" customWidth="1"/>
    <col min="9" max="9" width="9.85546875" style="95" bestFit="1" customWidth="1"/>
    <col min="10" max="10" width="15" style="95" bestFit="1" customWidth="1"/>
    <col min="11" max="11" width="11.140625" style="97" bestFit="1" customWidth="1"/>
    <col min="12" max="12" width="11.42578125" style="27" bestFit="1" customWidth="1"/>
    <col min="13" max="13" width="7.28515625" style="27" customWidth="1"/>
    <col min="14" max="15" width="10.5703125" style="16" customWidth="1"/>
    <col min="16" max="16" width="11.42578125" style="18" customWidth="1"/>
    <col min="17" max="16384" width="9.140625" style="18"/>
  </cols>
  <sheetData>
    <row r="1" spans="1:16" s="10" customFormat="1" x14ac:dyDescent="0.2">
      <c r="A1"/>
      <c r="B1" s="10" t="s">
        <v>161</v>
      </c>
      <c r="C1" s="12" t="s">
        <v>170</v>
      </c>
      <c r="D1" s="13"/>
      <c r="E1" s="93"/>
      <c r="F1" s="93"/>
      <c r="G1" s="93"/>
      <c r="H1" s="45"/>
      <c r="I1" s="95"/>
      <c r="J1" s="95"/>
      <c r="K1" s="96"/>
      <c r="L1" s="17"/>
      <c r="M1" s="17"/>
      <c r="N1" s="16"/>
      <c r="O1" s="16"/>
      <c r="P1" s="18"/>
    </row>
    <row r="2" spans="1:16" s="10" customFormat="1" x14ac:dyDescent="0.2">
      <c r="B2" s="13" t="s">
        <v>162</v>
      </c>
      <c r="C2" s="12" t="s">
        <v>56</v>
      </c>
      <c r="D2" s="13"/>
      <c r="E2" s="93"/>
      <c r="F2" s="93"/>
      <c r="G2" s="93"/>
      <c r="H2" s="45"/>
      <c r="I2" s="95"/>
      <c r="J2" s="95"/>
      <c r="K2" s="96"/>
      <c r="L2" s="17"/>
      <c r="M2" s="17"/>
      <c r="N2" s="16"/>
      <c r="O2" s="16"/>
      <c r="P2" s="18"/>
    </row>
    <row r="3" spans="1:16" s="10" customFormat="1" x14ac:dyDescent="0.2">
      <c r="B3" s="13" t="s">
        <v>163</v>
      </c>
      <c r="C3" s="159" t="s">
        <v>171</v>
      </c>
      <c r="D3" s="13"/>
      <c r="E3" s="93"/>
      <c r="F3" s="93"/>
      <c r="G3" s="93"/>
      <c r="H3" s="45"/>
      <c r="I3" s="95"/>
      <c r="J3" s="95"/>
      <c r="K3" s="96"/>
      <c r="L3" s="17"/>
      <c r="M3" s="17"/>
      <c r="N3" s="16"/>
      <c r="O3" s="16"/>
      <c r="P3" s="18"/>
    </row>
    <row r="4" spans="1:16" s="10" customFormat="1" x14ac:dyDescent="0.2">
      <c r="B4" s="13" t="s">
        <v>164</v>
      </c>
      <c r="C4" s="12" t="s">
        <v>172</v>
      </c>
      <c r="D4" s="13"/>
      <c r="E4" s="93"/>
      <c r="F4" s="93"/>
      <c r="G4" s="93"/>
      <c r="H4" s="45"/>
      <c r="I4" s="95"/>
      <c r="J4" s="95"/>
      <c r="K4" s="96"/>
      <c r="L4" s="17"/>
      <c r="M4" s="17"/>
      <c r="N4" s="16"/>
      <c r="O4" s="16"/>
      <c r="P4" s="18"/>
    </row>
    <row r="5" spans="1:16" s="10" customFormat="1" ht="13.5" thickBot="1" x14ac:dyDescent="0.25">
      <c r="B5" s="19"/>
      <c r="C5" s="20"/>
      <c r="D5" s="21"/>
      <c r="E5" s="93"/>
      <c r="F5" s="93"/>
      <c r="G5" s="93"/>
      <c r="H5" s="45"/>
      <c r="I5" s="95"/>
      <c r="J5" s="95"/>
      <c r="K5" s="96"/>
      <c r="L5" s="17"/>
      <c r="M5" s="17"/>
      <c r="N5" s="16"/>
      <c r="O5" s="16"/>
      <c r="P5" s="18"/>
    </row>
    <row r="6" spans="1:16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8"/>
      <c r="L6" s="17"/>
      <c r="M6" s="17"/>
      <c r="N6" s="16"/>
      <c r="O6" s="16"/>
      <c r="P6" s="16"/>
    </row>
    <row r="7" spans="1:16" s="10" customFormat="1" x14ac:dyDescent="0.2">
      <c r="B7" s="229" t="s">
        <v>35</v>
      </c>
      <c r="C7" s="230"/>
      <c r="D7" s="230"/>
      <c r="E7" s="230"/>
      <c r="F7" s="230"/>
      <c r="G7" s="230"/>
      <c r="H7" s="230"/>
      <c r="I7" s="230"/>
      <c r="J7" s="230"/>
      <c r="K7" s="231"/>
      <c r="L7" s="17"/>
      <c r="M7" s="17"/>
      <c r="N7" s="16"/>
      <c r="O7" s="16"/>
      <c r="P7" s="16"/>
    </row>
    <row r="8" spans="1:16" s="10" customFormat="1" ht="25.5" x14ac:dyDescent="0.2">
      <c r="B8" s="9"/>
      <c r="C8" s="4" t="s">
        <v>77</v>
      </c>
      <c r="D8" s="4" t="s">
        <v>20</v>
      </c>
      <c r="E8" s="4" t="s">
        <v>6</v>
      </c>
      <c r="F8" s="4" t="s">
        <v>14</v>
      </c>
      <c r="G8" s="5" t="s">
        <v>75</v>
      </c>
      <c r="H8" s="5" t="s">
        <v>76</v>
      </c>
      <c r="I8" s="5" t="s">
        <v>31</v>
      </c>
      <c r="J8" s="38" t="s">
        <v>84</v>
      </c>
      <c r="K8" s="6" t="s">
        <v>8</v>
      </c>
      <c r="L8" s="17"/>
    </row>
    <row r="9" spans="1:16" s="10" customFormat="1" x14ac:dyDescent="0.2">
      <c r="B9" s="34"/>
      <c r="C9" s="3"/>
      <c r="D9" s="3"/>
      <c r="E9" s="37"/>
      <c r="F9" s="36" t="s">
        <v>16</v>
      </c>
      <c r="G9" s="2" t="s">
        <v>144</v>
      </c>
      <c r="H9" s="2"/>
      <c r="I9" s="2" t="s">
        <v>146</v>
      </c>
      <c r="J9" s="39" t="s">
        <v>9</v>
      </c>
      <c r="K9" s="8" t="s">
        <v>9</v>
      </c>
    </row>
    <row r="10" spans="1:16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16" s="161" customFormat="1" ht="12.75" customHeight="1" thickBot="1" x14ac:dyDescent="0.25">
      <c r="B11" s="139" t="s">
        <v>69</v>
      </c>
      <c r="C11" s="101"/>
      <c r="D11" s="101"/>
      <c r="E11" s="140"/>
      <c r="F11" s="140"/>
      <c r="G11" s="141"/>
      <c r="H11" s="140"/>
      <c r="I11" s="142">
        <v>-208.41582110453024</v>
      </c>
      <c r="J11" s="101">
        <v>1</v>
      </c>
      <c r="K11" s="119">
        <v>-8.4811814515393106E-5</v>
      </c>
    </row>
    <row r="12" spans="1:16" s="161" customFormat="1" x14ac:dyDescent="0.2">
      <c r="B12" s="130" t="s">
        <v>1680</v>
      </c>
      <c r="C12" s="164" t="s">
        <v>175</v>
      </c>
      <c r="D12" s="164" t="s">
        <v>175</v>
      </c>
      <c r="E12" s="165" t="s">
        <v>175</v>
      </c>
      <c r="F12" s="165" t="s">
        <v>175</v>
      </c>
      <c r="G12" s="177" t="s">
        <v>175</v>
      </c>
      <c r="H12" s="165" t="s">
        <v>175</v>
      </c>
      <c r="I12" s="166">
        <v>-614.40641626692297</v>
      </c>
      <c r="J12" s="164">
        <v>2.9479835696291476</v>
      </c>
      <c r="K12" s="164">
        <v>-2.5002383570181378E-4</v>
      </c>
    </row>
    <row r="13" spans="1:16" s="161" customFormat="1" x14ac:dyDescent="0.2">
      <c r="B13" s="131" t="s">
        <v>1469</v>
      </c>
      <c r="C13" s="168" t="s">
        <v>175</v>
      </c>
      <c r="D13" s="168" t="s">
        <v>175</v>
      </c>
      <c r="E13" s="169" t="s">
        <v>175</v>
      </c>
      <c r="F13" s="169" t="s">
        <v>175</v>
      </c>
      <c r="G13" s="179" t="s">
        <v>175</v>
      </c>
      <c r="H13" s="169" t="s">
        <v>175</v>
      </c>
      <c r="I13" s="170">
        <v>0</v>
      </c>
      <c r="J13" s="168">
        <v>0</v>
      </c>
      <c r="K13" s="168">
        <v>0</v>
      </c>
    </row>
    <row r="14" spans="1:16" s="161" customFormat="1" x14ac:dyDescent="0.2">
      <c r="B14" s="131" t="s">
        <v>1471</v>
      </c>
      <c r="C14" s="168" t="s">
        <v>175</v>
      </c>
      <c r="D14" s="168" t="s">
        <v>175</v>
      </c>
      <c r="E14" s="169" t="s">
        <v>175</v>
      </c>
      <c r="F14" s="169" t="s">
        <v>175</v>
      </c>
      <c r="G14" s="179" t="s">
        <v>175</v>
      </c>
      <c r="H14" s="169" t="s">
        <v>175</v>
      </c>
      <c r="I14" s="170">
        <v>0</v>
      </c>
      <c r="J14" s="168">
        <v>0</v>
      </c>
      <c r="K14" s="168">
        <v>0</v>
      </c>
    </row>
    <row r="15" spans="1:16" s="161" customFormat="1" x14ac:dyDescent="0.2">
      <c r="B15" s="131" t="s">
        <v>1681</v>
      </c>
      <c r="C15" s="168" t="s">
        <v>175</v>
      </c>
      <c r="D15" s="168" t="s">
        <v>175</v>
      </c>
      <c r="E15" s="169" t="s">
        <v>175</v>
      </c>
      <c r="F15" s="169" t="s">
        <v>175</v>
      </c>
      <c r="G15" s="179" t="s">
        <v>175</v>
      </c>
      <c r="H15" s="169" t="s">
        <v>175</v>
      </c>
      <c r="I15" s="170">
        <v>0</v>
      </c>
      <c r="J15" s="168">
        <v>0</v>
      </c>
      <c r="K15" s="168">
        <v>0</v>
      </c>
    </row>
    <row r="16" spans="1:16" s="161" customFormat="1" x14ac:dyDescent="0.2">
      <c r="B16" s="131" t="s">
        <v>1678</v>
      </c>
      <c r="C16" s="168" t="s">
        <v>175</v>
      </c>
      <c r="D16" s="168" t="s">
        <v>175</v>
      </c>
      <c r="E16" s="169" t="s">
        <v>175</v>
      </c>
      <c r="F16" s="169" t="s">
        <v>175</v>
      </c>
      <c r="G16" s="179" t="s">
        <v>175</v>
      </c>
      <c r="H16" s="169" t="s">
        <v>175</v>
      </c>
      <c r="I16" s="170">
        <v>27.017910199999811</v>
      </c>
      <c r="J16" s="168">
        <v>-0.12963464125139074</v>
      </c>
      <c r="K16" s="168">
        <v>1.0994549148582479E-5</v>
      </c>
    </row>
    <row r="17" spans="2:15" x14ac:dyDescent="0.2">
      <c r="B17" s="23" t="s">
        <v>1682</v>
      </c>
      <c r="C17" s="32" t="s">
        <v>1683</v>
      </c>
      <c r="D17" s="32" t="s">
        <v>364</v>
      </c>
      <c r="E17" s="94" t="s">
        <v>136</v>
      </c>
      <c r="F17" s="94" t="s">
        <v>755</v>
      </c>
      <c r="G17" s="103">
        <v>1493000</v>
      </c>
      <c r="H17" s="94">
        <v>1.0008999999999999</v>
      </c>
      <c r="I17" s="123">
        <v>6413.5226700000003</v>
      </c>
      <c r="J17" s="32">
        <v>-30.772724623354382</v>
      </c>
      <c r="K17" s="32">
        <v>2.6098906128892022E-3</v>
      </c>
      <c r="L17" s="18"/>
      <c r="M17" s="18"/>
      <c r="N17" s="18"/>
      <c r="O17" s="18"/>
    </row>
    <row r="18" spans="2:15" x14ac:dyDescent="0.2">
      <c r="B18" s="23" t="s">
        <v>1684</v>
      </c>
      <c r="C18" s="32" t="s">
        <v>1685</v>
      </c>
      <c r="D18" s="32" t="s">
        <v>364</v>
      </c>
      <c r="E18" s="94" t="s">
        <v>135</v>
      </c>
      <c r="F18" s="94" t="s">
        <v>755</v>
      </c>
      <c r="G18" s="103">
        <v>-1709290.91</v>
      </c>
      <c r="H18" s="94">
        <v>0.99680000000000002</v>
      </c>
      <c r="I18" s="123">
        <v>-6386.5047599999998</v>
      </c>
      <c r="J18" s="32">
        <v>30.643089983062609</v>
      </c>
      <c r="K18" s="32">
        <v>-2.5988960638220066E-3</v>
      </c>
      <c r="L18" s="18"/>
      <c r="M18" s="18"/>
      <c r="N18" s="18"/>
      <c r="O18" s="18"/>
    </row>
    <row r="19" spans="2:15" s="161" customFormat="1" x14ac:dyDescent="0.2">
      <c r="B19" s="131" t="s">
        <v>1677</v>
      </c>
      <c r="C19" s="168" t="s">
        <v>175</v>
      </c>
      <c r="D19" s="168" t="s">
        <v>175</v>
      </c>
      <c r="E19" s="169" t="s">
        <v>175</v>
      </c>
      <c r="F19" s="169" t="s">
        <v>175</v>
      </c>
      <c r="G19" s="179" t="s">
        <v>175</v>
      </c>
      <c r="H19" s="169" t="s">
        <v>175</v>
      </c>
      <c r="I19" s="170">
        <v>-641.42432706692546</v>
      </c>
      <c r="J19" s="168">
        <v>3.0776182137594117</v>
      </c>
      <c r="K19" s="168">
        <v>-2.6101838509455869E-4</v>
      </c>
    </row>
    <row r="20" spans="2:15" x14ac:dyDescent="0.2">
      <c r="B20" s="23" t="s">
        <v>1708</v>
      </c>
      <c r="C20" s="32" t="s">
        <v>1712</v>
      </c>
      <c r="D20" s="32" t="s">
        <v>364</v>
      </c>
      <c r="E20" s="94" t="s">
        <v>135</v>
      </c>
      <c r="F20" s="94" t="s">
        <v>1713</v>
      </c>
      <c r="G20" s="103">
        <v>365872.87840311666</v>
      </c>
      <c r="H20" s="94">
        <v>0.995</v>
      </c>
      <c r="I20" s="123">
        <v>1364.566734234048</v>
      </c>
      <c r="J20" s="32">
        <v>-6.5473279667653168</v>
      </c>
      <c r="K20" s="32">
        <v>5.5529076508874589E-4</v>
      </c>
      <c r="L20" s="18"/>
      <c r="M20" s="18"/>
      <c r="N20" s="18"/>
      <c r="O20" s="18"/>
    </row>
    <row r="21" spans="2:15" x14ac:dyDescent="0.2">
      <c r="B21" s="23" t="s">
        <v>1710</v>
      </c>
      <c r="C21" s="32" t="s">
        <v>1714</v>
      </c>
      <c r="D21" s="32" t="s">
        <v>364</v>
      </c>
      <c r="E21" s="94" t="s">
        <v>181</v>
      </c>
      <c r="F21" s="94" t="s">
        <v>1713</v>
      </c>
      <c r="G21" s="103">
        <v>-1339094.734955407</v>
      </c>
      <c r="H21" s="94">
        <v>1.0008999999999999</v>
      </c>
      <c r="I21" s="123">
        <v>-1340.3200065222916</v>
      </c>
      <c r="J21" s="32">
        <v>6.430989736859078</v>
      </c>
      <c r="K21" s="32">
        <v>-5.4542390871288886E-4</v>
      </c>
      <c r="L21" s="18"/>
      <c r="M21" s="18"/>
      <c r="N21" s="18"/>
      <c r="O21" s="18"/>
    </row>
    <row r="22" spans="2:15" x14ac:dyDescent="0.2">
      <c r="B22" s="23" t="s">
        <v>1686</v>
      </c>
      <c r="C22" s="32" t="s">
        <v>1687</v>
      </c>
      <c r="D22" s="32" t="s">
        <v>364</v>
      </c>
      <c r="E22" s="94" t="s">
        <v>181</v>
      </c>
      <c r="F22" s="94" t="s">
        <v>1688</v>
      </c>
      <c r="G22" s="103">
        <v>19796700</v>
      </c>
      <c r="H22" s="94">
        <v>1.0001</v>
      </c>
      <c r="I22" s="123">
        <v>19799.70909</v>
      </c>
      <c r="J22" s="32">
        <v>-95.000988816820794</v>
      </c>
      <c r="K22" s="32">
        <v>8.0572062423111407E-3</v>
      </c>
      <c r="L22" s="18"/>
      <c r="M22" s="18"/>
      <c r="N22" s="18"/>
      <c r="O22" s="18"/>
    </row>
    <row r="23" spans="2:15" x14ac:dyDescent="0.2">
      <c r="B23" s="23" t="s">
        <v>1689</v>
      </c>
      <c r="C23" s="32" t="s">
        <v>1690</v>
      </c>
      <c r="D23" s="32" t="s">
        <v>364</v>
      </c>
      <c r="E23" s="94" t="s">
        <v>135</v>
      </c>
      <c r="F23" s="94" t="s">
        <v>1688</v>
      </c>
      <c r="G23" s="103">
        <v>-5500000</v>
      </c>
      <c r="H23" s="94">
        <v>0.99960000000000004</v>
      </c>
      <c r="I23" s="123">
        <v>-20605.878079999999</v>
      </c>
      <c r="J23" s="32">
        <v>98.869068436340967</v>
      </c>
      <c r="K23" s="32">
        <v>-8.3852650935326584E-3</v>
      </c>
      <c r="L23" s="18"/>
      <c r="M23" s="18"/>
      <c r="N23" s="18"/>
      <c r="O23" s="18"/>
    </row>
    <row r="24" spans="2:15" x14ac:dyDescent="0.2">
      <c r="B24" s="23" t="s">
        <v>1691</v>
      </c>
      <c r="C24" s="32" t="s">
        <v>1692</v>
      </c>
      <c r="D24" s="32" t="s">
        <v>364</v>
      </c>
      <c r="E24" s="94" t="s">
        <v>135</v>
      </c>
      <c r="F24" s="94" t="s">
        <v>1693</v>
      </c>
      <c r="G24" s="103">
        <v>34285.484316602218</v>
      </c>
      <c r="H24" s="94">
        <v>0.99960000000000004</v>
      </c>
      <c r="I24" s="123">
        <v>128.45689090340068</v>
      </c>
      <c r="J24" s="32">
        <v>-0.61634903829577103</v>
      </c>
      <c r="K24" s="32">
        <v>5.2273680312681859E-5</v>
      </c>
      <c r="L24" s="18"/>
      <c r="M24" s="18"/>
      <c r="N24" s="18"/>
      <c r="O24" s="18"/>
    </row>
    <row r="25" spans="2:15" x14ac:dyDescent="0.2">
      <c r="B25" s="23" t="s">
        <v>1694</v>
      </c>
      <c r="C25" s="32" t="s">
        <v>1695</v>
      </c>
      <c r="D25" s="32" t="s">
        <v>364</v>
      </c>
      <c r="E25" s="94" t="s">
        <v>181</v>
      </c>
      <c r="F25" s="94" t="s">
        <v>1693</v>
      </c>
      <c r="G25" s="103">
        <v>-124065.4535480568</v>
      </c>
      <c r="H25" s="94">
        <v>1.0001</v>
      </c>
      <c r="I25" s="123">
        <v>-124.07984511175736</v>
      </c>
      <c r="J25" s="32">
        <v>0.5953475338588885</v>
      </c>
      <c r="K25" s="32">
        <v>-5.049250461383677E-5</v>
      </c>
      <c r="L25" s="18"/>
      <c r="M25" s="18"/>
      <c r="N25" s="18"/>
      <c r="O25" s="18"/>
    </row>
    <row r="26" spans="2:15" x14ac:dyDescent="0.2">
      <c r="B26" s="23" t="s">
        <v>1698</v>
      </c>
      <c r="C26" s="32" t="s">
        <v>1699</v>
      </c>
      <c r="D26" s="32" t="s">
        <v>364</v>
      </c>
      <c r="E26" s="94" t="s">
        <v>135</v>
      </c>
      <c r="F26" s="94" t="s">
        <v>1700</v>
      </c>
      <c r="G26" s="103">
        <v>26872.406626526066</v>
      </c>
      <c r="H26" s="94">
        <v>0.99839999999999995</v>
      </c>
      <c r="I26" s="123">
        <v>100.56297662668362</v>
      </c>
      <c r="J26" s="32">
        <v>-0.48251124167894432</v>
      </c>
      <c r="K26" s="32">
        <v>4.0922653930866643E-5</v>
      </c>
      <c r="L26" s="18"/>
      <c r="M26" s="18"/>
      <c r="N26" s="18"/>
      <c r="O26" s="18"/>
    </row>
    <row r="27" spans="2:15" x14ac:dyDescent="0.2">
      <c r="B27" s="23" t="s">
        <v>1701</v>
      </c>
      <c r="C27" s="32" t="s">
        <v>1702</v>
      </c>
      <c r="D27" s="32" t="s">
        <v>364</v>
      </c>
      <c r="E27" s="94" t="s">
        <v>181</v>
      </c>
      <c r="F27" s="94" t="s">
        <v>1700</v>
      </c>
      <c r="G27" s="103">
        <v>-96673.482838927521</v>
      </c>
      <c r="H27" s="94">
        <v>1.0004</v>
      </c>
      <c r="I27" s="123">
        <v>-96.717469262036303</v>
      </c>
      <c r="J27" s="32">
        <v>0.46406011189298335</v>
      </c>
      <c r="K27" s="32">
        <v>-3.9357780133860272E-5</v>
      </c>
      <c r="L27" s="18"/>
      <c r="M27" s="18"/>
      <c r="N27" s="18"/>
      <c r="O27" s="18"/>
    </row>
    <row r="28" spans="2:15" x14ac:dyDescent="0.2">
      <c r="B28" s="23" t="s">
        <v>1703</v>
      </c>
      <c r="C28" s="32" t="s">
        <v>1704</v>
      </c>
      <c r="D28" s="32" t="s">
        <v>364</v>
      </c>
      <c r="E28" s="94" t="s">
        <v>181</v>
      </c>
      <c r="F28" s="94" t="s">
        <v>1705</v>
      </c>
      <c r="G28" s="103">
        <v>1047792.5815302028</v>
      </c>
      <c r="H28" s="94">
        <v>1.0005999999999999</v>
      </c>
      <c r="I28" s="123">
        <v>1048.4589775545749</v>
      </c>
      <c r="J28" s="32">
        <v>-5.0306112654889272</v>
      </c>
      <c r="K28" s="32">
        <v>4.2665526954769391E-4</v>
      </c>
      <c r="L28" s="18"/>
      <c r="M28" s="18"/>
      <c r="N28" s="18"/>
      <c r="O28" s="18"/>
    </row>
    <row r="29" spans="2:15" x14ac:dyDescent="0.2">
      <c r="B29" s="23" t="s">
        <v>1706</v>
      </c>
      <c r="C29" s="32" t="s">
        <v>1707</v>
      </c>
      <c r="D29" s="32" t="s">
        <v>364</v>
      </c>
      <c r="E29" s="94" t="s">
        <v>135</v>
      </c>
      <c r="F29" s="94" t="s">
        <v>1705</v>
      </c>
      <c r="G29" s="103">
        <v>-286282.12610114826</v>
      </c>
      <c r="H29" s="94">
        <v>0.99639999999999995</v>
      </c>
      <c r="I29" s="123">
        <v>-1069.146266686942</v>
      </c>
      <c r="J29" s="32">
        <v>5.1298709523146773</v>
      </c>
      <c r="K29" s="32">
        <v>-4.3507366369561541E-4</v>
      </c>
      <c r="L29" s="18"/>
      <c r="M29" s="18"/>
      <c r="N29" s="18"/>
      <c r="O29" s="18"/>
    </row>
    <row r="30" spans="2:15" x14ac:dyDescent="0.2">
      <c r="B30" s="23" t="s">
        <v>1708</v>
      </c>
      <c r="C30" s="32" t="s">
        <v>1709</v>
      </c>
      <c r="D30" s="32" t="s">
        <v>364</v>
      </c>
      <c r="E30" s="94" t="s">
        <v>135</v>
      </c>
      <c r="F30" s="94" t="s">
        <v>752</v>
      </c>
      <c r="G30" s="103">
        <v>4206.9215891182184</v>
      </c>
      <c r="H30" s="94">
        <v>0.995</v>
      </c>
      <c r="I30" s="123">
        <v>15.690217970572379</v>
      </c>
      <c r="J30" s="32">
        <v>-7.5283238515290091E-2</v>
      </c>
      <c r="K30" s="32">
        <v>6.3849080610768809E-6</v>
      </c>
      <c r="L30" s="18"/>
      <c r="M30" s="18"/>
      <c r="N30" s="18"/>
      <c r="O30" s="18"/>
    </row>
    <row r="31" spans="2:15" x14ac:dyDescent="0.2">
      <c r="B31" s="23" t="s">
        <v>1710</v>
      </c>
      <c r="C31" s="32" t="s">
        <v>1711</v>
      </c>
      <c r="D31" s="32" t="s">
        <v>364</v>
      </c>
      <c r="E31" s="94" t="s">
        <v>181</v>
      </c>
      <c r="F31" s="94" t="s">
        <v>752</v>
      </c>
      <c r="G31" s="103">
        <v>-15367.463872889941</v>
      </c>
      <c r="H31" s="94">
        <v>1.0008999999999999</v>
      </c>
      <c r="I31" s="123">
        <v>-15.381524998652477</v>
      </c>
      <c r="J31" s="32">
        <v>7.3802098694503271E-2</v>
      </c>
      <c r="K31" s="32">
        <v>-6.2592899053249469E-6</v>
      </c>
      <c r="L31" s="18"/>
      <c r="M31" s="18"/>
      <c r="N31" s="18"/>
      <c r="O31" s="18"/>
    </row>
    <row r="32" spans="2:15" x14ac:dyDescent="0.2">
      <c r="B32" s="23" t="s">
        <v>1715</v>
      </c>
      <c r="C32" s="32" t="s">
        <v>1716</v>
      </c>
      <c r="D32" s="32" t="s">
        <v>364</v>
      </c>
      <c r="E32" s="94" t="s">
        <v>181</v>
      </c>
      <c r="F32" s="94" t="s">
        <v>1717</v>
      </c>
      <c r="G32" s="103">
        <v>2560467.7131337435</v>
      </c>
      <c r="H32" s="94">
        <v>1.0011000000000001</v>
      </c>
      <c r="I32" s="123">
        <v>2563.3636020957342</v>
      </c>
      <c r="J32" s="32">
        <v>-12.299275498907965</v>
      </c>
      <c r="K32" s="32">
        <v>1.0431238722871012E-3</v>
      </c>
      <c r="L32" s="18"/>
      <c r="M32" s="18"/>
      <c r="N32" s="18"/>
      <c r="O32" s="18"/>
    </row>
    <row r="33" spans="2:15" x14ac:dyDescent="0.2">
      <c r="B33" s="23" t="s">
        <v>1718</v>
      </c>
      <c r="C33" s="32" t="s">
        <v>1719</v>
      </c>
      <c r="D33" s="32" t="s">
        <v>364</v>
      </c>
      <c r="E33" s="94" t="s">
        <v>135</v>
      </c>
      <c r="F33" s="94" t="s">
        <v>1717</v>
      </c>
      <c r="G33" s="103">
        <v>-694910.63156671892</v>
      </c>
      <c r="H33" s="94">
        <v>0.99409999999999998</v>
      </c>
      <c r="I33" s="123">
        <v>-2589.1661628017023</v>
      </c>
      <c r="J33" s="32">
        <v>12.423078771467715</v>
      </c>
      <c r="K33" s="32">
        <v>-1.0536238524758374E-3</v>
      </c>
      <c r="L33" s="18"/>
      <c r="M33" s="18"/>
      <c r="N33" s="18"/>
      <c r="O33" s="18"/>
    </row>
    <row r="34" spans="2:15" x14ac:dyDescent="0.2">
      <c r="B34" s="23" t="s">
        <v>1718</v>
      </c>
      <c r="C34" s="32" t="s">
        <v>1720</v>
      </c>
      <c r="D34" s="32" t="s">
        <v>364</v>
      </c>
      <c r="E34" s="94" t="s">
        <v>135</v>
      </c>
      <c r="F34" s="94" t="s">
        <v>1717</v>
      </c>
      <c r="G34" s="103">
        <v>7684000</v>
      </c>
      <c r="H34" s="94">
        <v>0.99409999999999998</v>
      </c>
      <c r="I34" s="123">
        <v>28629.800569999999</v>
      </c>
      <c r="J34" s="32">
        <v>-137.36865281278634</v>
      </c>
      <c r="K34" s="32">
        <v>1.1650484702587468E-2</v>
      </c>
      <c r="L34" s="18"/>
      <c r="M34" s="18"/>
      <c r="N34" s="18"/>
      <c r="O34" s="18"/>
    </row>
    <row r="35" spans="2:15" x14ac:dyDescent="0.2">
      <c r="B35" s="23" t="s">
        <v>1715</v>
      </c>
      <c r="C35" s="32" t="s">
        <v>1721</v>
      </c>
      <c r="D35" s="32" t="s">
        <v>364</v>
      </c>
      <c r="E35" s="94" t="s">
        <v>181</v>
      </c>
      <c r="F35" s="94" t="s">
        <v>1717</v>
      </c>
      <c r="G35" s="103">
        <v>-28312466.399999999</v>
      </c>
      <c r="H35" s="94">
        <v>1.0011000000000001</v>
      </c>
      <c r="I35" s="123">
        <v>-28344.487789999999</v>
      </c>
      <c r="J35" s="32">
        <v>135.99969349632011</v>
      </c>
      <c r="K35" s="32">
        <v>-1.1534380778960216E-2</v>
      </c>
      <c r="L35" s="18"/>
      <c r="M35" s="18"/>
      <c r="N35" s="18"/>
      <c r="O35" s="18"/>
    </row>
    <row r="36" spans="2:15" x14ac:dyDescent="0.2">
      <c r="B36" s="23" t="s">
        <v>1722</v>
      </c>
      <c r="C36" s="32" t="s">
        <v>1723</v>
      </c>
      <c r="D36" s="32" t="s">
        <v>364</v>
      </c>
      <c r="E36" s="94" t="s">
        <v>181</v>
      </c>
      <c r="F36" s="94" t="s">
        <v>1724</v>
      </c>
      <c r="G36" s="103">
        <v>341001.57374350319</v>
      </c>
      <c r="H36" s="94">
        <v>1.0012000000000001</v>
      </c>
      <c r="I36" s="123">
        <v>341.41213963829034</v>
      </c>
      <c r="J36" s="32">
        <v>-1.6381296670709862</v>
      </c>
      <c r="K36" s="32">
        <v>1.3893274947578715E-4</v>
      </c>
      <c r="L36" s="18"/>
      <c r="M36" s="18"/>
      <c r="N36" s="18"/>
      <c r="O36" s="18"/>
    </row>
    <row r="37" spans="2:15" x14ac:dyDescent="0.2">
      <c r="B37" s="23" t="s">
        <v>1725</v>
      </c>
      <c r="C37" s="32" t="s">
        <v>1726</v>
      </c>
      <c r="D37" s="32" t="s">
        <v>364</v>
      </c>
      <c r="E37" s="94" t="s">
        <v>135</v>
      </c>
      <c r="F37" s="94" t="s">
        <v>1724</v>
      </c>
      <c r="G37" s="103">
        <v>-92663.471125951954</v>
      </c>
      <c r="H37" s="94">
        <v>0.99360000000000004</v>
      </c>
      <c r="I37" s="123">
        <v>-345.10009612148275</v>
      </c>
      <c r="J37" s="32">
        <v>1.6558248519357797</v>
      </c>
      <c r="K37" s="32">
        <v>-1.404335102123556E-4</v>
      </c>
      <c r="L37" s="18"/>
      <c r="M37" s="18"/>
      <c r="N37" s="18"/>
      <c r="O37" s="18"/>
    </row>
    <row r="38" spans="2:15" x14ac:dyDescent="0.2">
      <c r="B38" s="23" t="s">
        <v>1730</v>
      </c>
      <c r="C38" s="32" t="s">
        <v>1732</v>
      </c>
      <c r="D38" s="32" t="s">
        <v>364</v>
      </c>
      <c r="E38" s="94" t="s">
        <v>135</v>
      </c>
      <c r="F38" s="94" t="s">
        <v>1729</v>
      </c>
      <c r="G38" s="103">
        <v>19841.081866198241</v>
      </c>
      <c r="H38" s="94">
        <v>0.99950000000000006</v>
      </c>
      <c r="I38" s="123">
        <v>74.33232365699935</v>
      </c>
      <c r="J38" s="32">
        <v>-0.35665393952850738</v>
      </c>
      <c r="K38" s="32">
        <v>3.0248467765476E-5</v>
      </c>
      <c r="L38" s="18"/>
      <c r="M38" s="18"/>
      <c r="N38" s="18"/>
      <c r="O38" s="18"/>
    </row>
    <row r="39" spans="2:15" x14ac:dyDescent="0.2">
      <c r="B39" s="23" t="s">
        <v>1727</v>
      </c>
      <c r="C39" s="32" t="s">
        <v>1733</v>
      </c>
      <c r="D39" s="32" t="s">
        <v>364</v>
      </c>
      <c r="E39" s="94" t="s">
        <v>181</v>
      </c>
      <c r="F39" s="94" t="s">
        <v>1729</v>
      </c>
      <c r="G39" s="103">
        <v>-74519.135253385641</v>
      </c>
      <c r="H39" s="94">
        <v>1.0001</v>
      </c>
      <c r="I39" s="123">
        <v>-74.533070171500498</v>
      </c>
      <c r="J39" s="32">
        <v>0.35761714142669954</v>
      </c>
      <c r="K39" s="32">
        <v>-3.0330158666206343E-5</v>
      </c>
      <c r="L39" s="18"/>
      <c r="M39" s="18"/>
      <c r="N39" s="18"/>
      <c r="O39" s="18"/>
    </row>
    <row r="40" spans="2:15" x14ac:dyDescent="0.2">
      <c r="B40" s="23" t="s">
        <v>1734</v>
      </c>
      <c r="C40" s="32" t="s">
        <v>1735</v>
      </c>
      <c r="D40" s="32" t="s">
        <v>364</v>
      </c>
      <c r="E40" s="94" t="s">
        <v>181</v>
      </c>
      <c r="F40" s="94" t="s">
        <v>1736</v>
      </c>
      <c r="G40" s="103">
        <v>1770594.5626340848</v>
      </c>
      <c r="H40" s="94">
        <v>1</v>
      </c>
      <c r="I40" s="123">
        <v>1770.5945626340849</v>
      </c>
      <c r="J40" s="32">
        <v>-8.4954901852007154</v>
      </c>
      <c r="K40" s="32">
        <v>7.2051793780458578E-4</v>
      </c>
      <c r="L40" s="18"/>
      <c r="M40" s="18"/>
      <c r="N40" s="18"/>
      <c r="O40" s="18"/>
    </row>
    <row r="41" spans="2:15" x14ac:dyDescent="0.2">
      <c r="B41" s="23" t="s">
        <v>1737</v>
      </c>
      <c r="C41" s="32" t="s">
        <v>1738</v>
      </c>
      <c r="D41" s="32" t="s">
        <v>364</v>
      </c>
      <c r="E41" s="94" t="s">
        <v>135</v>
      </c>
      <c r="F41" s="94" t="s">
        <v>1736</v>
      </c>
      <c r="G41" s="103">
        <v>-469641.27281068364</v>
      </c>
      <c r="H41" s="94">
        <v>1</v>
      </c>
      <c r="I41" s="123">
        <v>-1760.2154903209762</v>
      </c>
      <c r="J41" s="32">
        <v>8.4456903559070309</v>
      </c>
      <c r="K41" s="32">
        <v>-7.1629432391963159E-4</v>
      </c>
      <c r="L41" s="18"/>
      <c r="M41" s="18"/>
      <c r="N41" s="18"/>
      <c r="O41" s="18"/>
    </row>
    <row r="42" spans="2:15" x14ac:dyDescent="0.2">
      <c r="B42" s="23" t="s">
        <v>1734</v>
      </c>
      <c r="C42" s="32" t="s">
        <v>1739</v>
      </c>
      <c r="D42" s="32" t="s">
        <v>364</v>
      </c>
      <c r="E42" s="94" t="s">
        <v>181</v>
      </c>
      <c r="F42" s="94" t="s">
        <v>170</v>
      </c>
      <c r="G42" s="103">
        <v>194535.95143248967</v>
      </c>
      <c r="H42" s="94">
        <v>1</v>
      </c>
      <c r="I42" s="123">
        <v>194.53595143248967</v>
      </c>
      <c r="J42" s="32">
        <v>-0.93340299407942173</v>
      </c>
      <c r="K42" s="32">
        <v>7.9163601601976488E-5</v>
      </c>
      <c r="L42" s="18"/>
      <c r="M42" s="18"/>
      <c r="N42" s="18"/>
      <c r="O42" s="18"/>
    </row>
    <row r="43" spans="2:15" x14ac:dyDescent="0.2">
      <c r="B43" s="23" t="s">
        <v>1737</v>
      </c>
      <c r="C43" s="32" t="s">
        <v>1740</v>
      </c>
      <c r="D43" s="32" t="s">
        <v>364</v>
      </c>
      <c r="E43" s="94" t="s">
        <v>135</v>
      </c>
      <c r="F43" s="94" t="s">
        <v>170</v>
      </c>
      <c r="G43" s="103">
        <v>-51587.364496291731</v>
      </c>
      <c r="H43" s="94">
        <v>1</v>
      </c>
      <c r="I43" s="123">
        <v>-193.3494420164574</v>
      </c>
      <c r="J43" s="32">
        <v>0.9277100029727765</v>
      </c>
      <c r="K43" s="32">
        <v>-7.8680768696201905E-5</v>
      </c>
      <c r="L43" s="18"/>
      <c r="M43" s="18"/>
      <c r="N43" s="18"/>
      <c r="O43" s="18"/>
    </row>
    <row r="44" spans="2:15" x14ac:dyDescent="0.2">
      <c r="B44" s="23" t="s">
        <v>1694</v>
      </c>
      <c r="C44" s="32" t="s">
        <v>1696</v>
      </c>
      <c r="D44" s="32" t="s">
        <v>364</v>
      </c>
      <c r="E44" s="94" t="s">
        <v>181</v>
      </c>
      <c r="F44" s="94" t="s">
        <v>1693</v>
      </c>
      <c r="G44" s="103">
        <v>6878000</v>
      </c>
      <c r="H44" s="94">
        <v>1.0001</v>
      </c>
      <c r="I44" s="123">
        <v>6878.7978400000002</v>
      </c>
      <c r="J44" s="32">
        <v>-33.005161525381332</v>
      </c>
      <c r="K44" s="32">
        <v>2.7992276373412306E-3</v>
      </c>
      <c r="L44" s="18"/>
      <c r="M44" s="18"/>
      <c r="N44" s="18"/>
      <c r="O44" s="18"/>
    </row>
    <row r="45" spans="2:15" x14ac:dyDescent="0.2">
      <c r="B45" s="23" t="s">
        <v>1691</v>
      </c>
      <c r="C45" s="32" t="s">
        <v>1697</v>
      </c>
      <c r="D45" s="32" t="s">
        <v>364</v>
      </c>
      <c r="E45" s="94" t="s">
        <v>135</v>
      </c>
      <c r="F45" s="94" t="s">
        <v>1693</v>
      </c>
      <c r="G45" s="103">
        <v>-1900000</v>
      </c>
      <c r="H45" s="94">
        <v>0.99960000000000004</v>
      </c>
      <c r="I45" s="123">
        <v>-7118.7004500000003</v>
      </c>
      <c r="J45" s="32">
        <v>34.156238294546938</v>
      </c>
      <c r="K45" s="32">
        <v>-2.896852546780682E-3</v>
      </c>
      <c r="L45" s="18"/>
      <c r="M45" s="18"/>
      <c r="N45" s="18"/>
      <c r="O45" s="18"/>
    </row>
    <row r="46" spans="2:15" x14ac:dyDescent="0.2">
      <c r="B46" s="23" t="s">
        <v>1727</v>
      </c>
      <c r="C46" s="32" t="s">
        <v>1728</v>
      </c>
      <c r="D46" s="32" t="s">
        <v>364</v>
      </c>
      <c r="E46" s="94" t="s">
        <v>181</v>
      </c>
      <c r="F46" s="94" t="s">
        <v>1729</v>
      </c>
      <c r="G46" s="103">
        <v>37638373</v>
      </c>
      <c r="H46" s="94">
        <v>1.0001</v>
      </c>
      <c r="I46" s="123">
        <v>37645.411369999994</v>
      </c>
      <c r="J46" s="32">
        <v>-180.62645710144562</v>
      </c>
      <c r="K46" s="32">
        <v>1.5319257576260415E-2</v>
      </c>
      <c r="L46" s="18"/>
      <c r="M46" s="18"/>
      <c r="N46" s="18"/>
      <c r="O46" s="18"/>
    </row>
    <row r="47" spans="2:15" x14ac:dyDescent="0.2">
      <c r="B47" s="23" t="s">
        <v>1730</v>
      </c>
      <c r="C47" s="32" t="s">
        <v>1731</v>
      </c>
      <c r="D47" s="32" t="s">
        <v>364</v>
      </c>
      <c r="E47" s="94" t="s">
        <v>135</v>
      </c>
      <c r="F47" s="94" t="s">
        <v>1729</v>
      </c>
      <c r="G47" s="103">
        <v>-10015000</v>
      </c>
      <c r="H47" s="94">
        <v>0.99950000000000006</v>
      </c>
      <c r="I47" s="123">
        <v>-37520.041880000004</v>
      </c>
      <c r="J47" s="32">
        <v>180.02492172214679</v>
      </c>
      <c r="K47" s="32">
        <v>-1.5268240269246877E-2</v>
      </c>
      <c r="L47" s="18"/>
      <c r="M47" s="18"/>
      <c r="N47" s="18"/>
      <c r="O47" s="18"/>
    </row>
    <row r="48" spans="2:15" s="161" customFormat="1" x14ac:dyDescent="0.2">
      <c r="B48" s="131" t="s">
        <v>1741</v>
      </c>
      <c r="C48" s="168" t="s">
        <v>175</v>
      </c>
      <c r="D48" s="168" t="s">
        <v>175</v>
      </c>
      <c r="E48" s="169" t="s">
        <v>175</v>
      </c>
      <c r="F48" s="169" t="s">
        <v>175</v>
      </c>
      <c r="G48" s="179" t="s">
        <v>175</v>
      </c>
      <c r="H48" s="169" t="s">
        <v>175</v>
      </c>
      <c r="I48" s="170">
        <v>405.99059516239259</v>
      </c>
      <c r="J48" s="168">
        <v>-1.9479835696291472</v>
      </c>
      <c r="K48" s="168">
        <v>1.652120211864206E-4</v>
      </c>
    </row>
    <row r="49" spans="2:15" s="161" customFormat="1" x14ac:dyDescent="0.2">
      <c r="B49" s="131" t="s">
        <v>1469</v>
      </c>
      <c r="C49" s="168" t="s">
        <v>175</v>
      </c>
      <c r="D49" s="168" t="s">
        <v>175</v>
      </c>
      <c r="E49" s="169" t="s">
        <v>175</v>
      </c>
      <c r="F49" s="169" t="s">
        <v>175</v>
      </c>
      <c r="G49" s="179" t="s">
        <v>175</v>
      </c>
      <c r="H49" s="169" t="s">
        <v>175</v>
      </c>
      <c r="I49" s="170">
        <v>0</v>
      </c>
      <c r="J49" s="168">
        <v>0</v>
      </c>
      <c r="K49" s="168">
        <v>0</v>
      </c>
    </row>
    <row r="50" spans="2:15" s="161" customFormat="1" x14ac:dyDescent="0.2">
      <c r="B50" s="131" t="s">
        <v>1472</v>
      </c>
      <c r="C50" s="168" t="s">
        <v>175</v>
      </c>
      <c r="D50" s="168" t="s">
        <v>175</v>
      </c>
      <c r="E50" s="169" t="s">
        <v>175</v>
      </c>
      <c r="F50" s="169" t="s">
        <v>175</v>
      </c>
      <c r="G50" s="179" t="s">
        <v>175</v>
      </c>
      <c r="H50" s="169" t="s">
        <v>175</v>
      </c>
      <c r="I50" s="170">
        <v>405.99059456239178</v>
      </c>
      <c r="J50" s="168">
        <v>-1.9479835667502832</v>
      </c>
      <c r="K50" s="168">
        <v>1.6521202094225892E-4</v>
      </c>
    </row>
    <row r="51" spans="2:15" x14ac:dyDescent="0.2">
      <c r="B51" s="23" t="s">
        <v>1742</v>
      </c>
      <c r="C51" s="32" t="s">
        <v>1743</v>
      </c>
      <c r="D51" s="32" t="s">
        <v>364</v>
      </c>
      <c r="E51" s="94" t="s">
        <v>135</v>
      </c>
      <c r="F51" s="94" t="s">
        <v>1296</v>
      </c>
      <c r="G51" s="103">
        <v>2534380.42</v>
      </c>
      <c r="H51" s="94">
        <v>0.99890000000000001</v>
      </c>
      <c r="I51" s="123">
        <v>9488.8460099999993</v>
      </c>
      <c r="J51" s="32">
        <v>-45.528434260472487</v>
      </c>
      <c r="K51" s="32">
        <v>3.8613491216754614E-3</v>
      </c>
      <c r="L51" s="18"/>
      <c r="M51" s="18"/>
      <c r="N51" s="18"/>
      <c r="O51" s="18"/>
    </row>
    <row r="52" spans="2:15" x14ac:dyDescent="0.2">
      <c r="B52" s="23" t="s">
        <v>1744</v>
      </c>
      <c r="C52" s="32" t="s">
        <v>1745</v>
      </c>
      <c r="D52" s="32" t="s">
        <v>364</v>
      </c>
      <c r="E52" s="94" t="s">
        <v>2</v>
      </c>
      <c r="F52" s="94" t="s">
        <v>1296</v>
      </c>
      <c r="G52" s="103">
        <v>-1898000</v>
      </c>
      <c r="H52" s="94">
        <v>0.99990000000000001</v>
      </c>
      <c r="I52" s="123">
        <v>-9097.6821400000008</v>
      </c>
      <c r="J52" s="32">
        <v>43.651590804313692</v>
      </c>
      <c r="K52" s="32">
        <v>-3.7021706225972926E-3</v>
      </c>
      <c r="L52" s="18"/>
      <c r="M52" s="18"/>
      <c r="N52" s="18"/>
      <c r="O52" s="18"/>
    </row>
    <row r="53" spans="2:15" x14ac:dyDescent="0.2">
      <c r="B53" s="23" t="s">
        <v>1742</v>
      </c>
      <c r="C53" s="32" t="s">
        <v>1746</v>
      </c>
      <c r="D53" s="32" t="s">
        <v>364</v>
      </c>
      <c r="E53" s="94" t="s">
        <v>135</v>
      </c>
      <c r="F53" s="94" t="s">
        <v>1296</v>
      </c>
      <c r="G53" s="103">
        <v>1085.212821429782</v>
      </c>
      <c r="H53" s="94">
        <v>0.99890000000000001</v>
      </c>
      <c r="I53" s="123">
        <v>4.0630905629881591</v>
      </c>
      <c r="J53" s="32">
        <v>-1.9495115780823233E-2</v>
      </c>
      <c r="K53" s="32">
        <v>1.653416143559293E-6</v>
      </c>
      <c r="L53" s="18"/>
      <c r="M53" s="18"/>
      <c r="N53" s="18"/>
      <c r="O53" s="18"/>
    </row>
    <row r="54" spans="2:15" x14ac:dyDescent="0.2">
      <c r="B54" s="23" t="s">
        <v>1744</v>
      </c>
      <c r="C54" s="32" t="s">
        <v>1747</v>
      </c>
      <c r="D54" s="32" t="s">
        <v>364</v>
      </c>
      <c r="E54" s="94" t="s">
        <v>2</v>
      </c>
      <c r="F54" s="94" t="s">
        <v>1296</v>
      </c>
      <c r="G54" s="103">
        <v>-812.71695557170551</v>
      </c>
      <c r="H54" s="94">
        <v>0.99990000000000001</v>
      </c>
      <c r="I54" s="123">
        <v>-3.8955955957404695</v>
      </c>
      <c r="J54" s="32">
        <v>1.8691458139287069E-2</v>
      </c>
      <c r="K54" s="32">
        <v>-1.5852564807314498E-6</v>
      </c>
      <c r="L54" s="18"/>
      <c r="M54" s="18"/>
      <c r="N54" s="18"/>
      <c r="O54" s="18"/>
    </row>
    <row r="55" spans="2:15" x14ac:dyDescent="0.2">
      <c r="B55" s="23" t="s">
        <v>1742</v>
      </c>
      <c r="C55" s="32" t="s">
        <v>1748</v>
      </c>
      <c r="D55" s="32" t="s">
        <v>364</v>
      </c>
      <c r="E55" s="94" t="s">
        <v>135</v>
      </c>
      <c r="F55" s="94" t="s">
        <v>1749</v>
      </c>
      <c r="G55" s="103">
        <v>213223.4400111078</v>
      </c>
      <c r="H55" s="94">
        <v>0.99890000000000001</v>
      </c>
      <c r="I55" s="123">
        <v>798.31913697766845</v>
      </c>
      <c r="J55" s="32">
        <v>-3.8304152378972911</v>
      </c>
      <c r="K55" s="32">
        <v>3.2486446667348042E-4</v>
      </c>
      <c r="L55" s="18"/>
      <c r="M55" s="18"/>
      <c r="N55" s="18"/>
      <c r="O55" s="18"/>
    </row>
    <row r="56" spans="2:15" x14ac:dyDescent="0.2">
      <c r="B56" s="23" t="s">
        <v>1744</v>
      </c>
      <c r="C56" s="32" t="s">
        <v>1750</v>
      </c>
      <c r="D56" s="32" t="s">
        <v>364</v>
      </c>
      <c r="E56" s="94" t="s">
        <v>2</v>
      </c>
      <c r="F56" s="94" t="s">
        <v>1749</v>
      </c>
      <c r="G56" s="103">
        <v>-163167.05184584076</v>
      </c>
      <c r="H56" s="94">
        <v>0.99990000000000001</v>
      </c>
      <c r="I56" s="123">
        <v>-782.10930367388937</v>
      </c>
      <c r="J56" s="32">
        <v>3.7526388329301792</v>
      </c>
      <c r="K56" s="32">
        <v>-3.182681086417356E-4</v>
      </c>
      <c r="L56" s="18"/>
      <c r="M56" s="18"/>
      <c r="N56" s="18"/>
      <c r="O56" s="18"/>
    </row>
    <row r="57" spans="2:15" x14ac:dyDescent="0.2">
      <c r="B57" s="23" t="s">
        <v>1742</v>
      </c>
      <c r="C57" s="32" t="s">
        <v>1751</v>
      </c>
      <c r="D57" s="32" t="s">
        <v>364</v>
      </c>
      <c r="E57" s="94" t="s">
        <v>135</v>
      </c>
      <c r="F57" s="94" t="s">
        <v>1752</v>
      </c>
      <c r="G57" s="103">
        <v>189143.24649969861</v>
      </c>
      <c r="H57" s="94">
        <v>0.99890000000000001</v>
      </c>
      <c r="I57" s="123">
        <v>708.16169772553963</v>
      </c>
      <c r="J57" s="32">
        <v>-3.3978308075295471</v>
      </c>
      <c r="K57" s="32">
        <v>2.8817619620288436E-4</v>
      </c>
      <c r="L57" s="18"/>
      <c r="M57" s="18"/>
      <c r="N57" s="18"/>
      <c r="O57" s="18"/>
    </row>
    <row r="58" spans="2:15" x14ac:dyDescent="0.2">
      <c r="B58" s="23" t="s">
        <v>1744</v>
      </c>
      <c r="C58" s="32" t="s">
        <v>1753</v>
      </c>
      <c r="D58" s="32" t="s">
        <v>364</v>
      </c>
      <c r="E58" s="94" t="s">
        <v>2</v>
      </c>
      <c r="F58" s="94" t="s">
        <v>1752</v>
      </c>
      <c r="G58" s="103">
        <v>-145037.37941852512</v>
      </c>
      <c r="H58" s="94">
        <v>0.99990000000000001</v>
      </c>
      <c r="I58" s="123">
        <v>-695.20757467955252</v>
      </c>
      <c r="J58" s="32">
        <v>3.3356756267120122</v>
      </c>
      <c r="K58" s="32">
        <v>-2.8290470253621681E-4</v>
      </c>
      <c r="L58" s="18"/>
      <c r="M58" s="18"/>
      <c r="N58" s="18"/>
      <c r="O58" s="18"/>
    </row>
    <row r="59" spans="2:15" x14ac:dyDescent="0.2">
      <c r="B59" s="23" t="s">
        <v>1742</v>
      </c>
      <c r="C59" s="32" t="s">
        <v>1754</v>
      </c>
      <c r="D59" s="32" t="s">
        <v>364</v>
      </c>
      <c r="E59" s="94" t="s">
        <v>135</v>
      </c>
      <c r="F59" s="94" t="s">
        <v>1603</v>
      </c>
      <c r="G59" s="103">
        <v>37221.232754934936</v>
      </c>
      <c r="H59" s="94">
        <v>0.99890000000000001</v>
      </c>
      <c r="I59" s="123">
        <v>139.35814168779774</v>
      </c>
      <c r="J59" s="32">
        <v>-0.66865433223470661</v>
      </c>
      <c r="K59" s="32">
        <v>5.6709787200403972E-5</v>
      </c>
      <c r="L59" s="18"/>
      <c r="M59" s="18"/>
      <c r="N59" s="18"/>
      <c r="O59" s="18"/>
    </row>
    <row r="60" spans="2:15" x14ac:dyDescent="0.2">
      <c r="B60" s="23" t="s">
        <v>1744</v>
      </c>
      <c r="C60" s="32" t="s">
        <v>1755</v>
      </c>
      <c r="D60" s="32" t="s">
        <v>364</v>
      </c>
      <c r="E60" s="94" t="s">
        <v>2</v>
      </c>
      <c r="F60" s="94" t="s">
        <v>1603</v>
      </c>
      <c r="G60" s="103">
        <v>-29007.475883705025</v>
      </c>
      <c r="H60" s="94">
        <v>0.99990000000000001</v>
      </c>
      <c r="I60" s="123">
        <v>-139.04165380920134</v>
      </c>
      <c r="J60" s="32">
        <v>0.66713579167037163</v>
      </c>
      <c r="K60" s="32">
        <v>-5.6580997019727497E-5</v>
      </c>
      <c r="L60" s="18"/>
      <c r="M60" s="18"/>
      <c r="N60" s="18"/>
      <c r="O60" s="18"/>
    </row>
    <row r="61" spans="2:15" x14ac:dyDescent="0.2">
      <c r="B61" s="23" t="s">
        <v>1742</v>
      </c>
      <c r="C61" s="32" t="s">
        <v>1756</v>
      </c>
      <c r="D61" s="32" t="s">
        <v>364</v>
      </c>
      <c r="E61" s="94" t="s">
        <v>135</v>
      </c>
      <c r="F61" s="94" t="s">
        <v>749</v>
      </c>
      <c r="G61" s="103">
        <v>19154.50655028694</v>
      </c>
      <c r="H61" s="94">
        <v>0.99890000000000001</v>
      </c>
      <c r="I61" s="123">
        <v>71.715422664146871</v>
      </c>
      <c r="J61" s="32">
        <v>-0.34409778626248455</v>
      </c>
      <c r="K61" s="32">
        <v>2.9183557623651225E-5</v>
      </c>
      <c r="L61" s="18"/>
      <c r="M61" s="18"/>
      <c r="N61" s="18"/>
      <c r="O61" s="18"/>
    </row>
    <row r="62" spans="2:15" x14ac:dyDescent="0.2">
      <c r="B62" s="23" t="s">
        <v>1744</v>
      </c>
      <c r="C62" s="32" t="s">
        <v>1757</v>
      </c>
      <c r="D62" s="32" t="s">
        <v>364</v>
      </c>
      <c r="E62" s="94" t="s">
        <v>2</v>
      </c>
      <c r="F62" s="94" t="s">
        <v>749</v>
      </c>
      <c r="G62" s="103">
        <v>-14503.737941852512</v>
      </c>
      <c r="H62" s="94">
        <v>0.99990000000000001</v>
      </c>
      <c r="I62" s="123">
        <v>-69.520757286658537</v>
      </c>
      <c r="J62" s="32">
        <v>0.33356756180132141</v>
      </c>
      <c r="K62" s="32">
        <v>-2.8290470179845597E-5</v>
      </c>
      <c r="L62" s="18"/>
      <c r="M62" s="18"/>
      <c r="N62" s="18"/>
      <c r="O62" s="18"/>
    </row>
    <row r="63" spans="2:15" x14ac:dyDescent="0.2">
      <c r="B63" s="23" t="s">
        <v>1684</v>
      </c>
      <c r="C63" s="32" t="s">
        <v>1758</v>
      </c>
      <c r="D63" s="32" t="s">
        <v>364</v>
      </c>
      <c r="E63" s="94" t="s">
        <v>135</v>
      </c>
      <c r="F63" s="94" t="s">
        <v>1759</v>
      </c>
      <c r="G63" s="103">
        <v>870902.8882797776</v>
      </c>
      <c r="H63" s="94">
        <v>0.99680000000000002</v>
      </c>
      <c r="I63" s="123">
        <v>3253.9958013879013</v>
      </c>
      <c r="J63" s="32">
        <v>-15.612998015903365</v>
      </c>
      <c r="K63" s="32">
        <v>1.3241666917539969E-3</v>
      </c>
      <c r="L63" s="18"/>
      <c r="M63" s="18"/>
      <c r="N63" s="18"/>
      <c r="O63" s="18"/>
    </row>
    <row r="64" spans="2:15" x14ac:dyDescent="0.2">
      <c r="B64" s="23" t="s">
        <v>1682</v>
      </c>
      <c r="C64" s="32" t="s">
        <v>1760</v>
      </c>
      <c r="D64" s="32" t="s">
        <v>364</v>
      </c>
      <c r="E64" s="94" t="s">
        <v>136</v>
      </c>
      <c r="F64" s="94" t="s">
        <v>1759</v>
      </c>
      <c r="G64" s="103">
        <v>-746434.87317743956</v>
      </c>
      <c r="H64" s="94">
        <v>1.0008999999999999</v>
      </c>
      <c r="I64" s="123">
        <v>-3206.481572207098</v>
      </c>
      <c r="J64" s="32">
        <v>15.385019981755118</v>
      </c>
      <c r="K64" s="32">
        <v>-1.3048314610082318E-3</v>
      </c>
      <c r="L64" s="18"/>
      <c r="M64" s="18"/>
      <c r="N64" s="18"/>
      <c r="O64" s="18"/>
    </row>
    <row r="65" spans="2:15" x14ac:dyDescent="0.2">
      <c r="B65" s="23" t="s">
        <v>1682</v>
      </c>
      <c r="C65" s="32" t="s">
        <v>1761</v>
      </c>
      <c r="D65" s="32" t="s">
        <v>364</v>
      </c>
      <c r="E65" s="94" t="s">
        <v>136</v>
      </c>
      <c r="F65" s="94" t="s">
        <v>1759</v>
      </c>
      <c r="G65" s="103">
        <v>1063000</v>
      </c>
      <c r="H65" s="94">
        <v>1.0008999999999999</v>
      </c>
      <c r="I65" s="123">
        <v>4566.35941</v>
      </c>
      <c r="J65" s="32">
        <v>-21.909850153409216</v>
      </c>
      <c r="K65" s="32">
        <v>1.8582141472709998E-3</v>
      </c>
      <c r="L65" s="18"/>
      <c r="M65" s="18"/>
      <c r="N65" s="18"/>
      <c r="O65" s="18"/>
    </row>
    <row r="66" spans="2:15" x14ac:dyDescent="0.2">
      <c r="B66" s="23" t="s">
        <v>1684</v>
      </c>
      <c r="C66" s="32" t="s">
        <v>1762</v>
      </c>
      <c r="D66" s="32" t="s">
        <v>364</v>
      </c>
      <c r="E66" s="94" t="s">
        <v>135</v>
      </c>
      <c r="F66" s="94" t="s">
        <v>1759</v>
      </c>
      <c r="G66" s="103">
        <v>-1240255.25</v>
      </c>
      <c r="H66" s="94">
        <v>0.99680000000000002</v>
      </c>
      <c r="I66" s="123">
        <v>-4634.0245599999998</v>
      </c>
      <c r="J66" s="32">
        <v>22.234514325454306</v>
      </c>
      <c r="K66" s="32">
        <v>-1.8857495048102816E-3</v>
      </c>
      <c r="L66" s="18"/>
      <c r="M66" s="18"/>
      <c r="N66" s="18"/>
      <c r="O66" s="18"/>
    </row>
    <row r="67" spans="2:15" x14ac:dyDescent="0.2">
      <c r="B67" s="23" t="s">
        <v>1684</v>
      </c>
      <c r="C67" s="32" t="s">
        <v>1763</v>
      </c>
      <c r="D67" s="32" t="s">
        <v>364</v>
      </c>
      <c r="E67" s="94" t="s">
        <v>135</v>
      </c>
      <c r="F67" s="94" t="s">
        <v>1764</v>
      </c>
      <c r="G67" s="103">
        <v>6681.8720698114521</v>
      </c>
      <c r="H67" s="94">
        <v>0.99680000000000002</v>
      </c>
      <c r="I67" s="123">
        <v>24.965795738666628</v>
      </c>
      <c r="J67" s="32">
        <v>-0.11978839037438102</v>
      </c>
      <c r="K67" s="32">
        <v>1.0159470745529504E-5</v>
      </c>
      <c r="L67" s="18"/>
      <c r="M67" s="18"/>
      <c r="N67" s="18"/>
      <c r="O67" s="18"/>
    </row>
    <row r="68" spans="2:15" x14ac:dyDescent="0.2">
      <c r="B68" s="23" t="s">
        <v>1682</v>
      </c>
      <c r="C68" s="32" t="s">
        <v>1765</v>
      </c>
      <c r="D68" s="32" t="s">
        <v>364</v>
      </c>
      <c r="E68" s="94" t="s">
        <v>136</v>
      </c>
      <c r="F68" s="94" t="s">
        <v>1764</v>
      </c>
      <c r="G68" s="103">
        <v>-5801.4951767410048</v>
      </c>
      <c r="H68" s="94">
        <v>1.0008999999999999</v>
      </c>
      <c r="I68" s="123">
        <v>-24.921648173338873</v>
      </c>
      <c r="J68" s="32">
        <v>0.11957656593085371</v>
      </c>
      <c r="K68" s="32">
        <v>-1.0141505530115239E-5</v>
      </c>
      <c r="L68" s="18"/>
      <c r="M68" s="18"/>
      <c r="N68" s="18"/>
      <c r="O68" s="18"/>
    </row>
    <row r="69" spans="2:15" x14ac:dyDescent="0.2">
      <c r="B69" s="23" t="s">
        <v>1682</v>
      </c>
      <c r="C69" s="32" t="s">
        <v>1766</v>
      </c>
      <c r="D69" s="32" t="s">
        <v>364</v>
      </c>
      <c r="E69" s="94" t="s">
        <v>136</v>
      </c>
      <c r="F69" s="94" t="s">
        <v>1767</v>
      </c>
      <c r="G69" s="103">
        <v>191086.74738390686</v>
      </c>
      <c r="H69" s="94">
        <v>1.0008999999999999</v>
      </c>
      <c r="I69" s="123">
        <v>820.85679015398694</v>
      </c>
      <c r="J69" s="32">
        <v>-3.9385531568752112</v>
      </c>
      <c r="K69" s="32">
        <v>3.340358397999164E-4</v>
      </c>
      <c r="L69" s="18"/>
      <c r="M69" s="18"/>
      <c r="N69" s="18"/>
      <c r="O69" s="18"/>
    </row>
    <row r="70" spans="2:15" x14ac:dyDescent="0.2">
      <c r="B70" s="23" t="s">
        <v>1684</v>
      </c>
      <c r="C70" s="32" t="s">
        <v>1768</v>
      </c>
      <c r="D70" s="32" t="s">
        <v>364</v>
      </c>
      <c r="E70" s="94" t="s">
        <v>135</v>
      </c>
      <c r="F70" s="94" t="s">
        <v>1767</v>
      </c>
      <c r="G70" s="103">
        <v>-219713.45300948992</v>
      </c>
      <c r="H70" s="94">
        <v>0.99680000000000002</v>
      </c>
      <c r="I70" s="123">
        <v>-820.92580365282902</v>
      </c>
      <c r="J70" s="32">
        <v>3.9388842905601513</v>
      </c>
      <c r="K70" s="32">
        <v>-3.340639238485833E-4</v>
      </c>
      <c r="L70" s="18"/>
      <c r="M70" s="18"/>
      <c r="N70" s="18"/>
      <c r="O70" s="18"/>
    </row>
    <row r="71" spans="2:15" x14ac:dyDescent="0.2">
      <c r="B71" s="23" t="s">
        <v>1682</v>
      </c>
      <c r="C71" s="32" t="s">
        <v>1769</v>
      </c>
      <c r="D71" s="32" t="s">
        <v>364</v>
      </c>
      <c r="E71" s="94" t="s">
        <v>136</v>
      </c>
      <c r="F71" s="94" t="s">
        <v>1096</v>
      </c>
      <c r="G71" s="103">
        <v>195800.46221500891</v>
      </c>
      <c r="H71" s="94">
        <v>1.0008999999999999</v>
      </c>
      <c r="I71" s="123">
        <v>841.10562947612141</v>
      </c>
      <c r="J71" s="32">
        <v>-4.0357091175639095</v>
      </c>
      <c r="K71" s="32">
        <v>3.4227581311691111E-4</v>
      </c>
      <c r="L71" s="18"/>
      <c r="M71" s="18"/>
      <c r="N71" s="18"/>
      <c r="O71" s="18"/>
    </row>
    <row r="72" spans="2:15" x14ac:dyDescent="0.2">
      <c r="B72" s="23" t="s">
        <v>1684</v>
      </c>
      <c r="C72" s="32" t="s">
        <v>1770</v>
      </c>
      <c r="D72" s="32" t="s">
        <v>364</v>
      </c>
      <c r="E72" s="94" t="s">
        <v>135</v>
      </c>
      <c r="F72" s="94" t="s">
        <v>1096</v>
      </c>
      <c r="G72" s="103">
        <v>-224354.04361982367</v>
      </c>
      <c r="H72" s="94">
        <v>0.99680000000000002</v>
      </c>
      <c r="I72" s="123">
        <v>-838.26466266961268</v>
      </c>
      <c r="J72" s="32">
        <v>4.022077874064963</v>
      </c>
      <c r="K72" s="32">
        <v>-3.411197226216643E-4</v>
      </c>
      <c r="L72" s="18"/>
      <c r="M72" s="18"/>
      <c r="N72" s="18"/>
      <c r="O72" s="18"/>
    </row>
    <row r="73" spans="2:15" x14ac:dyDescent="0.2">
      <c r="B73" s="23" t="s">
        <v>1682</v>
      </c>
      <c r="C73" s="32" t="s">
        <v>1775</v>
      </c>
      <c r="D73" s="32" t="s">
        <v>364</v>
      </c>
      <c r="E73" s="94" t="s">
        <v>136</v>
      </c>
      <c r="F73" s="94" t="s">
        <v>170</v>
      </c>
      <c r="G73" s="103">
        <v>478623.35208113288</v>
      </c>
      <c r="H73" s="94">
        <v>1.0008999999999999</v>
      </c>
      <c r="I73" s="123">
        <v>2056.0359833652933</v>
      </c>
      <c r="J73" s="32">
        <v>-9.8650667327894244</v>
      </c>
      <c r="K73" s="32">
        <v>8.3667420992331173E-4</v>
      </c>
      <c r="L73" s="18"/>
      <c r="M73" s="18"/>
      <c r="N73" s="18"/>
      <c r="O73" s="18"/>
    </row>
    <row r="74" spans="2:15" x14ac:dyDescent="0.2">
      <c r="B74" s="23" t="s">
        <v>1684</v>
      </c>
      <c r="C74" s="32" t="s">
        <v>1776</v>
      </c>
      <c r="D74" s="32" t="s">
        <v>364</v>
      </c>
      <c r="E74" s="94" t="s">
        <v>135</v>
      </c>
      <c r="F74" s="94" t="s">
        <v>170</v>
      </c>
      <c r="G74" s="103">
        <v>-550196.68815134547</v>
      </c>
      <c r="H74" s="94">
        <v>0.99680000000000002</v>
      </c>
      <c r="I74" s="123">
        <v>-2055.7260025887244</v>
      </c>
      <c r="J74" s="32">
        <v>9.8635794139528503</v>
      </c>
      <c r="K74" s="32">
        <v>-8.3654806771401896E-4</v>
      </c>
      <c r="L74" s="18"/>
      <c r="M74" s="18"/>
      <c r="N74" s="18"/>
      <c r="O74" s="18"/>
    </row>
    <row r="75" spans="2:15" x14ac:dyDescent="0.2">
      <c r="B75" s="23" t="s">
        <v>1771</v>
      </c>
      <c r="C75" s="32" t="s">
        <v>1772</v>
      </c>
      <c r="D75" s="32" t="s">
        <v>364</v>
      </c>
      <c r="E75" s="94" t="s">
        <v>136</v>
      </c>
      <c r="F75" s="94" t="s">
        <v>170</v>
      </c>
      <c r="G75" s="103">
        <v>1083.9513588222894</v>
      </c>
      <c r="H75" s="94">
        <v>1</v>
      </c>
      <c r="I75" s="123">
        <v>4.651885396255949</v>
      </c>
      <c r="J75" s="32">
        <v>-2.2320212408072474E-2</v>
      </c>
      <c r="K75" s="32">
        <v>1.8930177146976185E-6</v>
      </c>
      <c r="L75" s="18"/>
      <c r="M75" s="18"/>
      <c r="N75" s="18"/>
      <c r="O75" s="18"/>
    </row>
    <row r="76" spans="2:15" x14ac:dyDescent="0.2">
      <c r="B76" s="23" t="s">
        <v>1773</v>
      </c>
      <c r="C76" s="32" t="s">
        <v>1774</v>
      </c>
      <c r="D76" s="32" t="s">
        <v>364</v>
      </c>
      <c r="E76" s="94" t="s">
        <v>135</v>
      </c>
      <c r="F76" s="94" t="s">
        <v>170</v>
      </c>
      <c r="G76" s="103">
        <v>-1238.7744102301824</v>
      </c>
      <c r="H76" s="94">
        <v>1</v>
      </c>
      <c r="I76" s="123">
        <v>-4.6429264373292671</v>
      </c>
      <c r="J76" s="32">
        <v>2.2277226425150436E-2</v>
      </c>
      <c r="K76" s="32">
        <v>-1.8893719954872727E-6</v>
      </c>
      <c r="L76" s="18"/>
      <c r="M76" s="18"/>
      <c r="N76" s="18"/>
      <c r="O76" s="18"/>
    </row>
    <row r="77" spans="2:15" s="161" customFormat="1" x14ac:dyDescent="0.2">
      <c r="B77" s="131" t="s">
        <v>1471</v>
      </c>
      <c r="C77" s="168" t="s">
        <v>175</v>
      </c>
      <c r="D77" s="168" t="s">
        <v>175</v>
      </c>
      <c r="E77" s="169" t="s">
        <v>175</v>
      </c>
      <c r="F77" s="169" t="s">
        <v>175</v>
      </c>
      <c r="G77" s="179" t="s">
        <v>175</v>
      </c>
      <c r="H77" s="169" t="s">
        <v>175</v>
      </c>
      <c r="I77" s="170">
        <v>0</v>
      </c>
      <c r="J77" s="168">
        <v>0</v>
      </c>
      <c r="K77" s="168">
        <v>0</v>
      </c>
    </row>
    <row r="78" spans="2:15" s="161" customFormat="1" x14ac:dyDescent="0.2">
      <c r="B78" s="131" t="s">
        <v>152</v>
      </c>
      <c r="C78" s="168" t="s">
        <v>175</v>
      </c>
      <c r="D78" s="168" t="s">
        <v>175</v>
      </c>
      <c r="E78" s="169" t="s">
        <v>175</v>
      </c>
      <c r="F78" s="169" t="s">
        <v>175</v>
      </c>
      <c r="G78" s="179" t="s">
        <v>175</v>
      </c>
      <c r="H78" s="169" t="s">
        <v>175</v>
      </c>
      <c r="I78" s="170">
        <v>0</v>
      </c>
      <c r="J78" s="168">
        <v>0</v>
      </c>
      <c r="K78" s="168">
        <v>0</v>
      </c>
    </row>
    <row r="79" spans="2:15" s="161" customFormat="1" x14ac:dyDescent="0.2">
      <c r="B79" s="114" t="s">
        <v>165</v>
      </c>
      <c r="C79" s="171"/>
      <c r="D79" s="114"/>
      <c r="E79" s="172"/>
      <c r="F79" s="172"/>
      <c r="G79" s="172"/>
      <c r="H79" s="173"/>
      <c r="I79" s="174"/>
      <c r="J79" s="174"/>
      <c r="K79" s="175"/>
      <c r="L79" s="192"/>
      <c r="M79" s="192"/>
      <c r="N79" s="176"/>
      <c r="O79" s="176"/>
    </row>
    <row r="80" spans="2:15" s="161" customFormat="1" x14ac:dyDescent="0.2">
      <c r="B80" s="114" t="s">
        <v>166</v>
      </c>
      <c r="C80" s="171"/>
      <c r="D80" s="114"/>
      <c r="E80" s="172"/>
      <c r="F80" s="172"/>
      <c r="G80" s="172"/>
      <c r="H80" s="173"/>
      <c r="I80" s="174"/>
      <c r="J80" s="174"/>
      <c r="K80" s="175"/>
      <c r="L80" s="192"/>
      <c r="M80" s="192"/>
      <c r="N80" s="176"/>
      <c r="O80" s="176"/>
    </row>
    <row r="81" spans="2:15" s="161" customFormat="1" x14ac:dyDescent="0.2">
      <c r="B81" s="114" t="s">
        <v>167</v>
      </c>
      <c r="C81" s="171"/>
      <c r="D81" s="114"/>
      <c r="E81" s="172"/>
      <c r="F81" s="172"/>
      <c r="G81" s="172"/>
      <c r="H81" s="173"/>
      <c r="I81" s="174"/>
      <c r="J81" s="174"/>
      <c r="K81" s="175"/>
      <c r="L81" s="192"/>
      <c r="M81" s="192"/>
      <c r="N81" s="176"/>
      <c r="O81" s="176"/>
    </row>
    <row r="82" spans="2:15" s="161" customFormat="1" x14ac:dyDescent="0.2">
      <c r="B82" s="114" t="s">
        <v>168</v>
      </c>
      <c r="C82" s="171"/>
      <c r="D82" s="114"/>
      <c r="E82" s="172"/>
      <c r="F82" s="172"/>
      <c r="G82" s="172"/>
      <c r="H82" s="173"/>
      <c r="I82" s="174"/>
      <c r="J82" s="174"/>
      <c r="K82" s="175"/>
      <c r="L82" s="192"/>
      <c r="M82" s="192"/>
      <c r="N82" s="176"/>
      <c r="O82" s="176"/>
    </row>
    <row r="83" spans="2:15" s="161" customFormat="1" x14ac:dyDescent="0.2">
      <c r="B83" s="114" t="s">
        <v>169</v>
      </c>
      <c r="C83" s="171"/>
      <c r="D83" s="114"/>
      <c r="E83" s="172"/>
      <c r="F83" s="172"/>
      <c r="G83" s="172"/>
      <c r="H83" s="173"/>
      <c r="I83" s="174"/>
      <c r="J83" s="174"/>
      <c r="K83" s="175"/>
      <c r="L83" s="192"/>
      <c r="M83" s="192"/>
      <c r="N83" s="176"/>
      <c r="O83" s="176"/>
    </row>
  </sheetData>
  <mergeCells count="2">
    <mergeCell ref="B7:K7"/>
    <mergeCell ref="B6:K6"/>
  </mergeCells>
  <phoneticPr fontId="3" type="noConversion"/>
  <conditionalFormatting sqref="J12:K78 C12:F78">
    <cfRule type="expression" dxfId="49" priority="338" stopIfTrue="1">
      <formula>OR(LEFT(#REF!,3)="TIR",LEFT(#REF!,2)="IR")</formula>
    </cfRule>
  </conditionalFormatting>
  <conditionalFormatting sqref="I12:J78 B12:B78">
    <cfRule type="expression" dxfId="48" priority="340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4" fitToHeight="0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pageSetUpPr fitToPage="1"/>
  </sheetPr>
  <dimension ref="A1:Q32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35.140625" style="13" bestFit="1" customWidth="1"/>
    <col min="3" max="3" width="9.140625" style="12" bestFit="1" customWidth="1"/>
    <col min="4" max="4" width="10.140625" style="13" bestFit="1" customWidth="1"/>
    <col min="5" max="5" width="5.28515625" style="93" bestFit="1" customWidth="1"/>
    <col min="6" max="6" width="8.85546875" style="93" bestFit="1" customWidth="1"/>
    <col min="7" max="7" width="12.140625" style="93" bestFit="1" customWidth="1"/>
    <col min="8" max="8" width="5.7109375" style="45" bestFit="1" customWidth="1"/>
    <col min="9" max="9" width="9.140625" style="95" bestFit="1" customWidth="1"/>
    <col min="10" max="10" width="10.5703125" style="97" bestFit="1" customWidth="1"/>
    <col min="11" max="11" width="12.140625" style="97" bestFit="1" customWidth="1"/>
    <col min="12" max="12" width="8.5703125" style="97" bestFit="1" customWidth="1"/>
    <col min="13" max="14" width="8.85546875" style="95" bestFit="1" customWidth="1"/>
    <col min="15" max="15" width="15.28515625" style="98" bestFit="1" customWidth="1"/>
    <col min="16" max="16" width="15.85546875" style="98" bestFit="1" customWidth="1"/>
    <col min="17" max="17" width="11.7109375" style="98" bestFit="1" customWidth="1"/>
    <col min="18" max="18" width="14.710937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E1" s="93"/>
      <c r="F1" s="93"/>
      <c r="G1" s="93"/>
      <c r="H1" s="45"/>
      <c r="I1" s="95"/>
      <c r="J1" s="96"/>
      <c r="K1" s="96"/>
      <c r="L1" s="96"/>
      <c r="M1" s="95"/>
      <c r="N1" s="95"/>
      <c r="O1" s="98"/>
      <c r="P1" s="98"/>
      <c r="Q1" s="55"/>
    </row>
    <row r="2" spans="1:17" s="10" customFormat="1" x14ac:dyDescent="0.2">
      <c r="B2" s="13" t="s">
        <v>162</v>
      </c>
      <c r="C2" s="12" t="s">
        <v>56</v>
      </c>
      <c r="E2" s="93"/>
      <c r="F2" s="93"/>
      <c r="G2" s="93"/>
      <c r="H2" s="45"/>
      <c r="I2" s="95"/>
      <c r="J2" s="96"/>
      <c r="K2" s="96"/>
      <c r="L2" s="96"/>
      <c r="M2" s="95"/>
      <c r="N2" s="95"/>
      <c r="O2" s="98"/>
      <c r="P2" s="98"/>
      <c r="Q2" s="55"/>
    </row>
    <row r="3" spans="1:17" s="10" customFormat="1" x14ac:dyDescent="0.2">
      <c r="B3" s="13" t="s">
        <v>163</v>
      </c>
      <c r="C3" s="159" t="s">
        <v>171</v>
      </c>
      <c r="E3" s="93"/>
      <c r="F3" s="93"/>
      <c r="G3" s="93"/>
      <c r="H3" s="45"/>
      <c r="I3" s="95"/>
      <c r="J3" s="96"/>
      <c r="K3" s="96"/>
      <c r="L3" s="96"/>
      <c r="M3" s="95"/>
      <c r="N3" s="95"/>
      <c r="O3" s="98"/>
      <c r="P3" s="98"/>
      <c r="Q3" s="55"/>
    </row>
    <row r="4" spans="1:17" s="10" customFormat="1" x14ac:dyDescent="0.2">
      <c r="B4" s="13" t="s">
        <v>164</v>
      </c>
      <c r="C4" s="12" t="s">
        <v>172</v>
      </c>
      <c r="E4" s="93"/>
      <c r="F4" s="93"/>
      <c r="G4" s="93"/>
      <c r="H4" s="45"/>
      <c r="I4" s="95"/>
      <c r="J4" s="96"/>
      <c r="K4" s="96"/>
      <c r="L4" s="96"/>
      <c r="M4" s="95"/>
      <c r="N4" s="95"/>
      <c r="O4" s="98"/>
      <c r="P4" s="98"/>
      <c r="Q4" s="55"/>
    </row>
    <row r="5" spans="1:17" s="10" customFormat="1" ht="13.5" thickBot="1" x14ac:dyDescent="0.25">
      <c r="B5" s="19"/>
      <c r="C5" s="20"/>
      <c r="E5" s="93"/>
      <c r="F5" s="93"/>
      <c r="G5" s="93"/>
      <c r="H5" s="45"/>
      <c r="I5" s="95"/>
      <c r="J5" s="96"/>
      <c r="K5" s="96"/>
      <c r="L5" s="96"/>
      <c r="M5" s="95"/>
      <c r="N5" s="95"/>
      <c r="O5" s="98"/>
      <c r="P5" s="98"/>
      <c r="Q5" s="55"/>
    </row>
    <row r="6" spans="1:17" s="10" customFormat="1" ht="13.5" thickBot="1" x14ac:dyDescent="0.25">
      <c r="B6" s="226" t="s">
        <v>30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8"/>
    </row>
    <row r="7" spans="1:17" s="10" customFormat="1" x14ac:dyDescent="0.2">
      <c r="B7" s="229" t="s">
        <v>36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1"/>
    </row>
    <row r="8" spans="1:17" s="10" customFormat="1" ht="31.5" customHeight="1" x14ac:dyDescent="0.2">
      <c r="B8" s="9"/>
      <c r="C8" s="4" t="s">
        <v>77</v>
      </c>
      <c r="D8" s="4" t="s">
        <v>29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7</v>
      </c>
      <c r="O8" s="38" t="s">
        <v>18</v>
      </c>
      <c r="P8" s="38" t="s">
        <v>84</v>
      </c>
      <c r="Q8" s="6" t="s">
        <v>8</v>
      </c>
    </row>
    <row r="9" spans="1:17" s="10" customFormat="1" x14ac:dyDescent="0.2">
      <c r="B9" s="34"/>
      <c r="C9" s="3"/>
      <c r="D9" s="3"/>
      <c r="E9" s="3"/>
      <c r="F9" s="35"/>
      <c r="G9" s="36" t="s">
        <v>16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39" t="s">
        <v>9</v>
      </c>
      <c r="P9" s="88" t="s">
        <v>9</v>
      </c>
      <c r="Q9" s="8" t="s">
        <v>9</v>
      </c>
    </row>
    <row r="10" spans="1:17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30">
        <v>15</v>
      </c>
    </row>
    <row r="11" spans="1:17" s="161" customFormat="1" ht="12.75" customHeight="1" thickBot="1" x14ac:dyDescent="0.25">
      <c r="B11" s="139" t="s">
        <v>64</v>
      </c>
      <c r="C11" s="101" t="s">
        <v>175</v>
      </c>
      <c r="D11" s="101" t="s">
        <v>175</v>
      </c>
      <c r="E11" s="140"/>
      <c r="F11" s="140" t="s">
        <v>175</v>
      </c>
      <c r="G11" s="140" t="s">
        <v>175</v>
      </c>
      <c r="H11" s="140" t="s">
        <v>175</v>
      </c>
      <c r="I11" s="140" t="s">
        <v>175</v>
      </c>
      <c r="J11" s="101" t="s">
        <v>175</v>
      </c>
      <c r="K11" s="101" t="s">
        <v>175</v>
      </c>
      <c r="L11" s="141" t="s">
        <v>175</v>
      </c>
      <c r="M11" s="140" t="s">
        <v>175</v>
      </c>
      <c r="N11" s="142">
        <v>2.4000000000000003E-6</v>
      </c>
      <c r="O11" s="101" t="s">
        <v>175</v>
      </c>
      <c r="P11" s="101">
        <v>0</v>
      </c>
      <c r="Q11" s="119">
        <v>0</v>
      </c>
    </row>
    <row r="12" spans="1:17" s="161" customFormat="1" x14ac:dyDescent="0.2">
      <c r="B12" s="130" t="s">
        <v>148</v>
      </c>
      <c r="C12" s="164" t="s">
        <v>175</v>
      </c>
      <c r="D12" s="164" t="s">
        <v>175</v>
      </c>
      <c r="E12" s="165" t="s">
        <v>175</v>
      </c>
      <c r="F12" s="165" t="s">
        <v>175</v>
      </c>
      <c r="G12" s="165" t="s">
        <v>175</v>
      </c>
      <c r="H12" s="165" t="s">
        <v>175</v>
      </c>
      <c r="I12" s="165" t="s">
        <v>175</v>
      </c>
      <c r="J12" s="164" t="s">
        <v>175</v>
      </c>
      <c r="K12" s="164" t="s">
        <v>175</v>
      </c>
      <c r="L12" s="177" t="s">
        <v>175</v>
      </c>
      <c r="M12" s="169" t="s">
        <v>175</v>
      </c>
      <c r="N12" s="166">
        <v>0</v>
      </c>
      <c r="O12" s="164" t="s">
        <v>175</v>
      </c>
      <c r="P12" s="164">
        <v>0</v>
      </c>
      <c r="Q12" s="164">
        <v>0</v>
      </c>
    </row>
    <row r="13" spans="1:17" s="161" customFormat="1" x14ac:dyDescent="0.2">
      <c r="B13" s="131" t="s">
        <v>1479</v>
      </c>
      <c r="C13" s="168" t="s">
        <v>175</v>
      </c>
      <c r="D13" s="168" t="s">
        <v>175</v>
      </c>
      <c r="E13" s="169" t="s">
        <v>175</v>
      </c>
      <c r="F13" s="169" t="s">
        <v>175</v>
      </c>
      <c r="G13" s="169" t="s">
        <v>175</v>
      </c>
      <c r="H13" s="169" t="s">
        <v>175</v>
      </c>
      <c r="I13" s="169" t="s">
        <v>175</v>
      </c>
      <c r="J13" s="168" t="s">
        <v>175</v>
      </c>
      <c r="K13" s="168" t="s">
        <v>175</v>
      </c>
      <c r="L13" s="179" t="s">
        <v>175</v>
      </c>
      <c r="M13" s="169" t="s">
        <v>175</v>
      </c>
      <c r="N13" s="170">
        <v>0</v>
      </c>
      <c r="O13" s="168" t="s">
        <v>175</v>
      </c>
      <c r="P13" s="168">
        <v>0</v>
      </c>
      <c r="Q13" s="168">
        <v>0</v>
      </c>
    </row>
    <row r="14" spans="1:17" s="161" customFormat="1" x14ac:dyDescent="0.2">
      <c r="B14" s="131" t="s">
        <v>1480</v>
      </c>
      <c r="C14" s="168" t="s">
        <v>175</v>
      </c>
      <c r="D14" s="168" t="s">
        <v>175</v>
      </c>
      <c r="E14" s="169" t="s">
        <v>175</v>
      </c>
      <c r="F14" s="169" t="s">
        <v>175</v>
      </c>
      <c r="G14" s="169" t="s">
        <v>175</v>
      </c>
      <c r="H14" s="169" t="s">
        <v>175</v>
      </c>
      <c r="I14" s="169" t="s">
        <v>175</v>
      </c>
      <c r="J14" s="168" t="s">
        <v>175</v>
      </c>
      <c r="K14" s="168" t="s">
        <v>175</v>
      </c>
      <c r="L14" s="179" t="s">
        <v>175</v>
      </c>
      <c r="M14" s="169" t="s">
        <v>175</v>
      </c>
      <c r="N14" s="170">
        <v>0</v>
      </c>
      <c r="O14" s="168" t="s">
        <v>175</v>
      </c>
      <c r="P14" s="168">
        <v>0</v>
      </c>
      <c r="Q14" s="168">
        <v>0</v>
      </c>
    </row>
    <row r="15" spans="1:17" s="161" customFormat="1" x14ac:dyDescent="0.2">
      <c r="B15" s="131" t="s">
        <v>1481</v>
      </c>
      <c r="C15" s="168" t="s">
        <v>175</v>
      </c>
      <c r="D15" s="168" t="s">
        <v>175</v>
      </c>
      <c r="E15" s="169" t="s">
        <v>175</v>
      </c>
      <c r="F15" s="169" t="s">
        <v>175</v>
      </c>
      <c r="G15" s="169" t="s">
        <v>175</v>
      </c>
      <c r="H15" s="169" t="s">
        <v>175</v>
      </c>
      <c r="I15" s="169" t="s">
        <v>175</v>
      </c>
      <c r="J15" s="168" t="s">
        <v>175</v>
      </c>
      <c r="K15" s="168" t="s">
        <v>175</v>
      </c>
      <c r="L15" s="179" t="s">
        <v>175</v>
      </c>
      <c r="M15" s="169" t="s">
        <v>175</v>
      </c>
      <c r="N15" s="170">
        <v>0</v>
      </c>
      <c r="O15" s="168" t="s">
        <v>175</v>
      </c>
      <c r="P15" s="168">
        <v>0</v>
      </c>
      <c r="Q15" s="168">
        <v>0</v>
      </c>
    </row>
    <row r="16" spans="1:17" s="161" customFormat="1" x14ac:dyDescent="0.2">
      <c r="B16" s="131" t="s">
        <v>1482</v>
      </c>
      <c r="C16" s="168" t="s">
        <v>175</v>
      </c>
      <c r="D16" s="168" t="s">
        <v>175</v>
      </c>
      <c r="E16" s="169" t="s">
        <v>175</v>
      </c>
      <c r="F16" s="169" t="s">
        <v>175</v>
      </c>
      <c r="G16" s="169" t="s">
        <v>175</v>
      </c>
      <c r="H16" s="169" t="s">
        <v>175</v>
      </c>
      <c r="I16" s="169" t="s">
        <v>175</v>
      </c>
      <c r="J16" s="168" t="s">
        <v>175</v>
      </c>
      <c r="K16" s="168" t="s">
        <v>175</v>
      </c>
      <c r="L16" s="179" t="s">
        <v>175</v>
      </c>
      <c r="M16" s="169" t="s">
        <v>175</v>
      </c>
      <c r="N16" s="170">
        <v>0</v>
      </c>
      <c r="O16" s="168" t="s">
        <v>175</v>
      </c>
      <c r="P16" s="168">
        <v>0</v>
      </c>
      <c r="Q16" s="168">
        <v>0</v>
      </c>
    </row>
    <row r="17" spans="2:17" s="161" customFormat="1" x14ac:dyDescent="0.2">
      <c r="B17" s="131" t="s">
        <v>1483</v>
      </c>
      <c r="C17" s="168" t="s">
        <v>175</v>
      </c>
      <c r="D17" s="168" t="s">
        <v>175</v>
      </c>
      <c r="E17" s="169" t="s">
        <v>175</v>
      </c>
      <c r="F17" s="169" t="s">
        <v>175</v>
      </c>
      <c r="G17" s="169" t="s">
        <v>175</v>
      </c>
      <c r="H17" s="169" t="s">
        <v>175</v>
      </c>
      <c r="I17" s="169" t="s">
        <v>175</v>
      </c>
      <c r="J17" s="168" t="s">
        <v>175</v>
      </c>
      <c r="K17" s="168" t="s">
        <v>175</v>
      </c>
      <c r="L17" s="179" t="s">
        <v>175</v>
      </c>
      <c r="M17" s="169" t="s">
        <v>175</v>
      </c>
      <c r="N17" s="170">
        <v>0</v>
      </c>
      <c r="O17" s="168" t="s">
        <v>175</v>
      </c>
      <c r="P17" s="168">
        <v>0</v>
      </c>
      <c r="Q17" s="168">
        <v>0</v>
      </c>
    </row>
    <row r="18" spans="2:17" s="161" customFormat="1" x14ac:dyDescent="0.2">
      <c r="B18" s="131" t="s">
        <v>1484</v>
      </c>
      <c r="C18" s="168" t="s">
        <v>175</v>
      </c>
      <c r="D18" s="168" t="s">
        <v>175</v>
      </c>
      <c r="E18" s="169" t="s">
        <v>175</v>
      </c>
      <c r="F18" s="169" t="s">
        <v>175</v>
      </c>
      <c r="G18" s="169" t="s">
        <v>175</v>
      </c>
      <c r="H18" s="169" t="s">
        <v>175</v>
      </c>
      <c r="I18" s="169" t="s">
        <v>175</v>
      </c>
      <c r="J18" s="168" t="s">
        <v>175</v>
      </c>
      <c r="K18" s="168" t="s">
        <v>175</v>
      </c>
      <c r="L18" s="179" t="s">
        <v>175</v>
      </c>
      <c r="M18" s="169" t="s">
        <v>175</v>
      </c>
      <c r="N18" s="170">
        <v>0</v>
      </c>
      <c r="O18" s="168" t="s">
        <v>175</v>
      </c>
      <c r="P18" s="168">
        <v>0</v>
      </c>
      <c r="Q18" s="168">
        <v>0</v>
      </c>
    </row>
    <row r="19" spans="2:17" s="161" customFormat="1" x14ac:dyDescent="0.2">
      <c r="B19" s="131" t="s">
        <v>1485</v>
      </c>
      <c r="C19" s="168" t="s">
        <v>175</v>
      </c>
      <c r="D19" s="168" t="s">
        <v>175</v>
      </c>
      <c r="E19" s="169" t="s">
        <v>175</v>
      </c>
      <c r="F19" s="169" t="s">
        <v>175</v>
      </c>
      <c r="G19" s="169" t="s">
        <v>175</v>
      </c>
      <c r="H19" s="169" t="s">
        <v>175</v>
      </c>
      <c r="I19" s="169" t="s">
        <v>175</v>
      </c>
      <c r="J19" s="168" t="s">
        <v>175</v>
      </c>
      <c r="K19" s="168" t="s">
        <v>175</v>
      </c>
      <c r="L19" s="179" t="s">
        <v>175</v>
      </c>
      <c r="M19" s="169" t="s">
        <v>175</v>
      </c>
      <c r="N19" s="170">
        <v>0</v>
      </c>
      <c r="O19" s="168" t="s">
        <v>175</v>
      </c>
      <c r="P19" s="168">
        <v>0</v>
      </c>
      <c r="Q19" s="168">
        <v>0</v>
      </c>
    </row>
    <row r="20" spans="2:17" s="161" customFormat="1" x14ac:dyDescent="0.2">
      <c r="B20" s="131" t="s">
        <v>339</v>
      </c>
      <c r="C20" s="168" t="s">
        <v>175</v>
      </c>
      <c r="D20" s="168" t="s">
        <v>175</v>
      </c>
      <c r="E20" s="169" t="s">
        <v>175</v>
      </c>
      <c r="F20" s="169" t="s">
        <v>175</v>
      </c>
      <c r="G20" s="169" t="s">
        <v>175</v>
      </c>
      <c r="H20" s="169" t="s">
        <v>175</v>
      </c>
      <c r="I20" s="169" t="s">
        <v>175</v>
      </c>
      <c r="J20" s="168" t="s">
        <v>175</v>
      </c>
      <c r="K20" s="168" t="s">
        <v>175</v>
      </c>
      <c r="L20" s="179" t="s">
        <v>175</v>
      </c>
      <c r="M20" s="169" t="s">
        <v>175</v>
      </c>
      <c r="N20" s="170">
        <v>0</v>
      </c>
      <c r="O20" s="168" t="s">
        <v>175</v>
      </c>
      <c r="P20" s="168">
        <v>0</v>
      </c>
      <c r="Q20" s="168">
        <v>0</v>
      </c>
    </row>
    <row r="21" spans="2:17" s="161" customFormat="1" x14ac:dyDescent="0.2">
      <c r="B21" s="131" t="s">
        <v>1479</v>
      </c>
      <c r="C21" s="168" t="s">
        <v>175</v>
      </c>
      <c r="D21" s="168" t="s">
        <v>175</v>
      </c>
      <c r="E21" s="169" t="s">
        <v>175</v>
      </c>
      <c r="F21" s="169" t="s">
        <v>175</v>
      </c>
      <c r="G21" s="169" t="s">
        <v>175</v>
      </c>
      <c r="H21" s="169" t="s">
        <v>175</v>
      </c>
      <c r="I21" s="169" t="s">
        <v>175</v>
      </c>
      <c r="J21" s="168" t="s">
        <v>175</v>
      </c>
      <c r="K21" s="168" t="s">
        <v>175</v>
      </c>
      <c r="L21" s="179" t="s">
        <v>175</v>
      </c>
      <c r="M21" s="169" t="s">
        <v>175</v>
      </c>
      <c r="N21" s="170">
        <v>0</v>
      </c>
      <c r="O21" s="168" t="s">
        <v>175</v>
      </c>
      <c r="P21" s="168">
        <v>0</v>
      </c>
      <c r="Q21" s="168">
        <v>0</v>
      </c>
    </row>
    <row r="22" spans="2:17" s="161" customFormat="1" x14ac:dyDescent="0.2">
      <c r="B22" s="131" t="s">
        <v>1480</v>
      </c>
      <c r="C22" s="168" t="s">
        <v>175</v>
      </c>
      <c r="D22" s="168" t="s">
        <v>175</v>
      </c>
      <c r="E22" s="169" t="s">
        <v>175</v>
      </c>
      <c r="F22" s="169" t="s">
        <v>175</v>
      </c>
      <c r="G22" s="169" t="s">
        <v>175</v>
      </c>
      <c r="H22" s="169" t="s">
        <v>175</v>
      </c>
      <c r="I22" s="169" t="s">
        <v>175</v>
      </c>
      <c r="J22" s="168" t="s">
        <v>175</v>
      </c>
      <c r="K22" s="168" t="s">
        <v>175</v>
      </c>
      <c r="L22" s="179" t="s">
        <v>175</v>
      </c>
      <c r="M22" s="169" t="s">
        <v>175</v>
      </c>
      <c r="N22" s="170">
        <v>0</v>
      </c>
      <c r="O22" s="168" t="s">
        <v>175</v>
      </c>
      <c r="P22" s="168">
        <v>0</v>
      </c>
      <c r="Q22" s="168">
        <v>0</v>
      </c>
    </row>
    <row r="23" spans="2:17" s="161" customFormat="1" x14ac:dyDescent="0.2">
      <c r="B23" s="131" t="s">
        <v>1481</v>
      </c>
      <c r="C23" s="168" t="s">
        <v>175</v>
      </c>
      <c r="D23" s="168" t="s">
        <v>175</v>
      </c>
      <c r="E23" s="169" t="s">
        <v>175</v>
      </c>
      <c r="F23" s="169" t="s">
        <v>175</v>
      </c>
      <c r="G23" s="169" t="s">
        <v>175</v>
      </c>
      <c r="H23" s="169" t="s">
        <v>175</v>
      </c>
      <c r="I23" s="169" t="s">
        <v>175</v>
      </c>
      <c r="J23" s="168" t="s">
        <v>175</v>
      </c>
      <c r="K23" s="168" t="s">
        <v>175</v>
      </c>
      <c r="L23" s="179" t="s">
        <v>175</v>
      </c>
      <c r="M23" s="169" t="s">
        <v>175</v>
      </c>
      <c r="N23" s="170">
        <v>0</v>
      </c>
      <c r="O23" s="168" t="s">
        <v>175</v>
      </c>
      <c r="P23" s="168">
        <v>0</v>
      </c>
      <c r="Q23" s="168">
        <v>0</v>
      </c>
    </row>
    <row r="24" spans="2:17" s="161" customFormat="1" x14ac:dyDescent="0.2">
      <c r="B24" s="131" t="s">
        <v>1482</v>
      </c>
      <c r="C24" s="168" t="s">
        <v>175</v>
      </c>
      <c r="D24" s="168" t="s">
        <v>175</v>
      </c>
      <c r="E24" s="169" t="s">
        <v>175</v>
      </c>
      <c r="F24" s="169" t="s">
        <v>175</v>
      </c>
      <c r="G24" s="169" t="s">
        <v>175</v>
      </c>
      <c r="H24" s="169" t="s">
        <v>175</v>
      </c>
      <c r="I24" s="169" t="s">
        <v>175</v>
      </c>
      <c r="J24" s="168" t="s">
        <v>175</v>
      </c>
      <c r="K24" s="168" t="s">
        <v>175</v>
      </c>
      <c r="L24" s="179" t="s">
        <v>175</v>
      </c>
      <c r="M24" s="169" t="s">
        <v>175</v>
      </c>
      <c r="N24" s="170">
        <v>0</v>
      </c>
      <c r="O24" s="168" t="s">
        <v>175</v>
      </c>
      <c r="P24" s="168">
        <v>0</v>
      </c>
      <c r="Q24" s="168">
        <v>0</v>
      </c>
    </row>
    <row r="25" spans="2:17" s="161" customFormat="1" x14ac:dyDescent="0.2">
      <c r="B25" s="131" t="s">
        <v>1483</v>
      </c>
      <c r="C25" s="168" t="s">
        <v>175</v>
      </c>
      <c r="D25" s="168" t="s">
        <v>175</v>
      </c>
      <c r="E25" s="169" t="s">
        <v>175</v>
      </c>
      <c r="F25" s="169" t="s">
        <v>175</v>
      </c>
      <c r="G25" s="169" t="s">
        <v>175</v>
      </c>
      <c r="H25" s="169" t="s">
        <v>175</v>
      </c>
      <c r="I25" s="169" t="s">
        <v>175</v>
      </c>
      <c r="J25" s="168" t="s">
        <v>175</v>
      </c>
      <c r="K25" s="168" t="s">
        <v>175</v>
      </c>
      <c r="L25" s="179" t="s">
        <v>175</v>
      </c>
      <c r="M25" s="169" t="s">
        <v>175</v>
      </c>
      <c r="N25" s="170">
        <v>0</v>
      </c>
      <c r="O25" s="168" t="s">
        <v>175</v>
      </c>
      <c r="P25" s="168">
        <v>0</v>
      </c>
      <c r="Q25" s="168">
        <v>0</v>
      </c>
    </row>
    <row r="26" spans="2:17" s="161" customFormat="1" x14ac:dyDescent="0.2">
      <c r="B26" s="131" t="s">
        <v>1484</v>
      </c>
      <c r="C26" s="168" t="s">
        <v>175</v>
      </c>
      <c r="D26" s="168" t="s">
        <v>175</v>
      </c>
      <c r="E26" s="169" t="s">
        <v>175</v>
      </c>
      <c r="F26" s="169" t="s">
        <v>175</v>
      </c>
      <c r="G26" s="169" t="s">
        <v>175</v>
      </c>
      <c r="H26" s="169" t="s">
        <v>175</v>
      </c>
      <c r="I26" s="169" t="s">
        <v>175</v>
      </c>
      <c r="J26" s="168" t="s">
        <v>175</v>
      </c>
      <c r="K26" s="168" t="s">
        <v>175</v>
      </c>
      <c r="L26" s="179" t="s">
        <v>175</v>
      </c>
      <c r="M26" s="169" t="s">
        <v>175</v>
      </c>
      <c r="N26" s="170">
        <v>0</v>
      </c>
      <c r="O26" s="168" t="s">
        <v>175</v>
      </c>
      <c r="P26" s="168">
        <v>0</v>
      </c>
      <c r="Q26" s="168">
        <v>0</v>
      </c>
    </row>
    <row r="27" spans="2:17" s="161" customFormat="1" x14ac:dyDescent="0.2">
      <c r="B27" s="131" t="s">
        <v>1485</v>
      </c>
      <c r="C27" s="168" t="s">
        <v>175</v>
      </c>
      <c r="D27" s="168" t="s">
        <v>175</v>
      </c>
      <c r="E27" s="169" t="s">
        <v>175</v>
      </c>
      <c r="F27" s="169" t="s">
        <v>175</v>
      </c>
      <c r="G27" s="169" t="s">
        <v>175</v>
      </c>
      <c r="H27" s="169" t="s">
        <v>175</v>
      </c>
      <c r="I27" s="169" t="s">
        <v>175</v>
      </c>
      <c r="J27" s="168" t="s">
        <v>175</v>
      </c>
      <c r="K27" s="168" t="s">
        <v>175</v>
      </c>
      <c r="L27" s="179" t="s">
        <v>175</v>
      </c>
      <c r="M27" s="169" t="s">
        <v>175</v>
      </c>
      <c r="N27" s="170">
        <v>0</v>
      </c>
      <c r="O27" s="168" t="s">
        <v>175</v>
      </c>
      <c r="P27" s="168">
        <v>0</v>
      </c>
      <c r="Q27" s="168">
        <v>0</v>
      </c>
    </row>
    <row r="28" spans="2:17" s="161" customFormat="1" x14ac:dyDescent="0.2">
      <c r="B28" s="114" t="s">
        <v>165</v>
      </c>
      <c r="C28" s="171"/>
      <c r="D28" s="114"/>
      <c r="E28" s="172"/>
      <c r="F28" s="172"/>
      <c r="G28" s="172"/>
      <c r="H28" s="173"/>
      <c r="I28" s="174"/>
      <c r="J28" s="175"/>
      <c r="K28" s="175"/>
      <c r="L28" s="175"/>
      <c r="M28" s="174"/>
      <c r="N28" s="174"/>
      <c r="O28" s="180"/>
      <c r="P28" s="180"/>
      <c r="Q28" s="180"/>
    </row>
    <row r="29" spans="2:17" s="161" customFormat="1" x14ac:dyDescent="0.2">
      <c r="B29" s="114" t="s">
        <v>166</v>
      </c>
      <c r="C29" s="171"/>
      <c r="D29" s="114"/>
      <c r="E29" s="172"/>
      <c r="F29" s="172"/>
      <c r="G29" s="172"/>
      <c r="H29" s="173"/>
      <c r="I29" s="174"/>
      <c r="J29" s="175"/>
      <c r="K29" s="175"/>
      <c r="L29" s="175"/>
      <c r="M29" s="174"/>
      <c r="N29" s="174"/>
      <c r="O29" s="180"/>
      <c r="P29" s="180"/>
      <c r="Q29" s="180"/>
    </row>
    <row r="30" spans="2:17" s="161" customFormat="1" x14ac:dyDescent="0.2">
      <c r="B30" s="114" t="s">
        <v>167</v>
      </c>
      <c r="C30" s="171"/>
      <c r="D30" s="114"/>
      <c r="E30" s="172"/>
      <c r="F30" s="172"/>
      <c r="G30" s="172"/>
      <c r="H30" s="173"/>
      <c r="I30" s="174"/>
      <c r="J30" s="175"/>
      <c r="K30" s="175"/>
      <c r="L30" s="175"/>
      <c r="M30" s="174"/>
      <c r="N30" s="174"/>
      <c r="O30" s="180"/>
      <c r="P30" s="180"/>
      <c r="Q30" s="180"/>
    </row>
    <row r="31" spans="2:17" s="161" customFormat="1" x14ac:dyDescent="0.2">
      <c r="B31" s="114" t="s">
        <v>168</v>
      </c>
      <c r="C31" s="171"/>
      <c r="D31" s="114"/>
      <c r="E31" s="172"/>
      <c r="F31" s="172"/>
      <c r="G31" s="172"/>
      <c r="H31" s="173"/>
      <c r="I31" s="174"/>
      <c r="J31" s="175"/>
      <c r="K31" s="175"/>
      <c r="L31" s="175"/>
      <c r="M31" s="174"/>
      <c r="N31" s="174"/>
      <c r="O31" s="180"/>
      <c r="P31" s="180"/>
      <c r="Q31" s="180"/>
    </row>
    <row r="32" spans="2:17" s="161" customFormat="1" x14ac:dyDescent="0.2">
      <c r="B32" s="114" t="s">
        <v>169</v>
      </c>
      <c r="C32" s="171"/>
      <c r="D32" s="114"/>
      <c r="E32" s="172"/>
      <c r="F32" s="172"/>
      <c r="G32" s="172"/>
      <c r="H32" s="173"/>
      <c r="I32" s="174"/>
      <c r="J32" s="175"/>
      <c r="K32" s="175"/>
      <c r="L32" s="175"/>
      <c r="M32" s="174"/>
      <c r="N32" s="174"/>
      <c r="O32" s="180"/>
      <c r="P32" s="180"/>
      <c r="Q32" s="180"/>
    </row>
  </sheetData>
  <mergeCells count="2">
    <mergeCell ref="B7:Q7"/>
    <mergeCell ref="B6:Q6"/>
  </mergeCells>
  <phoneticPr fontId="3" type="noConversion"/>
  <conditionalFormatting sqref="I12:I27 P12:Q27 C12:G27">
    <cfRule type="expression" dxfId="47" priority="345" stopIfTrue="1">
      <formula>OR(LEFT(#REF!,3)="TIR",LEFT(#REF!,2)="IR")</formula>
    </cfRule>
  </conditionalFormatting>
  <conditionalFormatting sqref="B12:B27 N12:N27">
    <cfRule type="expression" dxfId="46" priority="34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58" fitToHeight="0"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pageSetUpPr fitToPage="1"/>
  </sheetPr>
  <dimension ref="A1:AA322"/>
  <sheetViews>
    <sheetView rightToLeft="1" topLeftCell="A57" zoomScale="80" workbookViewId="0">
      <selection activeCell="E86" sqref="E86"/>
    </sheetView>
  </sheetViews>
  <sheetFormatPr defaultRowHeight="12.75" x14ac:dyDescent="0.2"/>
  <cols>
    <col min="1" max="1" width="5.7109375" style="18" bestFit="1" customWidth="1"/>
    <col min="2" max="2" width="38" style="13" bestFit="1" customWidth="1"/>
    <col min="3" max="3" width="10" style="13" bestFit="1" customWidth="1"/>
    <col min="4" max="4" width="15.5703125" style="12" bestFit="1" customWidth="1"/>
    <col min="5" max="5" width="11.28515625" style="12" bestFit="1" customWidth="1"/>
    <col min="6" max="6" width="10.42578125" style="12" bestFit="1" customWidth="1"/>
    <col min="7" max="7" width="12.140625" style="93" bestFit="1" customWidth="1"/>
    <col min="8" max="8" width="10.42578125" style="93" bestFit="1" customWidth="1"/>
    <col min="9" max="9" width="6" style="93" bestFit="1" customWidth="1"/>
    <col min="10" max="10" width="12" style="93" bestFit="1" customWidth="1"/>
    <col min="11" max="11" width="11" style="45" bestFit="1" customWidth="1"/>
    <col min="12" max="12" width="12.140625" style="95" bestFit="1" customWidth="1"/>
    <col min="13" max="13" width="14.28515625" style="97" bestFit="1" customWidth="1"/>
    <col min="14" max="14" width="13.5703125" style="97" bestFit="1" customWidth="1"/>
    <col min="15" max="15" width="10.85546875" style="97" bestFit="1" customWidth="1"/>
    <col min="16" max="16" width="15.85546875" style="97" bestFit="1" customWidth="1"/>
    <col min="17" max="17" width="11.7109375" style="95" bestFit="1" customWidth="1"/>
    <col min="18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20" s="10" customFormat="1" x14ac:dyDescent="0.2">
      <c r="A1"/>
      <c r="B1" s="10" t="s">
        <v>161</v>
      </c>
      <c r="C1" s="11" t="s">
        <v>170</v>
      </c>
      <c r="D1" s="12"/>
      <c r="E1" s="12"/>
      <c r="F1" s="55"/>
      <c r="G1" s="93"/>
      <c r="H1" s="93"/>
      <c r="I1" s="93"/>
      <c r="J1" s="93"/>
      <c r="K1" s="45"/>
      <c r="L1" s="95"/>
      <c r="M1" s="96"/>
      <c r="N1" s="96"/>
      <c r="O1" s="96"/>
      <c r="P1" s="96"/>
      <c r="Q1" s="95"/>
      <c r="R1" s="16"/>
      <c r="S1" s="18"/>
    </row>
    <row r="2" spans="1:20" s="10" customFormat="1" x14ac:dyDescent="0.2">
      <c r="B2" s="13" t="s">
        <v>162</v>
      </c>
      <c r="C2" s="13" t="s">
        <v>56</v>
      </c>
      <c r="D2" s="12"/>
      <c r="E2" s="12"/>
      <c r="F2" s="55"/>
      <c r="G2" s="93"/>
      <c r="H2" s="93"/>
      <c r="I2" s="93"/>
      <c r="J2" s="93"/>
      <c r="K2" s="45"/>
      <c r="L2" s="95"/>
      <c r="M2" s="96"/>
      <c r="N2" s="96"/>
      <c r="O2" s="96"/>
      <c r="P2" s="96"/>
      <c r="Q2" s="95"/>
      <c r="R2" s="16"/>
      <c r="S2" s="18"/>
    </row>
    <row r="3" spans="1:20" s="10" customFormat="1" x14ac:dyDescent="0.2">
      <c r="B3" s="13" t="s">
        <v>163</v>
      </c>
      <c r="C3" s="160" t="s">
        <v>171</v>
      </c>
      <c r="D3" s="12"/>
      <c r="E3" s="12"/>
      <c r="F3" s="55"/>
      <c r="G3" s="93"/>
      <c r="H3" s="93"/>
      <c r="I3" s="93"/>
      <c r="J3" s="93"/>
      <c r="K3" s="45"/>
      <c r="L3" s="95"/>
      <c r="M3" s="96"/>
      <c r="N3" s="96"/>
      <c r="O3" s="96"/>
      <c r="P3" s="96"/>
      <c r="Q3" s="95"/>
      <c r="R3" s="16"/>
      <c r="S3" s="18"/>
    </row>
    <row r="4" spans="1:20" s="10" customFormat="1" x14ac:dyDescent="0.2">
      <c r="B4" s="13" t="s">
        <v>164</v>
      </c>
      <c r="C4" s="12" t="s">
        <v>172</v>
      </c>
      <c r="D4" s="12"/>
      <c r="E4" s="12"/>
      <c r="F4" s="55"/>
      <c r="G4" s="93"/>
      <c r="H4" s="93"/>
      <c r="I4" s="93"/>
      <c r="J4" s="93"/>
      <c r="K4" s="45"/>
      <c r="L4" s="95"/>
      <c r="M4" s="96"/>
      <c r="N4" s="96"/>
      <c r="O4" s="96"/>
      <c r="P4" s="96"/>
      <c r="Q4" s="95"/>
      <c r="R4" s="16"/>
      <c r="S4" s="18"/>
    </row>
    <row r="5" spans="1:20" s="10" customFormat="1" x14ac:dyDescent="0.2">
      <c r="B5" s="19"/>
      <c r="C5" s="19"/>
      <c r="D5" s="20"/>
      <c r="E5" s="20"/>
      <c r="F5" s="55"/>
      <c r="G5" s="93"/>
      <c r="H5" s="93"/>
      <c r="I5" s="93"/>
      <c r="J5" s="93"/>
      <c r="K5" s="45"/>
      <c r="L5" s="95"/>
      <c r="M5" s="96"/>
      <c r="N5" s="96"/>
      <c r="O5" s="96"/>
      <c r="P5" s="96"/>
      <c r="Q5" s="95"/>
      <c r="R5" s="16"/>
      <c r="S5" s="18"/>
    </row>
    <row r="6" spans="1:20" s="10" customFormat="1" ht="13.5" thickBot="1" x14ac:dyDescent="0.25">
      <c r="B6" s="20"/>
      <c r="C6" s="20"/>
      <c r="D6" s="20"/>
      <c r="E6" s="20"/>
      <c r="F6" s="20"/>
      <c r="G6" s="93"/>
      <c r="H6" s="93"/>
      <c r="I6" s="93"/>
      <c r="J6" s="93"/>
      <c r="K6" s="45"/>
      <c r="L6" s="95"/>
      <c r="M6" s="96"/>
      <c r="N6" s="96"/>
      <c r="O6" s="96"/>
      <c r="P6" s="96"/>
      <c r="Q6" s="95"/>
      <c r="R6" s="16"/>
      <c r="S6" s="18"/>
    </row>
    <row r="7" spans="1:20" s="10" customFormat="1" x14ac:dyDescent="0.2">
      <c r="B7" s="226" t="s">
        <v>38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7"/>
      <c r="P7" s="227"/>
      <c r="Q7" s="228"/>
      <c r="R7" s="16"/>
      <c r="S7" s="16"/>
      <c r="T7" s="16"/>
    </row>
    <row r="8" spans="1:20" s="10" customFormat="1" ht="33.75" customHeight="1" x14ac:dyDescent="0.2">
      <c r="B8" s="9" t="s">
        <v>37</v>
      </c>
      <c r="C8" s="4" t="s">
        <v>89</v>
      </c>
      <c r="D8" s="4" t="s">
        <v>77</v>
      </c>
      <c r="E8" s="4" t="s">
        <v>83</v>
      </c>
      <c r="F8" s="4" t="s">
        <v>78</v>
      </c>
      <c r="G8" s="4" t="s">
        <v>14</v>
      </c>
      <c r="H8" s="4" t="s">
        <v>5</v>
      </c>
      <c r="I8" s="4" t="s">
        <v>15</v>
      </c>
      <c r="J8" s="4" t="s">
        <v>6</v>
      </c>
      <c r="K8" s="5" t="s">
        <v>39</v>
      </c>
      <c r="L8" s="5" t="s">
        <v>79</v>
      </c>
      <c r="M8" s="5" t="s">
        <v>75</v>
      </c>
      <c r="N8" s="5" t="s">
        <v>76</v>
      </c>
      <c r="O8" s="5" t="s">
        <v>31</v>
      </c>
      <c r="P8" s="38" t="s">
        <v>84</v>
      </c>
      <c r="Q8" s="6" t="s">
        <v>8</v>
      </c>
    </row>
    <row r="9" spans="1:20" s="10" customFormat="1" x14ac:dyDescent="0.2">
      <c r="B9" s="34"/>
      <c r="C9" s="3"/>
      <c r="D9" s="3"/>
      <c r="E9" s="3"/>
      <c r="F9" s="3"/>
      <c r="G9" s="35" t="s">
        <v>44</v>
      </c>
      <c r="H9" s="35"/>
      <c r="I9" s="36" t="s">
        <v>17</v>
      </c>
      <c r="J9" s="37"/>
      <c r="K9" s="2" t="s">
        <v>9</v>
      </c>
      <c r="L9" s="2" t="s">
        <v>9</v>
      </c>
      <c r="M9" s="2" t="s">
        <v>144</v>
      </c>
      <c r="N9" s="2"/>
      <c r="O9" s="2" t="s">
        <v>146</v>
      </c>
      <c r="P9" s="39" t="s">
        <v>9</v>
      </c>
      <c r="Q9" s="8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89">
        <v>14</v>
      </c>
      <c r="Q10" s="44">
        <v>15</v>
      </c>
    </row>
    <row r="11" spans="1:20" s="161" customFormat="1" ht="12.75" customHeight="1" thickBot="1" x14ac:dyDescent="0.25">
      <c r="B11" s="139" t="s">
        <v>131</v>
      </c>
      <c r="C11" s="101" t="s">
        <v>175</v>
      </c>
      <c r="D11" s="101" t="s">
        <v>175</v>
      </c>
      <c r="E11" s="101"/>
      <c r="F11" s="140" t="s">
        <v>175</v>
      </c>
      <c r="G11" s="140"/>
      <c r="H11" s="140" t="s">
        <v>175</v>
      </c>
      <c r="I11" s="141" t="s">
        <v>175</v>
      </c>
      <c r="J11" s="140" t="s">
        <v>175</v>
      </c>
      <c r="K11" s="101" t="s">
        <v>175</v>
      </c>
      <c r="L11" s="101" t="s">
        <v>175</v>
      </c>
      <c r="M11" s="150" t="s">
        <v>175</v>
      </c>
      <c r="N11" s="140" t="s">
        <v>175</v>
      </c>
      <c r="O11" s="142">
        <v>131390.07462662892</v>
      </c>
      <c r="P11" s="101">
        <v>1</v>
      </c>
      <c r="Q11" s="119">
        <v>5.3467297153071511E-2</v>
      </c>
    </row>
    <row r="12" spans="1:20" s="161" customFormat="1" x14ac:dyDescent="0.2">
      <c r="B12" s="130" t="s">
        <v>1777</v>
      </c>
      <c r="C12" s="164" t="s">
        <v>175</v>
      </c>
      <c r="D12" s="164" t="s">
        <v>175</v>
      </c>
      <c r="E12" s="164" t="s">
        <v>175</v>
      </c>
      <c r="F12" s="165" t="s">
        <v>175</v>
      </c>
      <c r="G12" s="165" t="s">
        <v>175</v>
      </c>
      <c r="H12" s="165" t="s">
        <v>175</v>
      </c>
      <c r="I12" s="177" t="s">
        <v>175</v>
      </c>
      <c r="J12" s="165" t="s">
        <v>175</v>
      </c>
      <c r="K12" s="164" t="s">
        <v>175</v>
      </c>
      <c r="L12" s="164" t="s">
        <v>175</v>
      </c>
      <c r="M12" s="203" t="s">
        <v>175</v>
      </c>
      <c r="N12" s="165" t="s">
        <v>175</v>
      </c>
      <c r="O12" s="166">
        <v>112280.19290461334</v>
      </c>
      <c r="P12" s="164">
        <v>0.85455612399703618</v>
      </c>
      <c r="Q12" s="164">
        <v>4.5690806215726555E-2</v>
      </c>
    </row>
    <row r="13" spans="1:20" s="161" customFormat="1" x14ac:dyDescent="0.2">
      <c r="B13" s="131" t="s">
        <v>1778</v>
      </c>
      <c r="C13" s="168" t="s">
        <v>175</v>
      </c>
      <c r="D13" s="168" t="s">
        <v>175</v>
      </c>
      <c r="E13" s="168" t="s">
        <v>175</v>
      </c>
      <c r="F13" s="169" t="s">
        <v>1783</v>
      </c>
      <c r="G13" s="169" t="s">
        <v>175</v>
      </c>
      <c r="H13" s="221" t="s">
        <v>1779</v>
      </c>
      <c r="I13" s="179">
        <v>2.15</v>
      </c>
      <c r="J13" s="169" t="s">
        <v>181</v>
      </c>
      <c r="K13" s="168">
        <v>6.0900000000000003E-2</v>
      </c>
      <c r="L13" s="168">
        <v>6.2927500000000006E-3</v>
      </c>
      <c r="M13" s="204" t="s">
        <v>175</v>
      </c>
      <c r="N13" s="169" t="s">
        <v>175</v>
      </c>
      <c r="O13" s="170">
        <v>824.42664020000029</v>
      </c>
      <c r="P13" s="168">
        <v>6.2746493031743287E-3</v>
      </c>
      <c r="Q13" s="168">
        <v>3.3548853882413494E-4</v>
      </c>
    </row>
    <row r="14" spans="1:20" s="161" customFormat="1" x14ac:dyDescent="0.2">
      <c r="B14" s="131" t="s">
        <v>2398</v>
      </c>
      <c r="C14" s="168"/>
      <c r="D14" s="168"/>
      <c r="E14" s="168"/>
      <c r="F14" s="169"/>
      <c r="G14" s="169"/>
      <c r="H14" s="169"/>
      <c r="I14" s="179"/>
      <c r="J14" s="169"/>
      <c r="K14" s="168"/>
      <c r="L14" s="168"/>
      <c r="M14" s="204"/>
      <c r="N14" s="169"/>
      <c r="O14" s="170">
        <f>O13-SUM(O15:O20)</f>
        <v>420.59807020000056</v>
      </c>
      <c r="P14" s="168">
        <v>3.201140355504126E-3</v>
      </c>
      <c r="Q14" s="168">
        <v>1.7164652670051558E-4</v>
      </c>
    </row>
    <row r="15" spans="1:20" s="161" customFormat="1" x14ac:dyDescent="0.2">
      <c r="B15" s="23" t="s">
        <v>2392</v>
      </c>
      <c r="C15" s="168"/>
      <c r="D15" s="219">
        <v>569148052</v>
      </c>
      <c r="E15" s="168"/>
      <c r="F15" s="94" t="s">
        <v>1783</v>
      </c>
      <c r="G15" s="169"/>
      <c r="H15" s="221" t="s">
        <v>1779</v>
      </c>
      <c r="I15" s="103">
        <v>3</v>
      </c>
      <c r="J15" s="169"/>
      <c r="K15" s="220">
        <v>0.06</v>
      </c>
      <c r="L15" s="220">
        <v>6.2927500000000006E-3</v>
      </c>
      <c r="M15" s="204"/>
      <c r="N15" s="169"/>
      <c r="O15" s="123">
        <v>66.957100000000011</v>
      </c>
      <c r="P15" s="220">
        <v>5.0953601291174133E-4</v>
      </c>
      <c r="Q15" s="220">
        <v>2.7325264824619916E-5</v>
      </c>
    </row>
    <row r="16" spans="1:20" s="161" customFormat="1" x14ac:dyDescent="0.2">
      <c r="B16" s="23" t="s">
        <v>2393</v>
      </c>
      <c r="C16" s="168"/>
      <c r="D16" s="219">
        <v>807081753</v>
      </c>
      <c r="E16" s="168"/>
      <c r="F16" s="94" t="s">
        <v>1783</v>
      </c>
      <c r="G16" s="169"/>
      <c r="H16" s="221" t="s">
        <v>1779</v>
      </c>
      <c r="I16" s="103">
        <v>2.8</v>
      </c>
      <c r="J16" s="169"/>
      <c r="K16" s="220">
        <v>0.06</v>
      </c>
      <c r="L16" s="220">
        <v>6.2927500000000006E-3</v>
      </c>
      <c r="M16" s="204"/>
      <c r="N16" s="169"/>
      <c r="O16" s="123">
        <v>99.617639999999895</v>
      </c>
      <c r="P16" s="220">
        <v>7.5807905511554618E-4</v>
      </c>
      <c r="Q16" s="220">
        <v>4.0654066472467397E-5</v>
      </c>
    </row>
    <row r="17" spans="2:18" s="161" customFormat="1" x14ac:dyDescent="0.2">
      <c r="B17" s="23" t="s">
        <v>2394</v>
      </c>
      <c r="C17" s="168"/>
      <c r="D17" s="219">
        <v>807141051</v>
      </c>
      <c r="E17" s="168"/>
      <c r="F17" s="94" t="s">
        <v>1783</v>
      </c>
      <c r="G17" s="169"/>
      <c r="H17" s="221" t="s">
        <v>1779</v>
      </c>
      <c r="I17" s="103">
        <v>3.1</v>
      </c>
      <c r="J17" s="169"/>
      <c r="K17" s="220">
        <v>0.06</v>
      </c>
      <c r="L17" s="220">
        <v>6.2927500000000006E-3</v>
      </c>
      <c r="M17" s="204"/>
      <c r="N17" s="169"/>
      <c r="O17" s="123">
        <v>49.173949999999905</v>
      </c>
      <c r="P17" s="220">
        <v>3.7420823814235187E-4</v>
      </c>
      <c r="Q17" s="220">
        <v>2.0067942103565055E-5</v>
      </c>
    </row>
    <row r="18" spans="2:18" s="161" customFormat="1" x14ac:dyDescent="0.2">
      <c r="B18" s="23" t="s">
        <v>2395</v>
      </c>
      <c r="C18" s="168"/>
      <c r="D18" s="219">
        <v>845008955</v>
      </c>
      <c r="E18" s="168"/>
      <c r="F18" s="94" t="s">
        <v>1783</v>
      </c>
      <c r="G18" s="169"/>
      <c r="H18" s="221" t="s">
        <v>1779</v>
      </c>
      <c r="I18" s="103">
        <v>2.7</v>
      </c>
      <c r="J18" s="169"/>
      <c r="K18" s="220">
        <v>0.06</v>
      </c>
      <c r="L18" s="220">
        <v>6.2927500000000006E-3</v>
      </c>
      <c r="M18" s="204"/>
      <c r="N18" s="169"/>
      <c r="O18" s="123">
        <v>41.313830000000003</v>
      </c>
      <c r="P18" s="220">
        <v>3.1439360749365612E-4</v>
      </c>
      <c r="Q18" s="220">
        <v>1.6860218642523751E-5</v>
      </c>
    </row>
    <row r="19" spans="2:18" s="161" customFormat="1" x14ac:dyDescent="0.2">
      <c r="B19" s="23" t="s">
        <v>2396</v>
      </c>
      <c r="C19" s="168"/>
      <c r="D19" s="219">
        <v>851676751</v>
      </c>
      <c r="E19" s="168"/>
      <c r="F19" s="94" t="s">
        <v>1783</v>
      </c>
      <c r="G19" s="169"/>
      <c r="H19" s="221" t="s">
        <v>1779</v>
      </c>
      <c r="I19" s="103">
        <v>3.1</v>
      </c>
      <c r="J19" s="169"/>
      <c r="K19" s="220">
        <v>0.06</v>
      </c>
      <c r="L19" s="220">
        <v>6.2927500000000006E-3</v>
      </c>
      <c r="M19" s="204"/>
      <c r="N19" s="169"/>
      <c r="O19" s="123">
        <v>101.56816999999999</v>
      </c>
      <c r="P19" s="220">
        <v>7.7292236940581247E-4</v>
      </c>
      <c r="Q19" s="220">
        <v>4.1450079872067569E-5</v>
      </c>
    </row>
    <row r="20" spans="2:18" s="161" customFormat="1" x14ac:dyDescent="0.2">
      <c r="B20" s="23" t="s">
        <v>2397</v>
      </c>
      <c r="C20" s="168"/>
      <c r="D20" s="219">
        <v>943755651</v>
      </c>
      <c r="E20" s="168"/>
      <c r="F20" s="94" t="s">
        <v>1783</v>
      </c>
      <c r="G20" s="169"/>
      <c r="H20" s="221" t="s">
        <v>1779</v>
      </c>
      <c r="I20" s="103">
        <v>2</v>
      </c>
      <c r="J20" s="169"/>
      <c r="K20" s="220">
        <v>0.06</v>
      </c>
      <c r="L20" s="220">
        <v>6.2927500000000006E-3</v>
      </c>
      <c r="M20" s="204"/>
      <c r="N20" s="169"/>
      <c r="O20" s="123">
        <v>45.197879999999905</v>
      </c>
      <c r="P20" s="220">
        <v>3.4395079188410612E-4</v>
      </c>
      <c r="Q20" s="220">
        <v>1.8445303642352927E-5</v>
      </c>
    </row>
    <row r="21" spans="2:18" s="161" customFormat="1" x14ac:dyDescent="0.2">
      <c r="B21" s="131" t="s">
        <v>1780</v>
      </c>
      <c r="C21" s="168" t="s">
        <v>175</v>
      </c>
      <c r="D21" s="168" t="s">
        <v>175</v>
      </c>
      <c r="E21" s="168" t="s">
        <v>175</v>
      </c>
      <c r="F21" s="169" t="s">
        <v>1783</v>
      </c>
      <c r="G21" s="169" t="s">
        <v>175</v>
      </c>
      <c r="H21" s="169" t="s">
        <v>1779</v>
      </c>
      <c r="I21" s="179">
        <v>8.42</v>
      </c>
      <c r="J21" s="169" t="s">
        <v>181</v>
      </c>
      <c r="K21" s="168">
        <v>3.8800000000000001E-2</v>
      </c>
      <c r="L21" s="168">
        <v>1.8965650000000001E-2</v>
      </c>
      <c r="M21" s="204" t="s">
        <v>175</v>
      </c>
      <c r="N21" s="169" t="s">
        <v>175</v>
      </c>
      <c r="O21" s="170">
        <v>8098.6430062579821</v>
      </c>
      <c r="P21" s="168">
        <v>6.1638164292636945E-2</v>
      </c>
      <c r="Q21" s="168">
        <v>3.2956260462042612E-3</v>
      </c>
    </row>
    <row r="22" spans="2:18" x14ac:dyDescent="0.2">
      <c r="B22" s="23" t="s">
        <v>1781</v>
      </c>
      <c r="C22" s="32" t="s">
        <v>175</v>
      </c>
      <c r="D22" s="32" t="s">
        <v>1782</v>
      </c>
      <c r="E22" s="32" t="s">
        <v>175</v>
      </c>
      <c r="F22" s="94" t="s">
        <v>1783</v>
      </c>
      <c r="G22" s="94" t="s">
        <v>1784</v>
      </c>
      <c r="H22" s="94" t="s">
        <v>1779</v>
      </c>
      <c r="I22" s="103">
        <v>8.58</v>
      </c>
      <c r="J22" s="94" t="s">
        <v>181</v>
      </c>
      <c r="K22" s="32">
        <v>3.6200000000000003E-2</v>
      </c>
      <c r="L22" s="32">
        <v>3.3099999999999997E-2</v>
      </c>
      <c r="M22" s="151">
        <v>18400.186994310639</v>
      </c>
      <c r="N22" s="94">
        <v>116897802.43000001</v>
      </c>
      <c r="O22" s="123">
        <v>2150.9414239359803</v>
      </c>
      <c r="P22" s="32">
        <v>1.6370653795945465E-2</v>
      </c>
      <c r="Q22" s="32">
        <v>8.7529461109787411E-4</v>
      </c>
      <c r="R22" s="18"/>
    </row>
    <row r="23" spans="2:18" x14ac:dyDescent="0.2">
      <c r="B23" s="23" t="s">
        <v>1785</v>
      </c>
      <c r="C23" s="32" t="s">
        <v>175</v>
      </c>
      <c r="D23" s="32" t="s">
        <v>1786</v>
      </c>
      <c r="E23" s="32" t="s">
        <v>175</v>
      </c>
      <c r="F23" s="94" t="s">
        <v>1783</v>
      </c>
      <c r="G23" s="94" t="s">
        <v>1784</v>
      </c>
      <c r="H23" s="94" t="s">
        <v>1779</v>
      </c>
      <c r="I23" s="103">
        <v>6.77</v>
      </c>
      <c r="J23" s="94" t="s">
        <v>181</v>
      </c>
      <c r="K23" s="32">
        <v>3.85E-2</v>
      </c>
      <c r="L23" s="32">
        <v>0.11310000000000001</v>
      </c>
      <c r="M23" s="151">
        <v>18400.186994310639</v>
      </c>
      <c r="N23" s="94">
        <v>81352817.370000005</v>
      </c>
      <c r="O23" s="123">
        <v>1496.9070521220026</v>
      </c>
      <c r="P23" s="32">
        <v>1.1392847263202813E-2</v>
      </c>
      <c r="Q23" s="32">
        <v>6.0914475004122221E-4</v>
      </c>
      <c r="R23" s="18"/>
    </row>
    <row r="24" spans="2:18" x14ac:dyDescent="0.2">
      <c r="B24" s="23" t="s">
        <v>1787</v>
      </c>
      <c r="C24" s="32" t="s">
        <v>175</v>
      </c>
      <c r="D24" s="32" t="s">
        <v>1788</v>
      </c>
      <c r="E24" s="32" t="s">
        <v>175</v>
      </c>
      <c r="F24" s="94" t="s">
        <v>414</v>
      </c>
      <c r="G24" s="94" t="s">
        <v>1789</v>
      </c>
      <c r="H24" s="94" t="s">
        <v>175</v>
      </c>
      <c r="I24" s="103">
        <v>15.01</v>
      </c>
      <c r="J24" s="94" t="s">
        <v>181</v>
      </c>
      <c r="K24" s="32">
        <v>4.5768001079559327E-2</v>
      </c>
      <c r="L24" s="32">
        <v>7.6E-3</v>
      </c>
      <c r="M24" s="151">
        <v>865966.36</v>
      </c>
      <c r="N24" s="94">
        <v>96.17</v>
      </c>
      <c r="O24" s="123">
        <v>832.79984000000002</v>
      </c>
      <c r="P24" s="32">
        <v>6.3383770986245851E-3</v>
      </c>
      <c r="Q24" s="32">
        <v>3.3889589180038395E-4</v>
      </c>
      <c r="R24" s="18"/>
    </row>
    <row r="25" spans="2:18" x14ac:dyDescent="0.2">
      <c r="B25" s="23" t="s">
        <v>1790</v>
      </c>
      <c r="C25" s="32" t="s">
        <v>175</v>
      </c>
      <c r="D25" s="32" t="s">
        <v>1791</v>
      </c>
      <c r="E25" s="32" t="s">
        <v>175</v>
      </c>
      <c r="F25" s="94" t="s">
        <v>414</v>
      </c>
      <c r="G25" s="94" t="s">
        <v>1789</v>
      </c>
      <c r="H25" s="94" t="s">
        <v>175</v>
      </c>
      <c r="I25" s="103">
        <v>15.01</v>
      </c>
      <c r="J25" s="94" t="s">
        <v>181</v>
      </c>
      <c r="K25" s="32">
        <v>2.5000000000000001E-2</v>
      </c>
      <c r="L25" s="32">
        <v>6.1999999999999998E-3</v>
      </c>
      <c r="M25" s="151">
        <v>432232.75</v>
      </c>
      <c r="N25" s="94">
        <v>93.52</v>
      </c>
      <c r="O25" s="123">
        <v>404.22406999999998</v>
      </c>
      <c r="P25" s="32">
        <v>3.0765190684964847E-3</v>
      </c>
      <c r="Q25" s="32">
        <v>1.6449315923239229E-4</v>
      </c>
      <c r="R25" s="18"/>
    </row>
    <row r="26" spans="2:18" x14ac:dyDescent="0.2">
      <c r="B26" s="23" t="s">
        <v>1792</v>
      </c>
      <c r="C26" s="32" t="s">
        <v>175</v>
      </c>
      <c r="D26" s="32" t="s">
        <v>1793</v>
      </c>
      <c r="E26" s="32" t="s">
        <v>175</v>
      </c>
      <c r="F26" s="94" t="s">
        <v>414</v>
      </c>
      <c r="G26" s="94" t="s">
        <v>1789</v>
      </c>
      <c r="H26" s="94" t="s">
        <v>175</v>
      </c>
      <c r="I26" s="103">
        <v>7.68</v>
      </c>
      <c r="J26" s="94" t="s">
        <v>181</v>
      </c>
      <c r="K26" s="32">
        <v>4.0899999999999999E-2</v>
      </c>
      <c r="L26" s="32">
        <v>5.7000000000000002E-2</v>
      </c>
      <c r="M26" s="151">
        <v>394001.77</v>
      </c>
      <c r="N26" s="94">
        <v>94.27</v>
      </c>
      <c r="O26" s="123">
        <v>371.42546000000004</v>
      </c>
      <c r="P26" s="32">
        <v>2.8268913086127662E-3</v>
      </c>
      <c r="Q26" s="32">
        <v>1.5114623761703394E-4</v>
      </c>
      <c r="R26" s="18"/>
    </row>
    <row r="27" spans="2:18" x14ac:dyDescent="0.2">
      <c r="B27" s="23" t="s">
        <v>1794</v>
      </c>
      <c r="C27" s="32" t="s">
        <v>175</v>
      </c>
      <c r="D27" s="32" t="s">
        <v>1795</v>
      </c>
      <c r="E27" s="32" t="s">
        <v>175</v>
      </c>
      <c r="F27" s="94" t="s">
        <v>414</v>
      </c>
      <c r="G27" s="94" t="s">
        <v>1789</v>
      </c>
      <c r="H27" s="94" t="s">
        <v>175</v>
      </c>
      <c r="I27" s="103">
        <v>4.68</v>
      </c>
      <c r="J27" s="94" t="s">
        <v>181</v>
      </c>
      <c r="K27" s="32">
        <v>4.9500000000000002E-2</v>
      </c>
      <c r="L27" s="32">
        <v>4.8099999999999997E-2</v>
      </c>
      <c r="M27" s="151">
        <v>264840.38</v>
      </c>
      <c r="N27" s="94">
        <v>101.6</v>
      </c>
      <c r="O27" s="123">
        <v>269.07782000000003</v>
      </c>
      <c r="P27" s="32">
        <v>2.047931099549477E-3</v>
      </c>
      <c r="Q27" s="32">
        <v>1.0949734064862836E-4</v>
      </c>
      <c r="R27" s="18"/>
    </row>
    <row r="28" spans="2:18" x14ac:dyDescent="0.2">
      <c r="B28" s="23" t="s">
        <v>1796</v>
      </c>
      <c r="C28" s="32" t="s">
        <v>175</v>
      </c>
      <c r="D28" s="32" t="s">
        <v>1797</v>
      </c>
      <c r="E28" s="32" t="s">
        <v>175</v>
      </c>
      <c r="F28" s="94" t="s">
        <v>414</v>
      </c>
      <c r="G28" s="94" t="s">
        <v>1789</v>
      </c>
      <c r="H28" s="94" t="s">
        <v>175</v>
      </c>
      <c r="I28" s="103">
        <v>8.43</v>
      </c>
      <c r="J28" s="94" t="s">
        <v>181</v>
      </c>
      <c r="K28" s="32">
        <v>3.7699999999999997E-2</v>
      </c>
      <c r="L28" s="32">
        <v>3.6900000000000002E-2</v>
      </c>
      <c r="M28" s="151">
        <v>1231788.42</v>
      </c>
      <c r="N28" s="94">
        <v>113.71</v>
      </c>
      <c r="O28" s="123">
        <v>1400.66661</v>
      </c>
      <c r="P28" s="32">
        <v>1.0660368478975854E-2</v>
      </c>
      <c r="Q28" s="32">
        <v>5.6998108922663888E-4</v>
      </c>
      <c r="R28" s="18"/>
    </row>
    <row r="29" spans="2:18" x14ac:dyDescent="0.2">
      <c r="B29" s="23" t="s">
        <v>1798</v>
      </c>
      <c r="C29" s="32" t="s">
        <v>175</v>
      </c>
      <c r="D29" s="32" t="s">
        <v>1799</v>
      </c>
      <c r="E29" s="32" t="s">
        <v>175</v>
      </c>
      <c r="F29" s="94" t="s">
        <v>414</v>
      </c>
      <c r="G29" s="94" t="s">
        <v>1789</v>
      </c>
      <c r="H29" s="94" t="s">
        <v>175</v>
      </c>
      <c r="I29" s="103">
        <v>6.66</v>
      </c>
      <c r="J29" s="94" t="s">
        <v>181</v>
      </c>
      <c r="K29" s="32">
        <v>3.2599999999999997E-2</v>
      </c>
      <c r="L29" s="32">
        <v>5.1399999999999994E-2</v>
      </c>
      <c r="M29" s="151">
        <v>27490.48</v>
      </c>
      <c r="N29" s="94">
        <v>108.44</v>
      </c>
      <c r="O29" s="123">
        <v>29.810669999999998</v>
      </c>
      <c r="P29" s="32">
        <v>2.2688677272398968E-4</v>
      </c>
      <c r="Q29" s="32">
        <v>1.2131022497334956E-5</v>
      </c>
      <c r="R29" s="18"/>
    </row>
    <row r="30" spans="2:18" x14ac:dyDescent="0.2">
      <c r="B30" s="23" t="s">
        <v>1800</v>
      </c>
      <c r="C30" s="32" t="s">
        <v>175</v>
      </c>
      <c r="D30" s="32" t="s">
        <v>1801</v>
      </c>
      <c r="E30" s="32" t="s">
        <v>175</v>
      </c>
      <c r="F30" s="94" t="s">
        <v>414</v>
      </c>
      <c r="G30" s="94" t="s">
        <v>1789</v>
      </c>
      <c r="H30" s="94" t="s">
        <v>175</v>
      </c>
      <c r="I30" s="103">
        <v>5.71</v>
      </c>
      <c r="J30" s="94" t="s">
        <v>181</v>
      </c>
      <c r="K30" s="32">
        <v>3.56E-2</v>
      </c>
      <c r="L30" s="32">
        <v>3.7100000000000001E-2</v>
      </c>
      <c r="M30" s="151">
        <v>14020.46</v>
      </c>
      <c r="N30" s="94">
        <v>107.14</v>
      </c>
      <c r="O30" s="123">
        <v>15.021520000000001</v>
      </c>
      <c r="P30" s="32">
        <v>1.1432766167982355E-4</v>
      </c>
      <c r="Q30" s="32">
        <v>6.1127910598509522E-6</v>
      </c>
      <c r="R30" s="18"/>
    </row>
    <row r="31" spans="2:18" x14ac:dyDescent="0.2">
      <c r="B31" s="23" t="s">
        <v>1802</v>
      </c>
      <c r="C31" s="32" t="s">
        <v>175</v>
      </c>
      <c r="D31" s="32" t="s">
        <v>1803</v>
      </c>
      <c r="E31" s="32" t="s">
        <v>175</v>
      </c>
      <c r="F31" s="94" t="s">
        <v>414</v>
      </c>
      <c r="G31" s="94" t="s">
        <v>1789</v>
      </c>
      <c r="H31" s="94" t="s">
        <v>175</v>
      </c>
      <c r="I31" s="103">
        <v>7</v>
      </c>
      <c r="J31" s="94" t="s">
        <v>181</v>
      </c>
      <c r="K31" s="32">
        <v>4.1700000000000001E-2</v>
      </c>
      <c r="L31" s="32">
        <v>3.4599999999999999E-2</v>
      </c>
      <c r="M31" s="151">
        <v>1050650.78</v>
      </c>
      <c r="N31" s="94">
        <v>107.34</v>
      </c>
      <c r="O31" s="123">
        <v>1127.76854</v>
      </c>
      <c r="P31" s="32">
        <v>8.5833617433035119E-3</v>
      </c>
      <c r="Q31" s="32">
        <v>4.589291529015147E-4</v>
      </c>
      <c r="R31" s="18"/>
    </row>
    <row r="32" spans="2:18" s="161" customFormat="1" x14ac:dyDescent="0.2">
      <c r="B32" s="131" t="s">
        <v>1804</v>
      </c>
      <c r="C32" s="168" t="s">
        <v>175</v>
      </c>
      <c r="D32" s="168" t="s">
        <v>175</v>
      </c>
      <c r="E32" s="168" t="s">
        <v>175</v>
      </c>
      <c r="F32" s="169" t="s">
        <v>175</v>
      </c>
      <c r="G32" s="169" t="s">
        <v>175</v>
      </c>
      <c r="H32" s="169" t="s">
        <v>175</v>
      </c>
      <c r="I32" s="179" t="s">
        <v>175</v>
      </c>
      <c r="J32" s="169" t="s">
        <v>175</v>
      </c>
      <c r="K32" s="168" t="s">
        <v>175</v>
      </c>
      <c r="L32" s="168" t="s">
        <v>175</v>
      </c>
      <c r="M32" s="204" t="s">
        <v>175</v>
      </c>
      <c r="N32" s="169" t="s">
        <v>175</v>
      </c>
      <c r="O32" s="170">
        <v>0</v>
      </c>
      <c r="P32" s="168">
        <v>0</v>
      </c>
      <c r="Q32" s="168">
        <v>0</v>
      </c>
    </row>
    <row r="33" spans="2:27" s="161" customFormat="1" x14ac:dyDescent="0.2">
      <c r="B33" s="131" t="s">
        <v>1805</v>
      </c>
      <c r="C33" s="168" t="s">
        <v>175</v>
      </c>
      <c r="D33" s="168" t="s">
        <v>175</v>
      </c>
      <c r="E33" s="168" t="s">
        <v>175</v>
      </c>
      <c r="F33" s="169" t="s">
        <v>175</v>
      </c>
      <c r="G33" s="169" t="s">
        <v>175</v>
      </c>
      <c r="H33" s="169" t="s">
        <v>175</v>
      </c>
      <c r="I33" s="179" t="s">
        <v>175</v>
      </c>
      <c r="J33" s="169" t="s">
        <v>175</v>
      </c>
      <c r="K33" s="168" t="s">
        <v>175</v>
      </c>
      <c r="L33" s="168" t="s">
        <v>175</v>
      </c>
      <c r="M33" s="204" t="s">
        <v>175</v>
      </c>
      <c r="N33" s="169" t="s">
        <v>175</v>
      </c>
      <c r="O33" s="170">
        <v>0</v>
      </c>
      <c r="P33" s="168">
        <v>0</v>
      </c>
      <c r="Q33" s="168">
        <v>0</v>
      </c>
    </row>
    <row r="34" spans="2:27" x14ac:dyDescent="0.2">
      <c r="B34" s="23" t="s">
        <v>1806</v>
      </c>
      <c r="C34" s="32" t="s">
        <v>175</v>
      </c>
      <c r="D34" s="32" t="s">
        <v>175</v>
      </c>
      <c r="E34" s="32" t="s">
        <v>175</v>
      </c>
      <c r="F34" s="94" t="s">
        <v>175</v>
      </c>
      <c r="G34" s="94" t="s">
        <v>175</v>
      </c>
      <c r="H34" s="94" t="s">
        <v>175</v>
      </c>
      <c r="I34" s="103"/>
      <c r="J34" s="94"/>
      <c r="K34" s="32"/>
      <c r="L34" s="32"/>
      <c r="M34" s="151"/>
      <c r="N34" s="94" t="s">
        <v>175</v>
      </c>
      <c r="O34" s="123">
        <v>0</v>
      </c>
      <c r="P34" s="32">
        <v>0</v>
      </c>
      <c r="Q34" s="32">
        <v>0</v>
      </c>
      <c r="R34" s="18"/>
    </row>
    <row r="35" spans="2:27" s="161" customFormat="1" x14ac:dyDescent="0.2">
      <c r="B35" s="131" t="s">
        <v>1807</v>
      </c>
      <c r="C35" s="168" t="s">
        <v>175</v>
      </c>
      <c r="D35" s="168" t="s">
        <v>175</v>
      </c>
      <c r="E35" s="168" t="s">
        <v>175</v>
      </c>
      <c r="F35" s="169" t="s">
        <v>175</v>
      </c>
      <c r="G35" s="169" t="s">
        <v>175</v>
      </c>
      <c r="H35" s="169" t="s">
        <v>175</v>
      </c>
      <c r="I35" s="179"/>
      <c r="J35" s="169"/>
      <c r="K35" s="168"/>
      <c r="L35" s="168"/>
      <c r="M35" s="204"/>
      <c r="N35" s="169" t="s">
        <v>175</v>
      </c>
      <c r="O35" s="170">
        <v>0</v>
      </c>
      <c r="P35" s="168">
        <v>0</v>
      </c>
      <c r="Q35" s="168">
        <v>0</v>
      </c>
    </row>
    <row r="36" spans="2:27" s="161" customFormat="1" x14ac:dyDescent="0.2">
      <c r="B36" s="131" t="s">
        <v>1808</v>
      </c>
      <c r="C36" s="168" t="s">
        <v>175</v>
      </c>
      <c r="D36" s="168" t="s">
        <v>175</v>
      </c>
      <c r="E36" s="168" t="s">
        <v>175</v>
      </c>
      <c r="F36" s="169" t="s">
        <v>175</v>
      </c>
      <c r="G36" s="169" t="s">
        <v>175</v>
      </c>
      <c r="H36" s="169" t="s">
        <v>175</v>
      </c>
      <c r="I36" s="179"/>
      <c r="J36" s="169"/>
      <c r="K36" s="168"/>
      <c r="L36" s="168"/>
      <c r="M36" s="204"/>
      <c r="N36" s="169" t="s">
        <v>175</v>
      </c>
      <c r="O36" s="170">
        <v>0</v>
      </c>
      <c r="P36" s="168">
        <v>0</v>
      </c>
      <c r="Q36" s="168">
        <v>0</v>
      </c>
    </row>
    <row r="37" spans="2:27" x14ac:dyDescent="0.2">
      <c r="B37" s="23" t="s">
        <v>1809</v>
      </c>
      <c r="C37" s="32" t="s">
        <v>175</v>
      </c>
      <c r="D37" s="32" t="s">
        <v>175</v>
      </c>
      <c r="E37" s="32" t="s">
        <v>175</v>
      </c>
      <c r="F37" s="94" t="s">
        <v>175</v>
      </c>
      <c r="G37" s="94" t="s">
        <v>175</v>
      </c>
      <c r="H37" s="94" t="s">
        <v>175</v>
      </c>
      <c r="I37" s="103"/>
      <c r="J37" s="94"/>
      <c r="K37" s="32"/>
      <c r="L37" s="32"/>
      <c r="M37" s="151"/>
      <c r="N37" s="94" t="s">
        <v>175</v>
      </c>
      <c r="O37" s="123">
        <v>0</v>
      </c>
      <c r="P37" s="32">
        <v>0</v>
      </c>
      <c r="Q37" s="32">
        <v>0</v>
      </c>
      <c r="R37" s="18"/>
    </row>
    <row r="38" spans="2:27" s="161" customFormat="1" x14ac:dyDescent="0.2">
      <c r="B38" s="131" t="s">
        <v>1810</v>
      </c>
      <c r="C38" s="168" t="s">
        <v>175</v>
      </c>
      <c r="D38" s="168" t="s">
        <v>175</v>
      </c>
      <c r="E38" s="168" t="s">
        <v>175</v>
      </c>
      <c r="F38" s="169" t="s">
        <v>175</v>
      </c>
      <c r="G38" s="169" t="s">
        <v>175</v>
      </c>
      <c r="H38" s="169" t="s">
        <v>175</v>
      </c>
      <c r="I38" s="179" t="s">
        <v>175</v>
      </c>
      <c r="J38" s="169" t="s">
        <v>175</v>
      </c>
      <c r="K38" s="168" t="s">
        <v>175</v>
      </c>
      <c r="L38" s="168" t="s">
        <v>175</v>
      </c>
      <c r="M38" s="204" t="s">
        <v>175</v>
      </c>
      <c r="N38" s="169" t="s">
        <v>175</v>
      </c>
      <c r="O38" s="170">
        <v>3284.7742502000001</v>
      </c>
      <c r="P38" s="168">
        <v>2.5000170367010906E-2</v>
      </c>
      <c r="Q38" s="168">
        <v>1.3366915378903849E-3</v>
      </c>
    </row>
    <row r="39" spans="2:27" x14ac:dyDescent="0.2">
      <c r="B39" s="23" t="s">
        <v>1849</v>
      </c>
      <c r="C39" s="32" t="s">
        <v>175</v>
      </c>
      <c r="D39" s="32" t="s">
        <v>1850</v>
      </c>
      <c r="E39" s="32" t="s">
        <v>1851</v>
      </c>
      <c r="F39" s="94" t="s">
        <v>184</v>
      </c>
      <c r="G39" s="94" t="s">
        <v>1852</v>
      </c>
      <c r="H39" s="94" t="s">
        <v>185</v>
      </c>
      <c r="I39" s="103">
        <v>7.99</v>
      </c>
      <c r="J39" s="94" t="s">
        <v>181</v>
      </c>
      <c r="K39" s="32">
        <v>3.0899999999999997E-2</v>
      </c>
      <c r="L39" s="32">
        <v>3.85E-2</v>
      </c>
      <c r="M39" s="151">
        <v>10900770.880000001</v>
      </c>
      <c r="N39" s="94">
        <v>94.62</v>
      </c>
      <c r="O39" s="123">
        <v>10314.3094</v>
      </c>
      <c r="P39" s="32">
        <v>7.8501434977567106E-2</v>
      </c>
      <c r="Q39" s="32">
        <v>4.1972595508881017E-3</v>
      </c>
      <c r="R39" s="18"/>
    </row>
    <row r="40" spans="2:27" x14ac:dyDescent="0.2">
      <c r="B40" s="23" t="s">
        <v>1811</v>
      </c>
      <c r="C40" s="32" t="s">
        <v>175</v>
      </c>
      <c r="D40" s="32" t="s">
        <v>1812</v>
      </c>
      <c r="E40" s="32" t="s">
        <v>1813</v>
      </c>
      <c r="F40" s="94" t="s">
        <v>194</v>
      </c>
      <c r="G40" s="94" t="s">
        <v>1814</v>
      </c>
      <c r="H40" s="94" t="s">
        <v>185</v>
      </c>
      <c r="I40" s="103">
        <v>2.35</v>
      </c>
      <c r="J40" s="94" t="s">
        <v>181</v>
      </c>
      <c r="K40" s="32">
        <v>3.5499999999999997E-2</v>
      </c>
      <c r="L40" s="32">
        <v>3.2000000000000002E-3</v>
      </c>
      <c r="M40" s="151">
        <v>2007710.99</v>
      </c>
      <c r="N40" s="94">
        <v>111.93</v>
      </c>
      <c r="O40" s="123">
        <v>2247.2309100000002</v>
      </c>
      <c r="P40" s="32">
        <v>1.7103505849935429E-2</v>
      </c>
      <c r="Q40" s="32">
        <v>9.1447822963779438E-4</v>
      </c>
      <c r="R40" s="18"/>
    </row>
    <row r="41" spans="2:27" x14ac:dyDescent="0.2">
      <c r="B41" s="23" t="s">
        <v>2039</v>
      </c>
      <c r="C41" s="32" t="s">
        <v>1816</v>
      </c>
      <c r="D41" s="32" t="s">
        <v>2040</v>
      </c>
      <c r="E41" s="32" t="s">
        <v>1565</v>
      </c>
      <c r="F41" s="94" t="s">
        <v>386</v>
      </c>
      <c r="G41" s="94" t="s">
        <v>2041</v>
      </c>
      <c r="H41" s="94" t="s">
        <v>180</v>
      </c>
      <c r="I41" s="103">
        <v>4.2699999999999996</v>
      </c>
      <c r="J41" s="94" t="s">
        <v>181</v>
      </c>
      <c r="K41" s="32">
        <v>3.85E-2</v>
      </c>
      <c r="L41" s="32">
        <v>1.1699999999999999E-2</v>
      </c>
      <c r="M41" s="151">
        <v>87164.86</v>
      </c>
      <c r="N41" s="94">
        <v>149.18</v>
      </c>
      <c r="O41" s="123">
        <v>130.03253000000001</v>
      </c>
      <c r="P41" s="32">
        <v>9.8966782970108936E-4</v>
      </c>
      <c r="Q41" s="32">
        <v>5.2914863933463507E-5</v>
      </c>
      <c r="R41" s="18"/>
    </row>
    <row r="42" spans="2:27" s="161" customFormat="1" x14ac:dyDescent="0.2">
      <c r="B42" s="23" t="s">
        <v>2039</v>
      </c>
      <c r="C42" s="32" t="s">
        <v>1816</v>
      </c>
      <c r="D42" s="32" t="s">
        <v>2042</v>
      </c>
      <c r="E42" s="32" t="s">
        <v>1565</v>
      </c>
      <c r="F42" s="94" t="s">
        <v>386</v>
      </c>
      <c r="G42" s="94" t="s">
        <v>2041</v>
      </c>
      <c r="H42" s="94" t="s">
        <v>180</v>
      </c>
      <c r="I42" s="103">
        <v>4.2699999999999996</v>
      </c>
      <c r="J42" s="94" t="s">
        <v>181</v>
      </c>
      <c r="K42" s="32">
        <v>3.85E-2</v>
      </c>
      <c r="L42" s="32">
        <v>1.1699999999999999E-2</v>
      </c>
      <c r="M42" s="151">
        <v>3354.22</v>
      </c>
      <c r="N42" s="94">
        <v>148.47999999999999</v>
      </c>
      <c r="O42" s="123">
        <v>4.98034</v>
      </c>
      <c r="P42" s="32">
        <v>3.7904994073202472E-5</v>
      </c>
      <c r="Q42" s="32">
        <v>2.0266775816973312E-6</v>
      </c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 spans="2:27" x14ac:dyDescent="0.2">
      <c r="B43" s="23" t="s">
        <v>2039</v>
      </c>
      <c r="C43" s="32" t="s">
        <v>1816</v>
      </c>
      <c r="D43" s="32" t="s">
        <v>2043</v>
      </c>
      <c r="E43" s="32" t="s">
        <v>1565</v>
      </c>
      <c r="F43" s="94" t="s">
        <v>386</v>
      </c>
      <c r="G43" s="94" t="s">
        <v>2041</v>
      </c>
      <c r="H43" s="94" t="s">
        <v>180</v>
      </c>
      <c r="I43" s="103">
        <v>4.2699999999999996</v>
      </c>
      <c r="J43" s="94" t="s">
        <v>181</v>
      </c>
      <c r="K43" s="32">
        <v>3.85E-2</v>
      </c>
      <c r="L43" s="32">
        <v>1.1699999999999999E-2</v>
      </c>
      <c r="M43" s="151">
        <v>37736.910000000003</v>
      </c>
      <c r="N43" s="94">
        <v>149.88999999999999</v>
      </c>
      <c r="O43" s="123">
        <v>56.563849999999995</v>
      </c>
      <c r="P43" s="32">
        <v>4.3050321845647361E-4</v>
      </c>
      <c r="Q43" s="32">
        <v>2.3017843506565929E-5</v>
      </c>
      <c r="R43" s="18"/>
    </row>
    <row r="44" spans="2:27" x14ac:dyDescent="0.2">
      <c r="B44" s="23" t="s">
        <v>2039</v>
      </c>
      <c r="C44" s="32" t="s">
        <v>1816</v>
      </c>
      <c r="D44" s="32" t="s">
        <v>2044</v>
      </c>
      <c r="E44" s="32" t="s">
        <v>1565</v>
      </c>
      <c r="F44" s="94" t="s">
        <v>386</v>
      </c>
      <c r="G44" s="94" t="s">
        <v>2041</v>
      </c>
      <c r="H44" s="94" t="s">
        <v>180</v>
      </c>
      <c r="I44" s="103">
        <v>4.2699999999999996</v>
      </c>
      <c r="J44" s="94" t="s">
        <v>181</v>
      </c>
      <c r="K44" s="32">
        <v>3.85E-2</v>
      </c>
      <c r="L44" s="32">
        <v>1.1699999999999999E-2</v>
      </c>
      <c r="M44" s="151">
        <v>43245.83</v>
      </c>
      <c r="N44" s="94">
        <v>148.34</v>
      </c>
      <c r="O44" s="123">
        <v>64.150859999999994</v>
      </c>
      <c r="P44" s="32">
        <v>4.8824738232547204E-4</v>
      </c>
      <c r="Q44" s="32">
        <v>2.6105267875005328E-5</v>
      </c>
      <c r="R44" s="18"/>
    </row>
    <row r="45" spans="2:27" x14ac:dyDescent="0.2">
      <c r="B45" s="23" t="s">
        <v>2039</v>
      </c>
      <c r="C45" s="32" t="s">
        <v>1816</v>
      </c>
      <c r="D45" s="32" t="s">
        <v>2045</v>
      </c>
      <c r="E45" s="32" t="s">
        <v>1565</v>
      </c>
      <c r="F45" s="94" t="s">
        <v>386</v>
      </c>
      <c r="G45" s="94" t="s">
        <v>2041</v>
      </c>
      <c r="H45" s="94" t="s">
        <v>180</v>
      </c>
      <c r="I45" s="103">
        <v>4.2699999999999996</v>
      </c>
      <c r="J45" s="94" t="s">
        <v>181</v>
      </c>
      <c r="K45" s="32">
        <v>3.85E-2</v>
      </c>
      <c r="L45" s="32">
        <v>1.1699999999999999E-2</v>
      </c>
      <c r="M45" s="151">
        <v>50467.45</v>
      </c>
      <c r="N45" s="94">
        <v>148.34</v>
      </c>
      <c r="O45" s="123">
        <v>74.863410000000002</v>
      </c>
      <c r="P45" s="32">
        <v>5.6977979663029577E-4</v>
      </c>
      <c r="Q45" s="32">
        <v>3.0464585698248671E-5</v>
      </c>
      <c r="R45" s="18"/>
    </row>
    <row r="46" spans="2:27" x14ac:dyDescent="0.2">
      <c r="B46" s="23" t="s">
        <v>2039</v>
      </c>
      <c r="C46" s="32" t="s">
        <v>1816</v>
      </c>
      <c r="D46" s="32" t="s">
        <v>2046</v>
      </c>
      <c r="E46" s="32" t="s">
        <v>1565</v>
      </c>
      <c r="F46" s="94" t="s">
        <v>386</v>
      </c>
      <c r="G46" s="94" t="s">
        <v>2041</v>
      </c>
      <c r="H46" s="94" t="s">
        <v>180</v>
      </c>
      <c r="I46" s="103">
        <v>4.2699999999999996</v>
      </c>
      <c r="J46" s="94" t="s">
        <v>181</v>
      </c>
      <c r="K46" s="32">
        <v>3.85E-2</v>
      </c>
      <c r="L46" s="32">
        <v>1.1699999999999999E-2</v>
      </c>
      <c r="M46" s="151">
        <v>51164.25</v>
      </c>
      <c r="N46" s="94">
        <v>148.34</v>
      </c>
      <c r="O46" s="123">
        <v>75.89703999999999</v>
      </c>
      <c r="P46" s="32">
        <v>5.7764667700872048E-4</v>
      </c>
      <c r="Q46" s="32">
        <v>3.0885206529109576E-5</v>
      </c>
      <c r="R46" s="18"/>
    </row>
    <row r="47" spans="2:27" x14ac:dyDescent="0.2">
      <c r="B47" s="23" t="s">
        <v>2039</v>
      </c>
      <c r="C47" s="32" t="s">
        <v>1816</v>
      </c>
      <c r="D47" s="32" t="s">
        <v>2047</v>
      </c>
      <c r="E47" s="32" t="s">
        <v>1565</v>
      </c>
      <c r="F47" s="94" t="s">
        <v>386</v>
      </c>
      <c r="G47" s="94" t="s">
        <v>2041</v>
      </c>
      <c r="H47" s="94" t="s">
        <v>180</v>
      </c>
      <c r="I47" s="103">
        <v>4.2699999999999996</v>
      </c>
      <c r="J47" s="94" t="s">
        <v>181</v>
      </c>
      <c r="K47" s="32">
        <v>3.85E-2</v>
      </c>
      <c r="L47" s="32">
        <v>1.1699999999999999E-2</v>
      </c>
      <c r="M47" s="151">
        <v>48054.96</v>
      </c>
      <c r="N47" s="94">
        <v>149.51</v>
      </c>
      <c r="O47" s="123">
        <v>71.846969999999999</v>
      </c>
      <c r="P47" s="32">
        <v>5.4682189810887532E-4</v>
      </c>
      <c r="Q47" s="32">
        <v>2.9237088915993825E-5</v>
      </c>
      <c r="R47" s="18"/>
    </row>
    <row r="48" spans="2:27" x14ac:dyDescent="0.2">
      <c r="B48" s="23" t="s">
        <v>2039</v>
      </c>
      <c r="C48" s="32" t="s">
        <v>1816</v>
      </c>
      <c r="D48" s="32" t="s">
        <v>2048</v>
      </c>
      <c r="E48" s="32" t="s">
        <v>1565</v>
      </c>
      <c r="F48" s="94" t="s">
        <v>386</v>
      </c>
      <c r="G48" s="94" t="s">
        <v>2041</v>
      </c>
      <c r="H48" s="94" t="s">
        <v>180</v>
      </c>
      <c r="I48" s="103">
        <v>4.2699999999999996</v>
      </c>
      <c r="J48" s="94" t="s">
        <v>181</v>
      </c>
      <c r="K48" s="32">
        <v>3.85E-2</v>
      </c>
      <c r="L48" s="32">
        <v>1.1699999999999999E-2</v>
      </c>
      <c r="M48" s="151">
        <v>12204.81</v>
      </c>
      <c r="N48" s="94">
        <v>147.29</v>
      </c>
      <c r="O48" s="123">
        <v>17.976459999999999</v>
      </c>
      <c r="P48" s="32">
        <v>1.3681748831548875E-4</v>
      </c>
      <c r="Q48" s="32">
        <v>7.3152613035011267E-6</v>
      </c>
      <c r="R48" s="18"/>
    </row>
    <row r="49" spans="2:18" x14ac:dyDescent="0.2">
      <c r="B49" s="23" t="s">
        <v>2039</v>
      </c>
      <c r="C49" s="32" t="s">
        <v>1816</v>
      </c>
      <c r="D49" s="32" t="s">
        <v>2049</v>
      </c>
      <c r="E49" s="32" t="s">
        <v>1565</v>
      </c>
      <c r="F49" s="94" t="s">
        <v>386</v>
      </c>
      <c r="G49" s="94" t="s">
        <v>2041</v>
      </c>
      <c r="H49" s="94" t="s">
        <v>180</v>
      </c>
      <c r="I49" s="103">
        <v>4.2699999999999996</v>
      </c>
      <c r="J49" s="94" t="s">
        <v>181</v>
      </c>
      <c r="K49" s="32">
        <v>3.85E-2</v>
      </c>
      <c r="L49" s="32">
        <v>1.1699999999999999E-2</v>
      </c>
      <c r="M49" s="151">
        <v>158177.79</v>
      </c>
      <c r="N49" s="94">
        <v>145.85</v>
      </c>
      <c r="O49" s="123">
        <v>230.70229999999998</v>
      </c>
      <c r="P49" s="32">
        <v>1.755857896082231E-3</v>
      </c>
      <c r="Q49" s="32">
        <v>9.3880975888395595E-5</v>
      </c>
      <c r="R49" s="18"/>
    </row>
    <row r="50" spans="2:18" x14ac:dyDescent="0.2">
      <c r="B50" s="23" t="s">
        <v>2039</v>
      </c>
      <c r="C50" s="32" t="s">
        <v>1816</v>
      </c>
      <c r="D50" s="32" t="s">
        <v>2050</v>
      </c>
      <c r="E50" s="32" t="s">
        <v>1565</v>
      </c>
      <c r="F50" s="94" t="s">
        <v>386</v>
      </c>
      <c r="G50" s="94" t="s">
        <v>2041</v>
      </c>
      <c r="H50" s="94" t="s">
        <v>180</v>
      </c>
      <c r="I50" s="103">
        <v>4.2699999999999996</v>
      </c>
      <c r="J50" s="94" t="s">
        <v>181</v>
      </c>
      <c r="K50" s="32">
        <v>3.85E-2</v>
      </c>
      <c r="L50" s="32">
        <v>1.1699999999999999E-2</v>
      </c>
      <c r="M50" s="151">
        <v>105058.99</v>
      </c>
      <c r="N50" s="94">
        <v>146.28</v>
      </c>
      <c r="O50" s="123">
        <v>153.68029000000001</v>
      </c>
      <c r="P50" s="32">
        <v>1.1696491568081774E-3</v>
      </c>
      <c r="Q50" s="32">
        <v>6.2537979031902343E-5</v>
      </c>
      <c r="R50" s="18"/>
    </row>
    <row r="51" spans="2:18" x14ac:dyDescent="0.2">
      <c r="B51" s="23" t="s">
        <v>2039</v>
      </c>
      <c r="C51" s="32" t="s">
        <v>1816</v>
      </c>
      <c r="D51" s="32" t="s">
        <v>2051</v>
      </c>
      <c r="E51" s="32" t="s">
        <v>1565</v>
      </c>
      <c r="F51" s="94" t="s">
        <v>386</v>
      </c>
      <c r="G51" s="94" t="s">
        <v>2041</v>
      </c>
      <c r="H51" s="94" t="s">
        <v>180</v>
      </c>
      <c r="I51" s="103">
        <v>4.2699999999999996</v>
      </c>
      <c r="J51" s="94" t="s">
        <v>181</v>
      </c>
      <c r="K51" s="32">
        <v>3.85E-2</v>
      </c>
      <c r="L51" s="32">
        <v>1.1699999999999999E-2</v>
      </c>
      <c r="M51" s="151">
        <v>77894.03</v>
      </c>
      <c r="N51" s="94">
        <v>143.72999999999999</v>
      </c>
      <c r="O51" s="123">
        <v>111.95708</v>
      </c>
      <c r="P51" s="32">
        <v>8.5209693592265892E-4</v>
      </c>
      <c r="Q51" s="32">
        <v>4.5559320076198539E-5</v>
      </c>
      <c r="R51" s="18"/>
    </row>
    <row r="52" spans="2:18" x14ac:dyDescent="0.2">
      <c r="B52" s="23" t="s">
        <v>2039</v>
      </c>
      <c r="C52" s="32" t="s">
        <v>1816</v>
      </c>
      <c r="D52" s="32" t="s">
        <v>2052</v>
      </c>
      <c r="E52" s="32" t="s">
        <v>1565</v>
      </c>
      <c r="F52" s="94" t="s">
        <v>386</v>
      </c>
      <c r="G52" s="94" t="s">
        <v>2041</v>
      </c>
      <c r="H52" s="94" t="s">
        <v>180</v>
      </c>
      <c r="I52" s="103">
        <v>4.2699999999999996</v>
      </c>
      <c r="J52" s="94" t="s">
        <v>181</v>
      </c>
      <c r="K52" s="32">
        <v>3.85E-2</v>
      </c>
      <c r="L52" s="32">
        <v>1.1699999999999999E-2</v>
      </c>
      <c r="M52" s="151">
        <v>60612.49</v>
      </c>
      <c r="N52" s="94">
        <v>139.55000000000001</v>
      </c>
      <c r="O52" s="123">
        <v>84.584720000000004</v>
      </c>
      <c r="P52" s="32">
        <v>6.4376795766624183E-4</v>
      </c>
      <c r="Q52" s="32">
        <v>3.4420532690166912E-5</v>
      </c>
      <c r="R52" s="18"/>
    </row>
    <row r="53" spans="2:18" x14ac:dyDescent="0.2">
      <c r="B53" s="23" t="s">
        <v>2039</v>
      </c>
      <c r="C53" s="32" t="s">
        <v>1816</v>
      </c>
      <c r="D53" s="32" t="s">
        <v>2053</v>
      </c>
      <c r="E53" s="32" t="s">
        <v>1565</v>
      </c>
      <c r="F53" s="94" t="s">
        <v>386</v>
      </c>
      <c r="G53" s="94" t="s">
        <v>2041</v>
      </c>
      <c r="H53" s="94" t="s">
        <v>180</v>
      </c>
      <c r="I53" s="103">
        <v>4.2699999999999996</v>
      </c>
      <c r="J53" s="94" t="s">
        <v>181</v>
      </c>
      <c r="K53" s="32">
        <v>3.85E-2</v>
      </c>
      <c r="L53" s="32">
        <v>1.1699999999999999E-2</v>
      </c>
      <c r="M53" s="151">
        <v>75409.039999999994</v>
      </c>
      <c r="N53" s="94">
        <v>137.36000000000001</v>
      </c>
      <c r="O53" s="123">
        <v>103.58185</v>
      </c>
      <c r="P53" s="32">
        <v>7.8835368877252317E-4</v>
      </c>
      <c r="Q53" s="32">
        <v>4.2151140939320548E-5</v>
      </c>
      <c r="R53" s="18"/>
    </row>
    <row r="54" spans="2:18" x14ac:dyDescent="0.2">
      <c r="B54" s="23" t="s">
        <v>2039</v>
      </c>
      <c r="C54" s="32" t="s">
        <v>1816</v>
      </c>
      <c r="D54" s="32" t="s">
        <v>2054</v>
      </c>
      <c r="E54" s="32" t="s">
        <v>1565</v>
      </c>
      <c r="F54" s="94" t="s">
        <v>386</v>
      </c>
      <c r="G54" s="94" t="s">
        <v>2041</v>
      </c>
      <c r="H54" s="94" t="s">
        <v>180</v>
      </c>
      <c r="I54" s="103">
        <v>4.2699999999999996</v>
      </c>
      <c r="J54" s="94" t="s">
        <v>181</v>
      </c>
      <c r="K54" s="32">
        <v>3.85E-2</v>
      </c>
      <c r="L54" s="32">
        <v>1.1699999999999999E-2</v>
      </c>
      <c r="M54" s="151">
        <v>72617</v>
      </c>
      <c r="N54" s="94">
        <v>137.11000000000001</v>
      </c>
      <c r="O54" s="123">
        <v>99.565160000000006</v>
      </c>
      <c r="P54" s="32">
        <v>7.5778296254823093E-4</v>
      </c>
      <c r="Q54" s="32">
        <v>4.051660683610112E-5</v>
      </c>
      <c r="R54" s="18"/>
    </row>
    <row r="55" spans="2:18" x14ac:dyDescent="0.2">
      <c r="B55" s="23" t="s">
        <v>2039</v>
      </c>
      <c r="C55" s="32" t="s">
        <v>1816</v>
      </c>
      <c r="D55" s="32" t="s">
        <v>2055</v>
      </c>
      <c r="E55" s="32" t="s">
        <v>1565</v>
      </c>
      <c r="F55" s="94" t="s">
        <v>386</v>
      </c>
      <c r="G55" s="94" t="s">
        <v>2041</v>
      </c>
      <c r="H55" s="94" t="s">
        <v>180</v>
      </c>
      <c r="I55" s="103">
        <v>4.2699999999999996</v>
      </c>
      <c r="J55" s="94" t="s">
        <v>181</v>
      </c>
      <c r="K55" s="32">
        <v>3.85E-2</v>
      </c>
      <c r="L55" s="32">
        <v>1.1699999999999999E-2</v>
      </c>
      <c r="M55" s="151">
        <v>63981.22</v>
      </c>
      <c r="N55" s="94">
        <v>136.69</v>
      </c>
      <c r="O55" s="123">
        <v>87.455919999999992</v>
      </c>
      <c r="P55" s="32">
        <v>6.6562044544478285E-4</v>
      </c>
      <c r="Q55" s="32">
        <v>3.5588926147756019E-5</v>
      </c>
      <c r="R55" s="18"/>
    </row>
    <row r="56" spans="2:18" x14ac:dyDescent="0.2">
      <c r="B56" s="23" t="s">
        <v>2039</v>
      </c>
      <c r="C56" s="32" t="s">
        <v>1816</v>
      </c>
      <c r="D56" s="32" t="s">
        <v>2056</v>
      </c>
      <c r="E56" s="32" t="s">
        <v>1565</v>
      </c>
      <c r="F56" s="94" t="s">
        <v>386</v>
      </c>
      <c r="G56" s="94" t="s">
        <v>2041</v>
      </c>
      <c r="H56" s="94" t="s">
        <v>180</v>
      </c>
      <c r="I56" s="103">
        <v>4.2699999999999996</v>
      </c>
      <c r="J56" s="94" t="s">
        <v>181</v>
      </c>
      <c r="K56" s="32">
        <v>3.85E-2</v>
      </c>
      <c r="L56" s="32">
        <v>1.1699999999999999E-2</v>
      </c>
      <c r="M56" s="151">
        <v>66332.460000000006</v>
      </c>
      <c r="N56" s="94">
        <v>137.38</v>
      </c>
      <c r="O56" s="123">
        <v>91.127529999999993</v>
      </c>
      <c r="P56" s="32">
        <v>6.9356479367986535E-4</v>
      </c>
      <c r="Q56" s="32">
        <v>3.7083034918590091E-5</v>
      </c>
      <c r="R56" s="18"/>
    </row>
    <row r="57" spans="2:18" x14ac:dyDescent="0.2">
      <c r="B57" s="23" t="s">
        <v>2039</v>
      </c>
      <c r="C57" s="32" t="s">
        <v>1816</v>
      </c>
      <c r="D57" s="32" t="s">
        <v>2057</v>
      </c>
      <c r="E57" s="32" t="s">
        <v>1565</v>
      </c>
      <c r="F57" s="94" t="s">
        <v>386</v>
      </c>
      <c r="G57" s="94" t="s">
        <v>2041</v>
      </c>
      <c r="H57" s="94" t="s">
        <v>180</v>
      </c>
      <c r="I57" s="103">
        <v>4.2699999999999996</v>
      </c>
      <c r="J57" s="94" t="s">
        <v>181</v>
      </c>
      <c r="K57" s="32">
        <v>3.85E-2</v>
      </c>
      <c r="L57" s="32">
        <v>1.1699999999999999E-2</v>
      </c>
      <c r="M57" s="151">
        <v>47053.8</v>
      </c>
      <c r="N57" s="94">
        <v>138.87</v>
      </c>
      <c r="O57" s="123">
        <v>65.343609999999998</v>
      </c>
      <c r="P57" s="32">
        <v>4.9732531308538256E-4</v>
      </c>
      <c r="Q57" s="32">
        <v>2.6590640296480466E-5</v>
      </c>
      <c r="R57" s="18"/>
    </row>
    <row r="58" spans="2:18" x14ac:dyDescent="0.2">
      <c r="B58" s="23" t="s">
        <v>2039</v>
      </c>
      <c r="C58" s="32" t="s">
        <v>1816</v>
      </c>
      <c r="D58" s="32" t="s">
        <v>2058</v>
      </c>
      <c r="E58" s="32" t="s">
        <v>1565</v>
      </c>
      <c r="F58" s="94" t="s">
        <v>386</v>
      </c>
      <c r="G58" s="94" t="s">
        <v>2041</v>
      </c>
      <c r="H58" s="94" t="s">
        <v>180</v>
      </c>
      <c r="I58" s="103">
        <v>4.2699999999999996</v>
      </c>
      <c r="J58" s="94" t="s">
        <v>181</v>
      </c>
      <c r="K58" s="32">
        <v>3.85E-2</v>
      </c>
      <c r="L58" s="32">
        <v>1.1699999999999999E-2</v>
      </c>
      <c r="M58" s="151">
        <v>28358.04</v>
      </c>
      <c r="N58" s="94">
        <v>139.85</v>
      </c>
      <c r="O58" s="123">
        <v>39.658709999999999</v>
      </c>
      <c r="P58" s="32">
        <v>3.0183946628159036E-4</v>
      </c>
      <c r="Q58" s="32">
        <v>1.6138540436202297E-5</v>
      </c>
      <c r="R58" s="18"/>
    </row>
    <row r="59" spans="2:18" x14ac:dyDescent="0.2">
      <c r="B59" s="23" t="s">
        <v>2039</v>
      </c>
      <c r="C59" s="32" t="s">
        <v>1816</v>
      </c>
      <c r="D59" s="32" t="s">
        <v>2059</v>
      </c>
      <c r="E59" s="32" t="s">
        <v>1565</v>
      </c>
      <c r="F59" s="94" t="s">
        <v>386</v>
      </c>
      <c r="G59" s="94" t="s">
        <v>2041</v>
      </c>
      <c r="H59" s="94" t="s">
        <v>180</v>
      </c>
      <c r="I59" s="103">
        <v>4.2699999999999996</v>
      </c>
      <c r="J59" s="94" t="s">
        <v>181</v>
      </c>
      <c r="K59" s="32">
        <v>3.85E-2</v>
      </c>
      <c r="L59" s="32">
        <v>1.1699999999999999E-2</v>
      </c>
      <c r="M59" s="151">
        <v>28515.26</v>
      </c>
      <c r="N59" s="94">
        <v>140.27000000000001</v>
      </c>
      <c r="O59" s="123">
        <v>39.998350000000002</v>
      </c>
      <c r="P59" s="32">
        <v>3.044244408389544E-4</v>
      </c>
      <c r="Q59" s="32">
        <v>1.6276752038994014E-5</v>
      </c>
      <c r="R59" s="18"/>
    </row>
    <row r="60" spans="2:18" x14ac:dyDescent="0.2">
      <c r="B60" s="23" t="s">
        <v>2039</v>
      </c>
      <c r="C60" s="32" t="s">
        <v>1816</v>
      </c>
      <c r="D60" s="32" t="s">
        <v>2060</v>
      </c>
      <c r="E60" s="32" t="s">
        <v>1565</v>
      </c>
      <c r="F60" s="94" t="s">
        <v>386</v>
      </c>
      <c r="G60" s="94" t="s">
        <v>2061</v>
      </c>
      <c r="H60" s="94" t="s">
        <v>180</v>
      </c>
      <c r="I60" s="103">
        <v>4.22</v>
      </c>
      <c r="J60" s="94" t="s">
        <v>181</v>
      </c>
      <c r="K60" s="32">
        <v>5.1699999999999996E-2</v>
      </c>
      <c r="L60" s="32">
        <v>1.1399999999999999E-2</v>
      </c>
      <c r="M60" s="151">
        <v>87164.87</v>
      </c>
      <c r="N60" s="94">
        <v>157.11000000000001</v>
      </c>
      <c r="O60" s="123">
        <v>136.94471999999999</v>
      </c>
      <c r="P60" s="32">
        <v>1.042275989180733E-3</v>
      </c>
      <c r="Q60" s="32">
        <v>5.5727680029037798E-5</v>
      </c>
      <c r="R60" s="18"/>
    </row>
    <row r="61" spans="2:18" x14ac:dyDescent="0.2">
      <c r="B61" s="23" t="s">
        <v>2039</v>
      </c>
      <c r="C61" s="32" t="s">
        <v>1816</v>
      </c>
      <c r="D61" s="32" t="s">
        <v>2062</v>
      </c>
      <c r="E61" s="32" t="s">
        <v>1565</v>
      </c>
      <c r="F61" s="94" t="s">
        <v>386</v>
      </c>
      <c r="G61" s="94" t="s">
        <v>2061</v>
      </c>
      <c r="H61" s="94" t="s">
        <v>180</v>
      </c>
      <c r="I61" s="103">
        <v>4.22</v>
      </c>
      <c r="J61" s="94" t="s">
        <v>181</v>
      </c>
      <c r="K61" s="32">
        <v>5.1699999999999996E-2</v>
      </c>
      <c r="L61" s="32">
        <v>1.1399999999999999E-2</v>
      </c>
      <c r="M61" s="151">
        <v>3354.22</v>
      </c>
      <c r="N61" s="94">
        <v>156.37</v>
      </c>
      <c r="O61" s="123">
        <v>5.2449899999999996</v>
      </c>
      <c r="P61" s="32">
        <v>3.9919225366944069E-5</v>
      </c>
      <c r="Q61" s="32">
        <v>2.1343730848148284E-6</v>
      </c>
      <c r="R61" s="18"/>
    </row>
    <row r="62" spans="2:18" x14ac:dyDescent="0.2">
      <c r="B62" s="23" t="s">
        <v>2039</v>
      </c>
      <c r="C62" s="32" t="s">
        <v>1816</v>
      </c>
      <c r="D62" s="32" t="s">
        <v>2063</v>
      </c>
      <c r="E62" s="32" t="s">
        <v>1565</v>
      </c>
      <c r="F62" s="94" t="s">
        <v>386</v>
      </c>
      <c r="G62" s="94" t="s">
        <v>2061</v>
      </c>
      <c r="H62" s="94" t="s">
        <v>180</v>
      </c>
      <c r="I62" s="103">
        <v>4.22</v>
      </c>
      <c r="J62" s="94" t="s">
        <v>181</v>
      </c>
      <c r="K62" s="32">
        <v>5.1699999999999996E-2</v>
      </c>
      <c r="L62" s="32">
        <v>1.1399999999999999E-2</v>
      </c>
      <c r="M62" s="151">
        <v>37736.92</v>
      </c>
      <c r="N62" s="94">
        <v>157.85</v>
      </c>
      <c r="O62" s="123">
        <v>59.567720000000001</v>
      </c>
      <c r="P62" s="32">
        <v>4.5336544765100064E-4</v>
      </c>
      <c r="Q62" s="32">
        <v>2.4240225108491335E-5</v>
      </c>
      <c r="R62" s="18"/>
    </row>
    <row r="63" spans="2:18" x14ac:dyDescent="0.2">
      <c r="B63" s="23" t="s">
        <v>2039</v>
      </c>
      <c r="C63" s="32" t="s">
        <v>1816</v>
      </c>
      <c r="D63" s="32" t="s">
        <v>2064</v>
      </c>
      <c r="E63" s="32" t="s">
        <v>1565</v>
      </c>
      <c r="F63" s="94" t="s">
        <v>386</v>
      </c>
      <c r="G63" s="94" t="s">
        <v>2061</v>
      </c>
      <c r="H63" s="94" t="s">
        <v>180</v>
      </c>
      <c r="I63" s="103">
        <v>4.22</v>
      </c>
      <c r="J63" s="94" t="s">
        <v>181</v>
      </c>
      <c r="K63" s="32">
        <v>5.1699999999999996E-2</v>
      </c>
      <c r="L63" s="32">
        <v>1.1399999999999999E-2</v>
      </c>
      <c r="M63" s="151">
        <v>43245.85</v>
      </c>
      <c r="N63" s="94">
        <v>156.22</v>
      </c>
      <c r="O63" s="123">
        <v>67.558660000000003</v>
      </c>
      <c r="P63" s="32">
        <v>5.141838924437892E-4</v>
      </c>
      <c r="Q63" s="32">
        <v>2.7492022968615037E-5</v>
      </c>
      <c r="R63" s="18"/>
    </row>
    <row r="64" spans="2:18" x14ac:dyDescent="0.2">
      <c r="B64" s="23" t="s">
        <v>2039</v>
      </c>
      <c r="C64" s="32" t="s">
        <v>1816</v>
      </c>
      <c r="D64" s="32" t="s">
        <v>2065</v>
      </c>
      <c r="E64" s="32" t="s">
        <v>1565</v>
      </c>
      <c r="F64" s="94" t="s">
        <v>386</v>
      </c>
      <c r="G64" s="94" t="s">
        <v>2061</v>
      </c>
      <c r="H64" s="94" t="s">
        <v>180</v>
      </c>
      <c r="I64" s="103">
        <v>4.22</v>
      </c>
      <c r="J64" s="94" t="s">
        <v>181</v>
      </c>
      <c r="K64" s="32">
        <v>5.1699999999999996E-2</v>
      </c>
      <c r="L64" s="32">
        <v>1.1399999999999999E-2</v>
      </c>
      <c r="M64" s="151">
        <v>50467.48</v>
      </c>
      <c r="N64" s="94">
        <v>156.22</v>
      </c>
      <c r="O64" s="123">
        <v>78.840289999999996</v>
      </c>
      <c r="P64" s="32">
        <v>6.0004753193146733E-4</v>
      </c>
      <c r="Q64" s="32">
        <v>3.208291969574693E-5</v>
      </c>
      <c r="R64" s="18"/>
    </row>
    <row r="65" spans="2:18" x14ac:dyDescent="0.2">
      <c r="B65" s="23" t="s">
        <v>2039</v>
      </c>
      <c r="C65" s="32" t="s">
        <v>1816</v>
      </c>
      <c r="D65" s="32" t="s">
        <v>2066</v>
      </c>
      <c r="E65" s="32" t="s">
        <v>1565</v>
      </c>
      <c r="F65" s="94" t="s">
        <v>386</v>
      </c>
      <c r="G65" s="94" t="s">
        <v>2061</v>
      </c>
      <c r="H65" s="94" t="s">
        <v>180</v>
      </c>
      <c r="I65" s="103">
        <v>4.22</v>
      </c>
      <c r="J65" s="94" t="s">
        <v>181</v>
      </c>
      <c r="K65" s="32">
        <v>5.1699999999999996E-2</v>
      </c>
      <c r="L65" s="32">
        <v>1.1399999999999999E-2</v>
      </c>
      <c r="M65" s="151">
        <v>51164.25</v>
      </c>
      <c r="N65" s="94">
        <v>156.22</v>
      </c>
      <c r="O65" s="123">
        <v>79.928789999999992</v>
      </c>
      <c r="P65" s="32">
        <v>6.0833202376308541E-4</v>
      </c>
      <c r="Q65" s="32">
        <v>3.2525869082270245E-5</v>
      </c>
      <c r="R65" s="18"/>
    </row>
    <row r="66" spans="2:18" x14ac:dyDescent="0.2">
      <c r="B66" s="23" t="s">
        <v>2039</v>
      </c>
      <c r="C66" s="32" t="s">
        <v>1816</v>
      </c>
      <c r="D66" s="32" t="s">
        <v>2067</v>
      </c>
      <c r="E66" s="32" t="s">
        <v>1565</v>
      </c>
      <c r="F66" s="94" t="s">
        <v>386</v>
      </c>
      <c r="G66" s="94" t="s">
        <v>2061</v>
      </c>
      <c r="H66" s="94" t="s">
        <v>180</v>
      </c>
      <c r="I66" s="103">
        <v>4.22</v>
      </c>
      <c r="J66" s="94" t="s">
        <v>181</v>
      </c>
      <c r="K66" s="32">
        <v>5.1699999999999996E-2</v>
      </c>
      <c r="L66" s="32">
        <v>1.1399999999999999E-2</v>
      </c>
      <c r="M66" s="151">
        <v>48054.98</v>
      </c>
      <c r="N66" s="94">
        <v>157.44999999999999</v>
      </c>
      <c r="O66" s="123">
        <v>75.662559999999999</v>
      </c>
      <c r="P66" s="32">
        <v>5.7586206732137299E-4</v>
      </c>
      <c r="Q66" s="32">
        <v>3.0789788272653917E-5</v>
      </c>
      <c r="R66" s="18"/>
    </row>
    <row r="67" spans="2:18" x14ac:dyDescent="0.2">
      <c r="B67" s="23" t="s">
        <v>2039</v>
      </c>
      <c r="C67" s="32" t="s">
        <v>1816</v>
      </c>
      <c r="D67" s="32" t="s">
        <v>2068</v>
      </c>
      <c r="E67" s="32" t="s">
        <v>1565</v>
      </c>
      <c r="F67" s="94" t="s">
        <v>386</v>
      </c>
      <c r="G67" s="94" t="s">
        <v>2061</v>
      </c>
      <c r="H67" s="94" t="s">
        <v>180</v>
      </c>
      <c r="I67" s="103">
        <v>4.22</v>
      </c>
      <c r="J67" s="94" t="s">
        <v>181</v>
      </c>
      <c r="K67" s="32">
        <v>5.1699999999999996E-2</v>
      </c>
      <c r="L67" s="32">
        <v>1.1399999999999999E-2</v>
      </c>
      <c r="M67" s="151">
        <v>12204.81</v>
      </c>
      <c r="N67" s="94">
        <v>155.11000000000001</v>
      </c>
      <c r="O67" s="123">
        <v>18.930880000000002</v>
      </c>
      <c r="P67" s="32">
        <v>1.4408150732691087E-4</v>
      </c>
      <c r="Q67" s="32">
        <v>7.7036487665103936E-6</v>
      </c>
      <c r="R67" s="18"/>
    </row>
    <row r="68" spans="2:18" x14ac:dyDescent="0.2">
      <c r="B68" s="23" t="s">
        <v>2039</v>
      </c>
      <c r="C68" s="32" t="s">
        <v>1816</v>
      </c>
      <c r="D68" s="32" t="s">
        <v>2069</v>
      </c>
      <c r="E68" s="32" t="s">
        <v>1565</v>
      </c>
      <c r="F68" s="94" t="s">
        <v>386</v>
      </c>
      <c r="G68" s="94" t="s">
        <v>2061</v>
      </c>
      <c r="H68" s="94" t="s">
        <v>180</v>
      </c>
      <c r="I68" s="103">
        <v>4.22</v>
      </c>
      <c r="J68" s="94" t="s">
        <v>181</v>
      </c>
      <c r="K68" s="32">
        <v>5.1699999999999996E-2</v>
      </c>
      <c r="L68" s="32">
        <v>1.1399999999999999E-2</v>
      </c>
      <c r="M68" s="151">
        <v>158177.87</v>
      </c>
      <c r="N68" s="94">
        <v>153.59</v>
      </c>
      <c r="O68" s="123">
        <v>242.94539</v>
      </c>
      <c r="P68" s="32">
        <v>1.8490391354931319E-3</v>
      </c>
      <c r="Q68" s="32">
        <v>9.8863124905069718E-5</v>
      </c>
      <c r="R68" s="18"/>
    </row>
    <row r="69" spans="2:18" x14ac:dyDescent="0.2">
      <c r="B69" s="23" t="s">
        <v>2039</v>
      </c>
      <c r="C69" s="32" t="s">
        <v>1816</v>
      </c>
      <c r="D69" s="32" t="s">
        <v>2070</v>
      </c>
      <c r="E69" s="32" t="s">
        <v>1565</v>
      </c>
      <c r="F69" s="94" t="s">
        <v>386</v>
      </c>
      <c r="G69" s="94" t="s">
        <v>2061</v>
      </c>
      <c r="H69" s="94" t="s">
        <v>180</v>
      </c>
      <c r="I69" s="103">
        <v>4.22</v>
      </c>
      <c r="J69" s="94" t="s">
        <v>181</v>
      </c>
      <c r="K69" s="32">
        <v>5.1699999999999996E-2</v>
      </c>
      <c r="L69" s="32">
        <v>1.15E-2</v>
      </c>
      <c r="M69" s="151">
        <v>105059.04</v>
      </c>
      <c r="N69" s="94">
        <v>154.04</v>
      </c>
      <c r="O69" s="123">
        <v>161.83294000000001</v>
      </c>
      <c r="P69" s="32">
        <v>1.2316983642781279E-3</v>
      </c>
      <c r="Q69" s="32">
        <v>6.5855582445810778E-5</v>
      </c>
      <c r="R69" s="18"/>
    </row>
    <row r="70" spans="2:18" x14ac:dyDescent="0.2">
      <c r="B70" s="23" t="s">
        <v>2039</v>
      </c>
      <c r="C70" s="32" t="s">
        <v>1816</v>
      </c>
      <c r="D70" s="32" t="s">
        <v>2071</v>
      </c>
      <c r="E70" s="32" t="s">
        <v>1565</v>
      </c>
      <c r="F70" s="94" t="s">
        <v>386</v>
      </c>
      <c r="G70" s="94" t="s">
        <v>2061</v>
      </c>
      <c r="H70" s="94" t="s">
        <v>180</v>
      </c>
      <c r="I70" s="103">
        <v>4.22</v>
      </c>
      <c r="J70" s="94" t="s">
        <v>181</v>
      </c>
      <c r="K70" s="32">
        <v>5.1699999999999996E-2</v>
      </c>
      <c r="L70" s="32">
        <v>1.15E-2</v>
      </c>
      <c r="M70" s="151">
        <v>77894.039999999994</v>
      </c>
      <c r="N70" s="94">
        <v>151.36000000000001</v>
      </c>
      <c r="O70" s="123">
        <v>117.90041000000001</v>
      </c>
      <c r="P70" s="32">
        <v>8.9733117463429045E-4</v>
      </c>
      <c r="Q70" s="32">
        <v>4.7977872558886308E-5</v>
      </c>
      <c r="R70" s="18"/>
    </row>
    <row r="71" spans="2:18" x14ac:dyDescent="0.2">
      <c r="B71" s="23" t="s">
        <v>2039</v>
      </c>
      <c r="C71" s="32" t="s">
        <v>1816</v>
      </c>
      <c r="D71" s="32" t="s">
        <v>2072</v>
      </c>
      <c r="E71" s="32" t="s">
        <v>1565</v>
      </c>
      <c r="F71" s="94" t="s">
        <v>386</v>
      </c>
      <c r="G71" s="94" t="s">
        <v>2061</v>
      </c>
      <c r="H71" s="94" t="s">
        <v>180</v>
      </c>
      <c r="I71" s="103">
        <v>4.22</v>
      </c>
      <c r="J71" s="94" t="s">
        <v>181</v>
      </c>
      <c r="K71" s="32">
        <v>5.1699999999999996E-2</v>
      </c>
      <c r="L71" s="32">
        <v>1.1399999999999999E-2</v>
      </c>
      <c r="M71" s="151">
        <v>60612.51</v>
      </c>
      <c r="N71" s="94">
        <v>146.96</v>
      </c>
      <c r="O71" s="123">
        <v>89.076139999999995</v>
      </c>
      <c r="P71" s="32">
        <v>6.7795181830231544E-4</v>
      </c>
      <c r="Q71" s="32">
        <v>3.6248251324635043E-5</v>
      </c>
      <c r="R71" s="18"/>
    </row>
    <row r="72" spans="2:18" x14ac:dyDescent="0.2">
      <c r="B72" s="23" t="s">
        <v>2039</v>
      </c>
      <c r="C72" s="32" t="s">
        <v>1816</v>
      </c>
      <c r="D72" s="32" t="s">
        <v>2073</v>
      </c>
      <c r="E72" s="32" t="s">
        <v>1565</v>
      </c>
      <c r="F72" s="94" t="s">
        <v>386</v>
      </c>
      <c r="G72" s="94" t="s">
        <v>2061</v>
      </c>
      <c r="H72" s="94" t="s">
        <v>180</v>
      </c>
      <c r="I72" s="103">
        <v>4.22</v>
      </c>
      <c r="J72" s="94" t="s">
        <v>181</v>
      </c>
      <c r="K72" s="32">
        <v>5.1699999999999996E-2</v>
      </c>
      <c r="L72" s="32">
        <v>1.1399999999999999E-2</v>
      </c>
      <c r="M72" s="151">
        <v>75409.070000000007</v>
      </c>
      <c r="N72" s="94">
        <v>144.66</v>
      </c>
      <c r="O72" s="123">
        <v>109.08676</v>
      </c>
      <c r="P72" s="32">
        <v>8.3025114575809294E-4</v>
      </c>
      <c r="Q72" s="32">
        <v>4.4391284721926038E-5</v>
      </c>
      <c r="R72" s="18"/>
    </row>
    <row r="73" spans="2:18" x14ac:dyDescent="0.2">
      <c r="B73" s="23" t="s">
        <v>2039</v>
      </c>
      <c r="C73" s="32" t="s">
        <v>1816</v>
      </c>
      <c r="D73" s="32" t="s">
        <v>2074</v>
      </c>
      <c r="E73" s="32" t="s">
        <v>1565</v>
      </c>
      <c r="F73" s="94" t="s">
        <v>386</v>
      </c>
      <c r="G73" s="94" t="s">
        <v>2061</v>
      </c>
      <c r="H73" s="94" t="s">
        <v>180</v>
      </c>
      <c r="I73" s="103">
        <v>4.22</v>
      </c>
      <c r="J73" s="94" t="s">
        <v>181</v>
      </c>
      <c r="K73" s="32">
        <v>5.1699999999999996E-2</v>
      </c>
      <c r="L73" s="32">
        <v>1.1399999999999999E-2</v>
      </c>
      <c r="M73" s="151">
        <v>72617.02</v>
      </c>
      <c r="N73" s="94">
        <v>144.38999999999999</v>
      </c>
      <c r="O73" s="123">
        <v>104.85171000000001</v>
      </c>
      <c r="P73" s="32">
        <v>7.980184979569959E-4</v>
      </c>
      <c r="Q73" s="32">
        <v>4.2667892163914485E-5</v>
      </c>
      <c r="R73" s="18"/>
    </row>
    <row r="74" spans="2:18" x14ac:dyDescent="0.2">
      <c r="B74" s="23" t="s">
        <v>2039</v>
      </c>
      <c r="C74" s="32" t="s">
        <v>1816</v>
      </c>
      <c r="D74" s="32" t="s">
        <v>2075</v>
      </c>
      <c r="E74" s="32" t="s">
        <v>1565</v>
      </c>
      <c r="F74" s="94" t="s">
        <v>386</v>
      </c>
      <c r="G74" s="94" t="s">
        <v>2061</v>
      </c>
      <c r="H74" s="94" t="s">
        <v>180</v>
      </c>
      <c r="I74" s="103">
        <v>4.22</v>
      </c>
      <c r="J74" s="94" t="s">
        <v>181</v>
      </c>
      <c r="K74" s="32">
        <v>5.1699999999999996E-2</v>
      </c>
      <c r="L74" s="32">
        <v>1.1399999999999999E-2</v>
      </c>
      <c r="M74" s="151">
        <v>63981.22</v>
      </c>
      <c r="N74" s="94">
        <v>143.94999999999999</v>
      </c>
      <c r="O74" s="123">
        <v>92.100960000000001</v>
      </c>
      <c r="P74" s="32">
        <v>7.009734963749982E-4</v>
      </c>
      <c r="Q74" s="32">
        <v>3.747915822710952E-5</v>
      </c>
      <c r="R74" s="18"/>
    </row>
    <row r="75" spans="2:18" x14ac:dyDescent="0.2">
      <c r="B75" s="23" t="s">
        <v>2039</v>
      </c>
      <c r="C75" s="32" t="s">
        <v>1816</v>
      </c>
      <c r="D75" s="32" t="s">
        <v>2076</v>
      </c>
      <c r="E75" s="32" t="s">
        <v>1565</v>
      </c>
      <c r="F75" s="94" t="s">
        <v>386</v>
      </c>
      <c r="G75" s="94" t="s">
        <v>2061</v>
      </c>
      <c r="H75" s="94" t="s">
        <v>180</v>
      </c>
      <c r="I75" s="103">
        <v>4.22</v>
      </c>
      <c r="J75" s="94" t="s">
        <v>181</v>
      </c>
      <c r="K75" s="32">
        <v>5.1699999999999996E-2</v>
      </c>
      <c r="L75" s="32">
        <v>1.1399999999999999E-2</v>
      </c>
      <c r="M75" s="151">
        <v>66332.490000000005</v>
      </c>
      <c r="N75" s="94">
        <v>144.66</v>
      </c>
      <c r="O75" s="123">
        <v>95.956580000000002</v>
      </c>
      <c r="P75" s="32">
        <v>7.3031833091411012E-4</v>
      </c>
      <c r="Q75" s="32">
        <v>3.9048147215319934E-5</v>
      </c>
      <c r="R75" s="18"/>
    </row>
    <row r="76" spans="2:18" x14ac:dyDescent="0.2">
      <c r="B76" s="23" t="s">
        <v>2039</v>
      </c>
      <c r="C76" s="32" t="s">
        <v>1816</v>
      </c>
      <c r="D76" s="32" t="s">
        <v>2077</v>
      </c>
      <c r="E76" s="32" t="s">
        <v>1565</v>
      </c>
      <c r="F76" s="94" t="s">
        <v>386</v>
      </c>
      <c r="G76" s="94" t="s">
        <v>2061</v>
      </c>
      <c r="H76" s="94" t="s">
        <v>180</v>
      </c>
      <c r="I76" s="103">
        <v>4.22</v>
      </c>
      <c r="J76" s="94" t="s">
        <v>181</v>
      </c>
      <c r="K76" s="32">
        <v>5.1699999999999996E-2</v>
      </c>
      <c r="L76" s="32">
        <v>1.1399999999999999E-2</v>
      </c>
      <c r="M76" s="151">
        <v>47053.8</v>
      </c>
      <c r="N76" s="94">
        <v>146.25</v>
      </c>
      <c r="O76" s="123">
        <v>68.816179999999989</v>
      </c>
      <c r="P76" s="32">
        <v>5.2375478281411201E-4</v>
      </c>
      <c r="Q76" s="32">
        <v>2.8003752608064553E-5</v>
      </c>
      <c r="R76" s="18"/>
    </row>
    <row r="77" spans="2:18" x14ac:dyDescent="0.2">
      <c r="B77" s="23" t="s">
        <v>2039</v>
      </c>
      <c r="C77" s="32" t="s">
        <v>1816</v>
      </c>
      <c r="D77" s="32" t="s">
        <v>2078</v>
      </c>
      <c r="E77" s="32" t="s">
        <v>1565</v>
      </c>
      <c r="F77" s="94" t="s">
        <v>386</v>
      </c>
      <c r="G77" s="94" t="s">
        <v>2061</v>
      </c>
      <c r="H77" s="94" t="s">
        <v>180</v>
      </c>
      <c r="I77" s="103">
        <v>4.22</v>
      </c>
      <c r="J77" s="94" t="s">
        <v>181</v>
      </c>
      <c r="K77" s="32">
        <v>5.1699999999999996E-2</v>
      </c>
      <c r="L77" s="32">
        <v>1.1399999999999999E-2</v>
      </c>
      <c r="M77" s="151">
        <v>28358.04</v>
      </c>
      <c r="N77" s="94">
        <v>147.28</v>
      </c>
      <c r="O77" s="123">
        <v>41.765720000000002</v>
      </c>
      <c r="P77" s="32">
        <v>3.1787576130606226E-4</v>
      </c>
      <c r="Q77" s="32">
        <v>1.6995957787510062E-5</v>
      </c>
      <c r="R77" s="18"/>
    </row>
    <row r="78" spans="2:18" x14ac:dyDescent="0.2">
      <c r="B78" s="23" t="s">
        <v>2039</v>
      </c>
      <c r="C78" s="32" t="s">
        <v>1816</v>
      </c>
      <c r="D78" s="32" t="s">
        <v>2079</v>
      </c>
      <c r="E78" s="32" t="s">
        <v>1565</v>
      </c>
      <c r="F78" s="94" t="s">
        <v>386</v>
      </c>
      <c r="G78" s="94" t="s">
        <v>2061</v>
      </c>
      <c r="H78" s="94" t="s">
        <v>180</v>
      </c>
      <c r="I78" s="103">
        <v>4.22</v>
      </c>
      <c r="J78" s="94" t="s">
        <v>181</v>
      </c>
      <c r="K78" s="32">
        <v>5.1699999999999996E-2</v>
      </c>
      <c r="L78" s="32">
        <v>1.1399999999999999E-2</v>
      </c>
      <c r="M78" s="151">
        <v>28515.31</v>
      </c>
      <c r="N78" s="94">
        <v>147.72</v>
      </c>
      <c r="O78" s="123">
        <v>42.122810000000001</v>
      </c>
      <c r="P78" s="32">
        <v>3.205935465041812E-4</v>
      </c>
      <c r="Q78" s="32">
        <v>1.7141270416296107E-5</v>
      </c>
      <c r="R78" s="18"/>
    </row>
    <row r="79" spans="2:18" x14ac:dyDescent="0.2">
      <c r="B79" s="23" t="s">
        <v>2039</v>
      </c>
      <c r="C79" s="32" t="s">
        <v>1816</v>
      </c>
      <c r="D79" s="32" t="s">
        <v>2137</v>
      </c>
      <c r="E79" s="32" t="s">
        <v>1565</v>
      </c>
      <c r="F79" s="94" t="s">
        <v>386</v>
      </c>
      <c r="G79" s="94" t="s">
        <v>2138</v>
      </c>
      <c r="H79" s="94" t="s">
        <v>180</v>
      </c>
      <c r="I79" s="103">
        <v>4.25</v>
      </c>
      <c r="J79" s="94" t="s">
        <v>135</v>
      </c>
      <c r="K79" s="32">
        <v>9.849999999999999E-2</v>
      </c>
      <c r="L79" s="32">
        <v>4.2300000000000004E-2</v>
      </c>
      <c r="M79" s="151">
        <v>206389.74</v>
      </c>
      <c r="N79" s="94">
        <v>125.18</v>
      </c>
      <c r="O79" s="123">
        <v>968.3283100000001</v>
      </c>
      <c r="P79" s="32">
        <v>7.3698741153142497E-3</v>
      </c>
      <c r="Q79" s="32">
        <v>3.9404724930423699E-4</v>
      </c>
      <c r="R79" s="18"/>
    </row>
    <row r="80" spans="2:18" x14ac:dyDescent="0.2">
      <c r="B80" s="23" t="s">
        <v>1846</v>
      </c>
      <c r="C80" s="32" t="s">
        <v>175</v>
      </c>
      <c r="D80" s="32" t="s">
        <v>1847</v>
      </c>
      <c r="E80" s="32" t="s">
        <v>468</v>
      </c>
      <c r="F80" s="94" t="s">
        <v>365</v>
      </c>
      <c r="G80" s="94" t="s">
        <v>1848</v>
      </c>
      <c r="H80" s="94" t="s">
        <v>185</v>
      </c>
      <c r="I80" s="103">
        <v>4.75</v>
      </c>
      <c r="J80" s="94" t="s">
        <v>181</v>
      </c>
      <c r="K80" s="32">
        <v>3.9599999999999996E-2</v>
      </c>
      <c r="L80" s="32">
        <v>3.8100000000000002E-2</v>
      </c>
      <c r="M80" s="151">
        <v>10030823</v>
      </c>
      <c r="N80" s="94">
        <v>101.19</v>
      </c>
      <c r="O80" s="123">
        <v>10150.189789999999</v>
      </c>
      <c r="P80" s="32">
        <v>7.7252332939484095E-2</v>
      </c>
      <c r="Q80" s="32">
        <v>4.1304734410434101E-3</v>
      </c>
      <c r="R80" s="18"/>
    </row>
    <row r="81" spans="2:18" x14ac:dyDescent="0.2">
      <c r="B81" s="23" t="s">
        <v>2113</v>
      </c>
      <c r="C81" s="32" t="s">
        <v>175</v>
      </c>
      <c r="D81" s="32" t="s">
        <v>2114</v>
      </c>
      <c r="E81" s="32" t="s">
        <v>2115</v>
      </c>
      <c r="F81" s="94" t="s">
        <v>386</v>
      </c>
      <c r="G81" s="94" t="s">
        <v>1888</v>
      </c>
      <c r="H81" s="94" t="s">
        <v>180</v>
      </c>
      <c r="I81" s="103">
        <v>9.58</v>
      </c>
      <c r="J81" s="94" t="s">
        <v>181</v>
      </c>
      <c r="K81" s="32">
        <v>2.2700000000000001E-2</v>
      </c>
      <c r="L81" s="32">
        <v>2.5399999999999999E-2</v>
      </c>
      <c r="M81" s="151">
        <v>2488495.6</v>
      </c>
      <c r="N81" s="94">
        <v>98.01</v>
      </c>
      <c r="O81" s="123">
        <v>2438.97453</v>
      </c>
      <c r="P81" s="32">
        <v>1.8562852155543954E-2</v>
      </c>
      <c r="Q81" s="32">
        <v>9.9250553220900264E-4</v>
      </c>
      <c r="R81" s="18"/>
    </row>
    <row r="82" spans="2:18" x14ac:dyDescent="0.2">
      <c r="B82" s="23" t="s">
        <v>2028</v>
      </c>
      <c r="C82" s="32" t="s">
        <v>1816</v>
      </c>
      <c r="D82" s="32" t="s">
        <v>2029</v>
      </c>
      <c r="E82" s="32" t="s">
        <v>1151</v>
      </c>
      <c r="F82" s="94" t="s">
        <v>365</v>
      </c>
      <c r="G82" s="94" t="s">
        <v>586</v>
      </c>
      <c r="H82" s="94" t="s">
        <v>185</v>
      </c>
      <c r="I82" s="103">
        <v>2.39</v>
      </c>
      <c r="J82" s="94" t="s">
        <v>181</v>
      </c>
      <c r="K82" s="32">
        <v>0.06</v>
      </c>
      <c r="L82" s="32">
        <v>4.58E-2</v>
      </c>
      <c r="M82" s="151">
        <v>2287340.2200000002</v>
      </c>
      <c r="N82" s="94">
        <v>107.22</v>
      </c>
      <c r="O82" s="123">
        <v>2452.4861800000003</v>
      </c>
      <c r="P82" s="32">
        <v>1.8665688309936868E-2</v>
      </c>
      <c r="Q82" s="32">
        <v>9.9800390343400764E-4</v>
      </c>
      <c r="R82" s="18"/>
    </row>
    <row r="83" spans="2:18" x14ac:dyDescent="0.2">
      <c r="B83" s="23" t="s">
        <v>1815</v>
      </c>
      <c r="C83" s="32" t="s">
        <v>1816</v>
      </c>
      <c r="D83" s="32" t="s">
        <v>1817</v>
      </c>
      <c r="E83" s="32" t="s">
        <v>1818</v>
      </c>
      <c r="F83" s="94" t="s">
        <v>365</v>
      </c>
      <c r="G83" s="94" t="s">
        <v>1819</v>
      </c>
      <c r="H83" s="94" t="s">
        <v>185</v>
      </c>
      <c r="I83" s="103">
        <v>2.71</v>
      </c>
      <c r="J83" s="94" t="s">
        <v>181</v>
      </c>
      <c r="K83" s="32">
        <v>4.4999999999999998E-2</v>
      </c>
      <c r="L83" s="32">
        <v>8.199999999999999E-3</v>
      </c>
      <c r="M83" s="151">
        <v>373618.1</v>
      </c>
      <c r="N83" s="94">
        <v>112.48</v>
      </c>
      <c r="O83" s="123">
        <v>420.24563000000001</v>
      </c>
      <c r="P83" s="32">
        <v>3.1984579595849359E-3</v>
      </c>
      <c r="Q83" s="32">
        <v>1.7101290215673455E-4</v>
      </c>
      <c r="R83" s="18"/>
    </row>
    <row r="84" spans="2:18" x14ac:dyDescent="0.2">
      <c r="B84" s="23" t="s">
        <v>1815</v>
      </c>
      <c r="C84" s="32" t="s">
        <v>1816</v>
      </c>
      <c r="D84" s="32" t="s">
        <v>1820</v>
      </c>
      <c r="E84" s="32" t="s">
        <v>1818</v>
      </c>
      <c r="F84" s="94" t="s">
        <v>365</v>
      </c>
      <c r="G84" s="94" t="s">
        <v>1819</v>
      </c>
      <c r="H84" s="94" t="s">
        <v>185</v>
      </c>
      <c r="I84" s="103">
        <v>2.7</v>
      </c>
      <c r="J84" s="94" t="s">
        <v>181</v>
      </c>
      <c r="K84" s="32">
        <v>4.7500000000000001E-2</v>
      </c>
      <c r="L84" s="32">
        <v>8.3999999999999995E-3</v>
      </c>
      <c r="M84" s="151">
        <v>545556.97</v>
      </c>
      <c r="N84" s="94">
        <v>113.15</v>
      </c>
      <c r="O84" s="123">
        <v>617.29770999999994</v>
      </c>
      <c r="P84" s="32">
        <v>4.6982065559683589E-3</v>
      </c>
      <c r="Q84" s="32">
        <v>2.5120040601446893E-4</v>
      </c>
      <c r="R84" s="18"/>
    </row>
    <row r="85" spans="2:18" x14ac:dyDescent="0.2">
      <c r="B85" s="23" t="s">
        <v>1954</v>
      </c>
      <c r="C85" s="32" t="s">
        <v>1816</v>
      </c>
      <c r="D85" s="32" t="s">
        <v>1955</v>
      </c>
      <c r="E85" s="32" t="s">
        <v>1956</v>
      </c>
      <c r="F85" s="94" t="s">
        <v>365</v>
      </c>
      <c r="G85" s="94" t="s">
        <v>525</v>
      </c>
      <c r="H85" s="94" t="s">
        <v>185</v>
      </c>
      <c r="I85" s="103">
        <v>5</v>
      </c>
      <c r="J85" s="94" t="s">
        <v>181</v>
      </c>
      <c r="K85" s="32">
        <v>3.4799999999999998E-2</v>
      </c>
      <c r="L85" s="32">
        <v>2.3199999999999998E-2</v>
      </c>
      <c r="M85" s="151">
        <v>5235095.43</v>
      </c>
      <c r="N85" s="94">
        <v>109.35</v>
      </c>
      <c r="O85" s="123">
        <v>5724.5768499999995</v>
      </c>
      <c r="P85" s="32">
        <v>4.3569324899673932E-2</v>
      </c>
      <c r="Q85" s="32">
        <v>2.3295340411695837E-3</v>
      </c>
      <c r="R85" s="18"/>
    </row>
    <row r="86" spans="2:18" x14ac:dyDescent="0.2">
      <c r="B86" s="23" t="s">
        <v>2118</v>
      </c>
      <c r="C86" s="32" t="s">
        <v>1816</v>
      </c>
      <c r="D86" s="32" t="s">
        <v>2119</v>
      </c>
      <c r="E86" s="222">
        <v>550010003</v>
      </c>
      <c r="F86" s="94" t="s">
        <v>365</v>
      </c>
      <c r="G86" s="94" t="s">
        <v>2120</v>
      </c>
      <c r="H86" s="94" t="s">
        <v>185</v>
      </c>
      <c r="I86" s="103">
        <v>1.9</v>
      </c>
      <c r="J86" s="94" t="s">
        <v>135</v>
      </c>
      <c r="K86" s="32">
        <v>5.5470000000000005E-2</v>
      </c>
      <c r="L86" s="32">
        <v>4.6600000000000003E-2</v>
      </c>
      <c r="M86" s="151">
        <v>679907.19</v>
      </c>
      <c r="N86" s="94">
        <v>102.86</v>
      </c>
      <c r="O86" s="123">
        <v>2621.1732999999999</v>
      </c>
      <c r="P86" s="32">
        <v>1.9949553323937032E-2</v>
      </c>
      <c r="Q86" s="32">
        <v>1.0666486956419868E-3</v>
      </c>
      <c r="R86" s="18"/>
    </row>
    <row r="87" spans="2:18" x14ac:dyDescent="0.2">
      <c r="B87" s="23" t="s">
        <v>1961</v>
      </c>
      <c r="C87" s="32" t="s">
        <v>1816</v>
      </c>
      <c r="D87" s="32" t="s">
        <v>1962</v>
      </c>
      <c r="E87" s="32" t="s">
        <v>1963</v>
      </c>
      <c r="F87" s="94" t="s">
        <v>371</v>
      </c>
      <c r="G87" s="94" t="s">
        <v>1964</v>
      </c>
      <c r="H87" s="94" t="s">
        <v>185</v>
      </c>
      <c r="I87" s="103">
        <v>5.9</v>
      </c>
      <c r="J87" s="94" t="s">
        <v>181</v>
      </c>
      <c r="K87" s="32">
        <v>5.5E-2</v>
      </c>
      <c r="L87" s="32">
        <v>2.2799999999999997E-2</v>
      </c>
      <c r="M87" s="151">
        <v>73038.12</v>
      </c>
      <c r="N87" s="94">
        <v>117.94</v>
      </c>
      <c r="O87" s="123">
        <v>86.141149999999996</v>
      </c>
      <c r="P87" s="32">
        <v>6.5561382961983419E-4</v>
      </c>
      <c r="Q87" s="32">
        <v>3.5053899445946872E-5</v>
      </c>
      <c r="R87" s="18"/>
    </row>
    <row r="88" spans="2:18" x14ac:dyDescent="0.2">
      <c r="B88" s="23" t="s">
        <v>1961</v>
      </c>
      <c r="C88" s="32" t="s">
        <v>1816</v>
      </c>
      <c r="D88" s="32" t="s">
        <v>1965</v>
      </c>
      <c r="E88" s="32" t="s">
        <v>1963</v>
      </c>
      <c r="F88" s="94" t="s">
        <v>371</v>
      </c>
      <c r="G88" s="94" t="s">
        <v>1966</v>
      </c>
      <c r="H88" s="94" t="s">
        <v>185</v>
      </c>
      <c r="I88" s="103">
        <v>5.97</v>
      </c>
      <c r="J88" s="94" t="s">
        <v>181</v>
      </c>
      <c r="K88" s="32">
        <v>5.5E-2</v>
      </c>
      <c r="L88" s="32">
        <v>1.7100000000000001E-2</v>
      </c>
      <c r="M88" s="151">
        <v>2644392.61</v>
      </c>
      <c r="N88" s="94">
        <v>128.88</v>
      </c>
      <c r="O88" s="123">
        <v>3408.09319</v>
      </c>
      <c r="P88" s="32">
        <v>2.5938741565409533E-2</v>
      </c>
      <c r="Q88" s="32">
        <v>1.3868744030544786E-3</v>
      </c>
      <c r="R88" s="18"/>
    </row>
    <row r="89" spans="2:18" x14ac:dyDescent="0.2">
      <c r="B89" s="23" t="s">
        <v>1961</v>
      </c>
      <c r="C89" s="32" t="s">
        <v>1816</v>
      </c>
      <c r="D89" s="32" t="s">
        <v>1967</v>
      </c>
      <c r="E89" s="32" t="s">
        <v>1963</v>
      </c>
      <c r="F89" s="94" t="s">
        <v>371</v>
      </c>
      <c r="G89" s="94" t="s">
        <v>1968</v>
      </c>
      <c r="H89" s="94" t="s">
        <v>185</v>
      </c>
      <c r="I89" s="103">
        <v>5.83</v>
      </c>
      <c r="J89" s="94" t="s">
        <v>181</v>
      </c>
      <c r="K89" s="32">
        <v>5.5899999999999998E-2</v>
      </c>
      <c r="L89" s="32">
        <v>2.7799999999999998E-2</v>
      </c>
      <c r="M89" s="151">
        <v>103024.54</v>
      </c>
      <c r="N89" s="94">
        <v>119.03</v>
      </c>
      <c r="O89" s="123">
        <v>122.6301</v>
      </c>
      <c r="P89" s="32">
        <v>9.3332849036335407E-4</v>
      </c>
      <c r="Q89" s="32">
        <v>4.9902551735685084E-5</v>
      </c>
      <c r="R89" s="18"/>
    </row>
    <row r="90" spans="2:18" x14ac:dyDescent="0.2">
      <c r="B90" s="23" t="s">
        <v>1961</v>
      </c>
      <c r="C90" s="32" t="s">
        <v>1816</v>
      </c>
      <c r="D90" s="32" t="s">
        <v>1969</v>
      </c>
      <c r="E90" s="32" t="s">
        <v>1963</v>
      </c>
      <c r="F90" s="94" t="s">
        <v>371</v>
      </c>
      <c r="G90" s="94" t="s">
        <v>1968</v>
      </c>
      <c r="H90" s="94" t="s">
        <v>185</v>
      </c>
      <c r="I90" s="103">
        <v>5.97</v>
      </c>
      <c r="J90" s="94" t="s">
        <v>181</v>
      </c>
      <c r="K90" s="32">
        <v>5.6600000000000004E-2</v>
      </c>
      <c r="L90" s="32">
        <v>1.61E-2</v>
      </c>
      <c r="M90" s="151">
        <v>105699.94</v>
      </c>
      <c r="N90" s="94">
        <v>127.91</v>
      </c>
      <c r="O90" s="123">
        <v>135.20079000000001</v>
      </c>
      <c r="P90" s="32">
        <v>1.0290030687949603E-3</v>
      </c>
      <c r="Q90" s="32">
        <v>5.501801285068263E-5</v>
      </c>
      <c r="R90" s="18"/>
    </row>
    <row r="91" spans="2:18" x14ac:dyDescent="0.2">
      <c r="B91" s="23" t="s">
        <v>1961</v>
      </c>
      <c r="C91" s="32" t="s">
        <v>1816</v>
      </c>
      <c r="D91" s="32" t="s">
        <v>1970</v>
      </c>
      <c r="E91" s="32" t="s">
        <v>1963</v>
      </c>
      <c r="F91" s="94" t="s">
        <v>371</v>
      </c>
      <c r="G91" s="94" t="s">
        <v>1968</v>
      </c>
      <c r="H91" s="94" t="s">
        <v>185</v>
      </c>
      <c r="I91" s="103">
        <v>5.84</v>
      </c>
      <c r="J91" s="94" t="s">
        <v>181</v>
      </c>
      <c r="K91" s="32">
        <v>5.5300000000000002E-2</v>
      </c>
      <c r="L91" s="32">
        <v>2.7799999999999998E-2</v>
      </c>
      <c r="M91" s="151">
        <v>389767.1</v>
      </c>
      <c r="N91" s="94">
        <v>118.77</v>
      </c>
      <c r="O91" s="123">
        <v>462.92637999999999</v>
      </c>
      <c r="P91" s="32">
        <v>3.523297945567788E-3</v>
      </c>
      <c r="Q91" s="32">
        <v>1.8838121821447928E-4</v>
      </c>
      <c r="R91" s="18"/>
    </row>
    <row r="92" spans="2:18" x14ac:dyDescent="0.2">
      <c r="B92" s="23" t="s">
        <v>1961</v>
      </c>
      <c r="C92" s="32" t="s">
        <v>1816</v>
      </c>
      <c r="D92" s="32" t="s">
        <v>1971</v>
      </c>
      <c r="E92" s="32" t="s">
        <v>1963</v>
      </c>
      <c r="F92" s="94" t="s">
        <v>371</v>
      </c>
      <c r="G92" s="94" t="s">
        <v>1968</v>
      </c>
      <c r="H92" s="94" t="s">
        <v>185</v>
      </c>
      <c r="I92" s="103">
        <v>5.83</v>
      </c>
      <c r="J92" s="94" t="s">
        <v>181</v>
      </c>
      <c r="K92" s="32">
        <v>5.5500000000000001E-2</v>
      </c>
      <c r="L92" s="32">
        <v>2.7799999999999998E-2</v>
      </c>
      <c r="M92" s="151">
        <v>226833.91</v>
      </c>
      <c r="N92" s="94">
        <v>118.87</v>
      </c>
      <c r="O92" s="123">
        <v>269.63746000000003</v>
      </c>
      <c r="P92" s="32">
        <v>2.0521904776005994E-3</v>
      </c>
      <c r="Q92" s="32">
        <v>1.09725078080575E-4</v>
      </c>
      <c r="R92" s="18"/>
    </row>
    <row r="93" spans="2:18" x14ac:dyDescent="0.2">
      <c r="B93" s="23" t="s">
        <v>1961</v>
      </c>
      <c r="C93" s="32" t="s">
        <v>1816</v>
      </c>
      <c r="D93" s="32" t="s">
        <v>1972</v>
      </c>
      <c r="E93" s="32" t="s">
        <v>1963</v>
      </c>
      <c r="F93" s="94" t="s">
        <v>371</v>
      </c>
      <c r="G93" s="94" t="s">
        <v>1968</v>
      </c>
      <c r="H93" s="94" t="s">
        <v>185</v>
      </c>
      <c r="I93" s="103">
        <v>5.84</v>
      </c>
      <c r="J93" s="94" t="s">
        <v>181</v>
      </c>
      <c r="K93" s="32">
        <v>5.5E-2</v>
      </c>
      <c r="L93" s="32">
        <v>2.7799999999999998E-2</v>
      </c>
      <c r="M93" s="151">
        <v>159777.48000000001</v>
      </c>
      <c r="N93" s="94">
        <v>117.12</v>
      </c>
      <c r="O93" s="123">
        <v>187.13138000000001</v>
      </c>
      <c r="P93" s="32">
        <v>1.4242428930173845E-3</v>
      </c>
      <c r="Q93" s="32">
        <v>7.6150417979110722E-5</v>
      </c>
      <c r="R93" s="18"/>
    </row>
    <row r="94" spans="2:18" x14ac:dyDescent="0.2">
      <c r="B94" s="23" t="s">
        <v>1961</v>
      </c>
      <c r="C94" s="32" t="s">
        <v>1816</v>
      </c>
      <c r="D94" s="32" t="s">
        <v>1973</v>
      </c>
      <c r="E94" s="32" t="s">
        <v>1963</v>
      </c>
      <c r="F94" s="94" t="s">
        <v>371</v>
      </c>
      <c r="G94" s="94" t="s">
        <v>1968</v>
      </c>
      <c r="H94" s="94" t="s">
        <v>185</v>
      </c>
      <c r="I94" s="103">
        <v>5.84</v>
      </c>
      <c r="J94" s="94" t="s">
        <v>181</v>
      </c>
      <c r="K94" s="32">
        <v>5.5E-2</v>
      </c>
      <c r="L94" s="32">
        <v>2.7799999999999998E-2</v>
      </c>
      <c r="M94" s="151">
        <v>294001.74</v>
      </c>
      <c r="N94" s="94">
        <v>117.12</v>
      </c>
      <c r="O94" s="123">
        <v>344.33483000000001</v>
      </c>
      <c r="P94" s="32">
        <v>2.6207065562486058E-3</v>
      </c>
      <c r="Q94" s="32">
        <v>1.4012209619394692E-4</v>
      </c>
      <c r="R94" s="18"/>
    </row>
    <row r="95" spans="2:18" x14ac:dyDescent="0.2">
      <c r="B95" s="23" t="s">
        <v>1961</v>
      </c>
      <c r="C95" s="32" t="s">
        <v>1816</v>
      </c>
      <c r="D95" s="32" t="s">
        <v>1974</v>
      </c>
      <c r="E95" s="32" t="s">
        <v>1963</v>
      </c>
      <c r="F95" s="94" t="s">
        <v>371</v>
      </c>
      <c r="G95" s="94" t="s">
        <v>1968</v>
      </c>
      <c r="H95" s="94" t="s">
        <v>185</v>
      </c>
      <c r="I95" s="103">
        <v>5.84</v>
      </c>
      <c r="J95" s="94" t="s">
        <v>181</v>
      </c>
      <c r="K95" s="32">
        <v>5.5E-2</v>
      </c>
      <c r="L95" s="32">
        <v>2.7799999999999998E-2</v>
      </c>
      <c r="M95" s="151">
        <v>130372.39</v>
      </c>
      <c r="N95" s="94">
        <v>117.45</v>
      </c>
      <c r="O95" s="123">
        <v>153.12236999999999</v>
      </c>
      <c r="P95" s="32">
        <v>1.1654028695480059E-3</v>
      </c>
      <c r="Q95" s="32">
        <v>6.2310941529165469E-5</v>
      </c>
      <c r="R95" s="18"/>
    </row>
    <row r="96" spans="2:18" x14ac:dyDescent="0.2">
      <c r="B96" s="23" t="s">
        <v>1961</v>
      </c>
      <c r="C96" s="32" t="s">
        <v>1816</v>
      </c>
      <c r="D96" s="32" t="s">
        <v>1975</v>
      </c>
      <c r="E96" s="32" t="s">
        <v>1963</v>
      </c>
      <c r="F96" s="94" t="s">
        <v>371</v>
      </c>
      <c r="G96" s="94" t="s">
        <v>1968</v>
      </c>
      <c r="H96" s="94" t="s">
        <v>185</v>
      </c>
      <c r="I96" s="103">
        <v>5.84</v>
      </c>
      <c r="J96" s="94" t="s">
        <v>181</v>
      </c>
      <c r="K96" s="32">
        <v>5.5E-2</v>
      </c>
      <c r="L96" s="32">
        <v>2.7799999999999998E-2</v>
      </c>
      <c r="M96" s="151">
        <v>164406.04</v>
      </c>
      <c r="N96" s="94">
        <v>116.12</v>
      </c>
      <c r="O96" s="123">
        <v>190.90829000000002</v>
      </c>
      <c r="P96" s="32">
        <v>1.4529886716519794E-3</v>
      </c>
      <c r="Q96" s="32">
        <v>7.7687377067263037E-5</v>
      </c>
      <c r="R96" s="18"/>
    </row>
    <row r="97" spans="2:18" x14ac:dyDescent="0.2">
      <c r="B97" s="23" t="s">
        <v>1961</v>
      </c>
      <c r="C97" s="32" t="s">
        <v>1816</v>
      </c>
      <c r="D97" s="32" t="s">
        <v>1976</v>
      </c>
      <c r="E97" s="32" t="s">
        <v>1963</v>
      </c>
      <c r="F97" s="94" t="s">
        <v>371</v>
      </c>
      <c r="G97" s="94" t="s">
        <v>1968</v>
      </c>
      <c r="H97" s="94" t="s">
        <v>185</v>
      </c>
      <c r="I97" s="103">
        <v>5.98</v>
      </c>
      <c r="J97" s="94" t="s">
        <v>181</v>
      </c>
      <c r="K97" s="32">
        <v>5.5E-2</v>
      </c>
      <c r="L97" s="32">
        <v>1.6500000000000001E-2</v>
      </c>
      <c r="M97" s="151">
        <v>37589.339999999997</v>
      </c>
      <c r="N97" s="94">
        <v>123.98</v>
      </c>
      <c r="O97" s="123">
        <v>46.603259999999999</v>
      </c>
      <c r="P97" s="32">
        <v>3.5469391529331613E-4</v>
      </c>
      <c r="Q97" s="32">
        <v>1.8964524967374106E-5</v>
      </c>
      <c r="R97" s="18"/>
    </row>
    <row r="98" spans="2:18" x14ac:dyDescent="0.2">
      <c r="B98" s="23" t="s">
        <v>1961</v>
      </c>
      <c r="C98" s="32" t="s">
        <v>1816</v>
      </c>
      <c r="D98" s="32" t="s">
        <v>1977</v>
      </c>
      <c r="E98" s="32" t="s">
        <v>1963</v>
      </c>
      <c r="F98" s="94" t="s">
        <v>371</v>
      </c>
      <c r="G98" s="94" t="s">
        <v>1968</v>
      </c>
      <c r="H98" s="94" t="s">
        <v>185</v>
      </c>
      <c r="I98" s="103">
        <v>5.84</v>
      </c>
      <c r="J98" s="94" t="s">
        <v>181</v>
      </c>
      <c r="K98" s="32">
        <v>5.5E-2</v>
      </c>
      <c r="L98" s="32">
        <v>2.7799999999999998E-2</v>
      </c>
      <c r="M98" s="151">
        <v>331727.48</v>
      </c>
      <c r="N98" s="94">
        <v>116.34</v>
      </c>
      <c r="O98" s="123">
        <v>385.93175000000002</v>
      </c>
      <c r="P98" s="32">
        <v>2.937297593419457E-3</v>
      </c>
      <c r="Q98" s="32">
        <v>1.5704936325435995E-4</v>
      </c>
      <c r="R98" s="18"/>
    </row>
    <row r="99" spans="2:18" x14ac:dyDescent="0.2">
      <c r="B99" s="23" t="s">
        <v>1961</v>
      </c>
      <c r="C99" s="32" t="s">
        <v>1816</v>
      </c>
      <c r="D99" s="32" t="s">
        <v>1978</v>
      </c>
      <c r="E99" s="32" t="s">
        <v>1963</v>
      </c>
      <c r="F99" s="94" t="s">
        <v>371</v>
      </c>
      <c r="G99" s="94" t="s">
        <v>1968</v>
      </c>
      <c r="H99" s="94" t="s">
        <v>185</v>
      </c>
      <c r="I99" s="103">
        <v>5.97</v>
      </c>
      <c r="J99" s="94" t="s">
        <v>181</v>
      </c>
      <c r="K99" s="32">
        <v>5.5E-2</v>
      </c>
      <c r="L99" s="32">
        <v>1.72E-2</v>
      </c>
      <c r="M99" s="151">
        <v>90252.91</v>
      </c>
      <c r="N99" s="94">
        <v>124.25</v>
      </c>
      <c r="O99" s="123">
        <v>112.13924</v>
      </c>
      <c r="P99" s="32">
        <v>8.5348334201549095E-4</v>
      </c>
      <c r="Q99" s="32">
        <v>4.5633447462738813E-5</v>
      </c>
      <c r="R99" s="18"/>
    </row>
    <row r="100" spans="2:18" x14ac:dyDescent="0.2">
      <c r="B100" s="23" t="s">
        <v>1961</v>
      </c>
      <c r="C100" s="32" t="s">
        <v>1816</v>
      </c>
      <c r="D100" s="32" t="s">
        <v>1979</v>
      </c>
      <c r="E100" s="32" t="s">
        <v>1963</v>
      </c>
      <c r="F100" s="94" t="s">
        <v>371</v>
      </c>
      <c r="G100" s="94" t="s">
        <v>1968</v>
      </c>
      <c r="H100" s="94" t="s">
        <v>185</v>
      </c>
      <c r="I100" s="103">
        <v>5.84</v>
      </c>
      <c r="J100" s="94" t="s">
        <v>181</v>
      </c>
      <c r="K100" s="32">
        <v>5.5E-2</v>
      </c>
      <c r="L100" s="32">
        <v>2.7799999999999998E-2</v>
      </c>
      <c r="M100" s="151">
        <v>182629.08</v>
      </c>
      <c r="N100" s="94">
        <v>116.66</v>
      </c>
      <c r="O100" s="123">
        <v>213.05507999999998</v>
      </c>
      <c r="P100" s="32">
        <v>1.6215462287044013E-3</v>
      </c>
      <c r="Q100" s="32">
        <v>8.6699694057580673E-5</v>
      </c>
      <c r="R100" s="18"/>
    </row>
    <row r="101" spans="2:18" x14ac:dyDescent="0.2">
      <c r="B101" s="23" t="s">
        <v>1961</v>
      </c>
      <c r="C101" s="32" t="s">
        <v>1816</v>
      </c>
      <c r="D101" s="32" t="s">
        <v>1980</v>
      </c>
      <c r="E101" s="32" t="s">
        <v>1963</v>
      </c>
      <c r="F101" s="94" t="s">
        <v>371</v>
      </c>
      <c r="G101" s="94" t="s">
        <v>1968</v>
      </c>
      <c r="H101" s="94" t="s">
        <v>185</v>
      </c>
      <c r="I101" s="103">
        <v>5.84</v>
      </c>
      <c r="J101" s="94" t="s">
        <v>181</v>
      </c>
      <c r="K101" s="32">
        <v>5.5E-2</v>
      </c>
      <c r="L101" s="32">
        <v>2.7799999999999998E-2</v>
      </c>
      <c r="M101" s="151">
        <v>283100.01</v>
      </c>
      <c r="N101" s="94">
        <v>116.88</v>
      </c>
      <c r="O101" s="123">
        <v>330.88729000000001</v>
      </c>
      <c r="P101" s="32">
        <v>2.5183583382556267E-3</v>
      </c>
      <c r="Q101" s="32">
        <v>1.3464981360942897E-4</v>
      </c>
      <c r="R101" s="18"/>
    </row>
    <row r="102" spans="2:18" x14ac:dyDescent="0.2">
      <c r="B102" s="23" t="s">
        <v>1961</v>
      </c>
      <c r="C102" s="32" t="s">
        <v>1816</v>
      </c>
      <c r="D102" s="32" t="s">
        <v>1981</v>
      </c>
      <c r="E102" s="32" t="s">
        <v>1963</v>
      </c>
      <c r="F102" s="94" t="s">
        <v>371</v>
      </c>
      <c r="G102" s="94" t="s">
        <v>1968</v>
      </c>
      <c r="H102" s="94" t="s">
        <v>185</v>
      </c>
      <c r="I102" s="103">
        <v>5.96</v>
      </c>
      <c r="J102" s="94" t="s">
        <v>181</v>
      </c>
      <c r="K102" s="32">
        <v>5.5E-2</v>
      </c>
      <c r="L102" s="32">
        <v>1.77E-2</v>
      </c>
      <c r="M102" s="151">
        <v>123919.22</v>
      </c>
      <c r="N102" s="94">
        <v>123.6</v>
      </c>
      <c r="O102" s="123">
        <v>153.16415000000001</v>
      </c>
      <c r="P102" s="32">
        <v>1.1657208539933206E-3</v>
      </c>
      <c r="Q102" s="32">
        <v>6.2327943297993158E-5</v>
      </c>
      <c r="R102" s="18"/>
    </row>
    <row r="103" spans="2:18" x14ac:dyDescent="0.2">
      <c r="B103" s="23" t="s">
        <v>1961</v>
      </c>
      <c r="C103" s="32" t="s">
        <v>1816</v>
      </c>
      <c r="D103" s="32" t="s">
        <v>1982</v>
      </c>
      <c r="E103" s="32" t="s">
        <v>1963</v>
      </c>
      <c r="F103" s="94" t="s">
        <v>371</v>
      </c>
      <c r="G103" s="94" t="s">
        <v>1968</v>
      </c>
      <c r="H103" s="94" t="s">
        <v>185</v>
      </c>
      <c r="I103" s="103">
        <v>5.96</v>
      </c>
      <c r="J103" s="94" t="s">
        <v>181</v>
      </c>
      <c r="K103" s="32">
        <v>5.5E-2</v>
      </c>
      <c r="L103" s="32">
        <v>1.84E-2</v>
      </c>
      <c r="M103" s="151">
        <v>45386.49</v>
      </c>
      <c r="N103" s="94">
        <v>122.62</v>
      </c>
      <c r="O103" s="123">
        <v>55.652910000000006</v>
      </c>
      <c r="P103" s="32">
        <v>4.2357012246281795E-4</v>
      </c>
      <c r="Q103" s="32">
        <v>2.2647149602882378E-5</v>
      </c>
      <c r="R103" s="18"/>
    </row>
    <row r="104" spans="2:18" x14ac:dyDescent="0.2">
      <c r="B104" s="23" t="s">
        <v>1961</v>
      </c>
      <c r="C104" s="32" t="s">
        <v>1816</v>
      </c>
      <c r="D104" s="32" t="s">
        <v>1983</v>
      </c>
      <c r="E104" s="32" t="s">
        <v>1963</v>
      </c>
      <c r="F104" s="94" t="s">
        <v>371</v>
      </c>
      <c r="G104" s="94" t="s">
        <v>1968</v>
      </c>
      <c r="H104" s="94" t="s">
        <v>185</v>
      </c>
      <c r="I104" s="103">
        <v>5.95</v>
      </c>
      <c r="J104" s="94" t="s">
        <v>181</v>
      </c>
      <c r="K104" s="32">
        <v>5.5E-2</v>
      </c>
      <c r="L104" s="32">
        <v>1.8500000000000003E-2</v>
      </c>
      <c r="M104" s="151">
        <v>74769.86</v>
      </c>
      <c r="N104" s="94">
        <v>122.44</v>
      </c>
      <c r="O104" s="123">
        <v>91.548210000000012</v>
      </c>
      <c r="P104" s="32">
        <v>6.9676655759693025E-4</v>
      </c>
      <c r="Q104" s="32">
        <v>3.7254224581357789E-5</v>
      </c>
      <c r="R104" s="18"/>
    </row>
    <row r="105" spans="2:18" x14ac:dyDescent="0.2">
      <c r="B105" s="23" t="s">
        <v>1961</v>
      </c>
      <c r="C105" s="32" t="s">
        <v>1816</v>
      </c>
      <c r="D105" s="32" t="s">
        <v>1984</v>
      </c>
      <c r="E105" s="32" t="s">
        <v>1963</v>
      </c>
      <c r="F105" s="94" t="s">
        <v>371</v>
      </c>
      <c r="G105" s="94" t="s">
        <v>1968</v>
      </c>
      <c r="H105" s="94" t="s">
        <v>185</v>
      </c>
      <c r="I105" s="103">
        <v>5.92</v>
      </c>
      <c r="J105" s="94" t="s">
        <v>181</v>
      </c>
      <c r="K105" s="32">
        <v>5.5E-2</v>
      </c>
      <c r="L105" s="32">
        <v>2.0899999999999998E-2</v>
      </c>
      <c r="M105" s="151">
        <v>65662.929999999993</v>
      </c>
      <c r="N105" s="94">
        <v>119.78</v>
      </c>
      <c r="O105" s="123">
        <v>78.651049999999998</v>
      </c>
      <c r="P105" s="32">
        <v>5.986072404898364E-4</v>
      </c>
      <c r="Q105" s="32">
        <v>3.2005911205250213E-5</v>
      </c>
      <c r="R105" s="18"/>
    </row>
    <row r="106" spans="2:18" x14ac:dyDescent="0.2">
      <c r="B106" s="23" t="s">
        <v>1961</v>
      </c>
      <c r="C106" s="32" t="s">
        <v>1816</v>
      </c>
      <c r="D106" s="32" t="s">
        <v>1985</v>
      </c>
      <c r="E106" s="32" t="s">
        <v>1963</v>
      </c>
      <c r="F106" s="94" t="s">
        <v>371</v>
      </c>
      <c r="G106" s="94" t="s">
        <v>1968</v>
      </c>
      <c r="H106" s="94" t="s">
        <v>185</v>
      </c>
      <c r="I106" s="103">
        <v>5.84</v>
      </c>
      <c r="J106" s="94" t="s">
        <v>181</v>
      </c>
      <c r="K106" s="32">
        <v>5.5E-2</v>
      </c>
      <c r="L106" s="32">
        <v>2.7799999999999998E-2</v>
      </c>
      <c r="M106" s="151">
        <v>204715.66</v>
      </c>
      <c r="N106" s="94">
        <v>114.81</v>
      </c>
      <c r="O106" s="123">
        <v>235.03404</v>
      </c>
      <c r="P106" s="32">
        <v>1.7888264442188352E-3</v>
      </c>
      <c r="Q106" s="32">
        <v>9.5643715048320758E-5</v>
      </c>
      <c r="R106" s="18"/>
    </row>
    <row r="107" spans="2:18" x14ac:dyDescent="0.2">
      <c r="B107" s="23" t="s">
        <v>1961</v>
      </c>
      <c r="C107" s="32" t="s">
        <v>1816</v>
      </c>
      <c r="D107" s="32" t="s">
        <v>1986</v>
      </c>
      <c r="E107" s="32" t="s">
        <v>1963</v>
      </c>
      <c r="F107" s="94" t="s">
        <v>371</v>
      </c>
      <c r="G107" s="94" t="s">
        <v>1968</v>
      </c>
      <c r="H107" s="94" t="s">
        <v>185</v>
      </c>
      <c r="I107" s="103">
        <v>5.84</v>
      </c>
      <c r="J107" s="94" t="s">
        <v>181</v>
      </c>
      <c r="K107" s="32">
        <v>5.5E-2</v>
      </c>
      <c r="L107" s="32">
        <v>2.7799999999999998E-2</v>
      </c>
      <c r="M107" s="151">
        <v>149789.60999999999</v>
      </c>
      <c r="N107" s="94">
        <v>114.59</v>
      </c>
      <c r="O107" s="123">
        <v>171.64391000000001</v>
      </c>
      <c r="P107" s="32">
        <v>1.3063689208470304E-3</v>
      </c>
      <c r="Q107" s="32">
        <v>6.9848015282465519E-5</v>
      </c>
      <c r="R107" s="18"/>
    </row>
    <row r="108" spans="2:18" x14ac:dyDescent="0.2">
      <c r="B108" s="23" t="s">
        <v>1961</v>
      </c>
      <c r="C108" s="32" t="s">
        <v>1816</v>
      </c>
      <c r="D108" s="32" t="s">
        <v>1987</v>
      </c>
      <c r="E108" s="32" t="s">
        <v>1963</v>
      </c>
      <c r="F108" s="94" t="s">
        <v>371</v>
      </c>
      <c r="G108" s="94" t="s">
        <v>519</v>
      </c>
      <c r="H108" s="94" t="s">
        <v>185</v>
      </c>
      <c r="I108" s="103">
        <v>5.89</v>
      </c>
      <c r="J108" s="94" t="s">
        <v>181</v>
      </c>
      <c r="K108" s="32">
        <v>5.5E-2</v>
      </c>
      <c r="L108" s="32">
        <v>2.3399999999999997E-2</v>
      </c>
      <c r="M108" s="151">
        <v>18862.55</v>
      </c>
      <c r="N108" s="94">
        <v>117.4</v>
      </c>
      <c r="O108" s="123">
        <v>22.144629999999999</v>
      </c>
      <c r="P108" s="32">
        <v>1.6854111745448337E-4</v>
      </c>
      <c r="Q108" s="32">
        <v>9.0114380094495881E-6</v>
      </c>
      <c r="R108" s="18"/>
    </row>
    <row r="109" spans="2:18" x14ac:dyDescent="0.2">
      <c r="B109" s="23" t="s">
        <v>1961</v>
      </c>
      <c r="C109" s="32" t="s">
        <v>1816</v>
      </c>
      <c r="D109" s="32" t="s">
        <v>1988</v>
      </c>
      <c r="E109" s="32" t="s">
        <v>1963</v>
      </c>
      <c r="F109" s="94" t="s">
        <v>371</v>
      </c>
      <c r="G109" s="94" t="s">
        <v>1989</v>
      </c>
      <c r="H109" s="94" t="s">
        <v>185</v>
      </c>
      <c r="I109" s="103">
        <v>5.84</v>
      </c>
      <c r="J109" s="94" t="s">
        <v>181</v>
      </c>
      <c r="K109" s="32">
        <v>5.5E-2</v>
      </c>
      <c r="L109" s="32">
        <v>2.7799999999999998E-2</v>
      </c>
      <c r="M109" s="151">
        <v>214597.19</v>
      </c>
      <c r="N109" s="94">
        <v>114.69</v>
      </c>
      <c r="O109" s="123">
        <v>246.12151</v>
      </c>
      <c r="P109" s="32">
        <v>1.8732123465140219E-3</v>
      </c>
      <c r="Q109" s="32">
        <v>1.0015560116186755E-4</v>
      </c>
      <c r="R109" s="18"/>
    </row>
    <row r="110" spans="2:18" x14ac:dyDescent="0.2">
      <c r="B110" s="23" t="s">
        <v>1961</v>
      </c>
      <c r="C110" s="32" t="s">
        <v>1816</v>
      </c>
      <c r="D110" s="32" t="s">
        <v>1990</v>
      </c>
      <c r="E110" s="32" t="s">
        <v>1963</v>
      </c>
      <c r="F110" s="94" t="s">
        <v>371</v>
      </c>
      <c r="G110" s="94" t="s">
        <v>1991</v>
      </c>
      <c r="H110" s="94" t="s">
        <v>185</v>
      </c>
      <c r="I110" s="103">
        <v>5.84</v>
      </c>
      <c r="J110" s="94" t="s">
        <v>181</v>
      </c>
      <c r="K110" s="32">
        <v>5.5E-2</v>
      </c>
      <c r="L110" s="32">
        <v>2.7799999999999998E-2</v>
      </c>
      <c r="M110" s="151">
        <v>41507.71</v>
      </c>
      <c r="N110" s="94">
        <v>114.57</v>
      </c>
      <c r="O110" s="123">
        <v>47.55538</v>
      </c>
      <c r="P110" s="32">
        <v>3.6194042917730344E-4</v>
      </c>
      <c r="Q110" s="32">
        <v>1.9351976478533115E-5</v>
      </c>
      <c r="R110" s="18"/>
    </row>
    <row r="111" spans="2:18" x14ac:dyDescent="0.2">
      <c r="B111" s="23" t="s">
        <v>1961</v>
      </c>
      <c r="C111" s="32" t="s">
        <v>1816</v>
      </c>
      <c r="D111" s="32" t="s">
        <v>1992</v>
      </c>
      <c r="E111" s="32" t="s">
        <v>1963</v>
      </c>
      <c r="F111" s="94" t="s">
        <v>371</v>
      </c>
      <c r="G111" s="94" t="s">
        <v>1993</v>
      </c>
      <c r="H111" s="94" t="s">
        <v>185</v>
      </c>
      <c r="I111" s="103">
        <v>5.84</v>
      </c>
      <c r="J111" s="94" t="s">
        <v>181</v>
      </c>
      <c r="K111" s="32">
        <v>5.5E-2</v>
      </c>
      <c r="L111" s="32">
        <v>2.7799999999999998E-2</v>
      </c>
      <c r="M111" s="151">
        <v>39950.879999999997</v>
      </c>
      <c r="N111" s="94">
        <v>115.26</v>
      </c>
      <c r="O111" s="123">
        <v>46.047379999999997</v>
      </c>
      <c r="P111" s="32">
        <v>3.50463154320087E-4</v>
      </c>
      <c r="Q111" s="32">
        <v>1.8738317613234848E-5</v>
      </c>
      <c r="R111" s="18"/>
    </row>
    <row r="112" spans="2:18" x14ac:dyDescent="0.2">
      <c r="B112" s="23" t="s">
        <v>1961</v>
      </c>
      <c r="C112" s="32" t="s">
        <v>1816</v>
      </c>
      <c r="D112" s="32" t="s">
        <v>1994</v>
      </c>
      <c r="E112" s="32" t="s">
        <v>1963</v>
      </c>
      <c r="F112" s="94" t="s">
        <v>371</v>
      </c>
      <c r="G112" s="94" t="s">
        <v>1995</v>
      </c>
      <c r="H112" s="94" t="s">
        <v>185</v>
      </c>
      <c r="I112" s="103">
        <v>5.84</v>
      </c>
      <c r="J112" s="94" t="s">
        <v>181</v>
      </c>
      <c r="K112" s="32">
        <v>5.5E-2</v>
      </c>
      <c r="L112" s="32">
        <v>2.7799999999999998E-2</v>
      </c>
      <c r="M112" s="151">
        <v>79564.240000000005</v>
      </c>
      <c r="N112" s="94">
        <v>115.49</v>
      </c>
      <c r="O112" s="123">
        <v>91.888739999999999</v>
      </c>
      <c r="P112" s="32">
        <v>6.9935830587751903E-4</v>
      </c>
      <c r="Q112" s="32">
        <v>3.7392798356821987E-5</v>
      </c>
      <c r="R112" s="18"/>
    </row>
    <row r="113" spans="2:18" x14ac:dyDescent="0.2">
      <c r="B113" s="23" t="s">
        <v>1961</v>
      </c>
      <c r="C113" s="32" t="s">
        <v>1816</v>
      </c>
      <c r="D113" s="32" t="s">
        <v>2001</v>
      </c>
      <c r="E113" s="32" t="s">
        <v>1963</v>
      </c>
      <c r="F113" s="94" t="s">
        <v>371</v>
      </c>
      <c r="G113" s="94" t="s">
        <v>2002</v>
      </c>
      <c r="H113" s="94" t="s">
        <v>185</v>
      </c>
      <c r="I113" s="103">
        <v>5.84</v>
      </c>
      <c r="J113" s="94" t="s">
        <v>181</v>
      </c>
      <c r="K113" s="32">
        <v>5.5E-2</v>
      </c>
      <c r="L113" s="32">
        <v>2.7799999999999998E-2</v>
      </c>
      <c r="M113" s="151">
        <v>50089.61</v>
      </c>
      <c r="N113" s="94">
        <v>115.04</v>
      </c>
      <c r="O113" s="123">
        <v>57.623080000000002</v>
      </c>
      <c r="P113" s="32">
        <v>4.3856493851417215E-4</v>
      </c>
      <c r="Q113" s="32">
        <v>2.3448881888455775E-5</v>
      </c>
      <c r="R113" s="18"/>
    </row>
    <row r="114" spans="2:18" x14ac:dyDescent="0.2">
      <c r="B114" s="23" t="s">
        <v>1961</v>
      </c>
      <c r="C114" s="32" t="s">
        <v>1816</v>
      </c>
      <c r="D114" s="32" t="s">
        <v>2003</v>
      </c>
      <c r="E114" s="32" t="s">
        <v>1963</v>
      </c>
      <c r="F114" s="94" t="s">
        <v>371</v>
      </c>
      <c r="G114" s="94" t="s">
        <v>2004</v>
      </c>
      <c r="H114" s="94" t="s">
        <v>185</v>
      </c>
      <c r="I114" s="103">
        <v>5.84</v>
      </c>
      <c r="J114" s="94" t="s">
        <v>181</v>
      </c>
      <c r="K114" s="32">
        <v>5.5E-2</v>
      </c>
      <c r="L114" s="32">
        <v>2.7799999999999998E-2</v>
      </c>
      <c r="M114" s="151">
        <v>28162.9</v>
      </c>
      <c r="N114" s="94">
        <v>114.93</v>
      </c>
      <c r="O114" s="123">
        <v>32.367620000000002</v>
      </c>
      <c r="P114" s="32">
        <v>2.4634752733019633E-4</v>
      </c>
      <c r="Q114" s="32">
        <v>1.3171536446688011E-5</v>
      </c>
      <c r="R114" s="18"/>
    </row>
    <row r="115" spans="2:18" x14ac:dyDescent="0.2">
      <c r="B115" s="23" t="s">
        <v>1961</v>
      </c>
      <c r="C115" s="32" t="s">
        <v>1816</v>
      </c>
      <c r="D115" s="32" t="s">
        <v>2005</v>
      </c>
      <c r="E115" s="32" t="s">
        <v>1963</v>
      </c>
      <c r="F115" s="94" t="s">
        <v>371</v>
      </c>
      <c r="G115" s="94" t="s">
        <v>2006</v>
      </c>
      <c r="H115" s="94" t="s">
        <v>185</v>
      </c>
      <c r="I115" s="103">
        <v>5.84</v>
      </c>
      <c r="J115" s="94" t="s">
        <v>181</v>
      </c>
      <c r="K115" s="32">
        <v>5.5E-2</v>
      </c>
      <c r="L115" s="32">
        <v>2.7799999999999998E-2</v>
      </c>
      <c r="M115" s="151">
        <v>83725.600000000006</v>
      </c>
      <c r="N115" s="94">
        <v>114.58</v>
      </c>
      <c r="O115" s="123">
        <v>95.932789999999997</v>
      </c>
      <c r="P115" s="32">
        <v>7.3013726700903495E-4</v>
      </c>
      <c r="Q115" s="32">
        <v>3.9038466217703591E-5</v>
      </c>
      <c r="R115" s="18"/>
    </row>
    <row r="116" spans="2:18" x14ac:dyDescent="0.2">
      <c r="B116" s="23" t="s">
        <v>1961</v>
      </c>
      <c r="C116" s="32" t="s">
        <v>1816</v>
      </c>
      <c r="D116" s="32" t="s">
        <v>2009</v>
      </c>
      <c r="E116" s="32" t="s">
        <v>1963</v>
      </c>
      <c r="F116" s="94" t="s">
        <v>371</v>
      </c>
      <c r="G116" s="94" t="s">
        <v>2010</v>
      </c>
      <c r="H116" s="94" t="s">
        <v>185</v>
      </c>
      <c r="I116" s="103">
        <v>5.84</v>
      </c>
      <c r="J116" s="94" t="s">
        <v>181</v>
      </c>
      <c r="K116" s="32">
        <v>5.5E-2</v>
      </c>
      <c r="L116" s="32">
        <v>2.7799999999999998E-2</v>
      </c>
      <c r="M116" s="151">
        <v>32862.07</v>
      </c>
      <c r="N116" s="94">
        <v>114.58</v>
      </c>
      <c r="O116" s="123">
        <v>37.653349999999996</v>
      </c>
      <c r="P116" s="32">
        <v>2.8657682178048451E-4</v>
      </c>
      <c r="Q116" s="32">
        <v>1.5322488087319981E-5</v>
      </c>
      <c r="R116" s="18"/>
    </row>
    <row r="117" spans="2:18" x14ac:dyDescent="0.2">
      <c r="B117" s="23" t="s">
        <v>1961</v>
      </c>
      <c r="C117" s="32" t="s">
        <v>1816</v>
      </c>
      <c r="D117" s="32" t="s">
        <v>2017</v>
      </c>
      <c r="E117" s="32" t="s">
        <v>1963</v>
      </c>
      <c r="F117" s="94" t="s">
        <v>371</v>
      </c>
      <c r="G117" s="94" t="s">
        <v>2018</v>
      </c>
      <c r="H117" s="94" t="s">
        <v>185</v>
      </c>
      <c r="I117" s="103">
        <v>5.84</v>
      </c>
      <c r="J117" s="94" t="s">
        <v>181</v>
      </c>
      <c r="K117" s="32">
        <v>5.5E-2</v>
      </c>
      <c r="L117" s="32">
        <v>2.7799999999999998E-2</v>
      </c>
      <c r="M117" s="151">
        <v>218722.23</v>
      </c>
      <c r="N117" s="94">
        <v>114.81</v>
      </c>
      <c r="O117" s="123">
        <v>251.11498999999998</v>
      </c>
      <c r="P117" s="32">
        <v>1.9112173481413515E-3</v>
      </c>
      <c r="Q117" s="32">
        <v>1.0218762587717894E-4</v>
      </c>
      <c r="R117" s="18"/>
    </row>
    <row r="118" spans="2:18" x14ac:dyDescent="0.2">
      <c r="B118" s="23" t="s">
        <v>1961</v>
      </c>
      <c r="C118" s="32" t="s">
        <v>1816</v>
      </c>
      <c r="D118" s="32" t="s">
        <v>2025</v>
      </c>
      <c r="E118" s="32" t="s">
        <v>1963</v>
      </c>
      <c r="F118" s="94" t="s">
        <v>371</v>
      </c>
      <c r="G118" s="94" t="s">
        <v>1349</v>
      </c>
      <c r="H118" s="94" t="s">
        <v>185</v>
      </c>
      <c r="I118" s="103">
        <v>5.84</v>
      </c>
      <c r="J118" s="94" t="s">
        <v>181</v>
      </c>
      <c r="K118" s="32">
        <v>5.0999999999999997E-2</v>
      </c>
      <c r="L118" s="32">
        <v>2.7799999999999998E-2</v>
      </c>
      <c r="M118" s="151">
        <v>427300.44</v>
      </c>
      <c r="N118" s="94">
        <v>115.85</v>
      </c>
      <c r="O118" s="123">
        <v>495.02754999999996</v>
      </c>
      <c r="P118" s="32">
        <v>3.7676175419392934E-3</v>
      </c>
      <c r="Q118" s="32">
        <v>2.0144432667399304E-4</v>
      </c>
      <c r="R118" s="18"/>
    </row>
    <row r="119" spans="2:18" x14ac:dyDescent="0.2">
      <c r="B119" s="23" t="s">
        <v>1961</v>
      </c>
      <c r="C119" s="32" t="s">
        <v>1816</v>
      </c>
      <c r="D119" s="32" t="s">
        <v>2037</v>
      </c>
      <c r="E119" s="32" t="s">
        <v>1963</v>
      </c>
      <c r="F119" s="94" t="s">
        <v>371</v>
      </c>
      <c r="G119" s="94" t="s">
        <v>2038</v>
      </c>
      <c r="H119" s="94" t="s">
        <v>185</v>
      </c>
      <c r="I119" s="103">
        <v>5.84</v>
      </c>
      <c r="J119" s="94" t="s">
        <v>181</v>
      </c>
      <c r="K119" s="32">
        <v>5.0999999999999997E-2</v>
      </c>
      <c r="L119" s="32">
        <v>2.7799999999999998E-2</v>
      </c>
      <c r="M119" s="151">
        <v>525530.96</v>
      </c>
      <c r="N119" s="94">
        <v>116.32</v>
      </c>
      <c r="O119" s="123">
        <v>611.29760999999996</v>
      </c>
      <c r="P119" s="32">
        <v>4.6525402450460886E-3</v>
      </c>
      <c r="Q119" s="32">
        <v>2.4875875179850335E-4</v>
      </c>
      <c r="R119" s="18"/>
    </row>
    <row r="120" spans="2:18" x14ac:dyDescent="0.2">
      <c r="B120" s="23" t="s">
        <v>1948</v>
      </c>
      <c r="C120" s="32" t="s">
        <v>1816</v>
      </c>
      <c r="D120" s="32" t="s">
        <v>1949</v>
      </c>
      <c r="E120" s="32" t="s">
        <v>1950</v>
      </c>
      <c r="F120" s="94" t="s">
        <v>179</v>
      </c>
      <c r="G120" s="94" t="s">
        <v>1951</v>
      </c>
      <c r="H120" s="94" t="s">
        <v>180</v>
      </c>
      <c r="I120" s="103">
        <v>5.85</v>
      </c>
      <c r="J120" s="94" t="s">
        <v>181</v>
      </c>
      <c r="K120" s="32">
        <v>5.3600000000000002E-2</v>
      </c>
      <c r="L120" s="32">
        <v>1.89E-2</v>
      </c>
      <c r="M120" s="151">
        <v>684674.64</v>
      </c>
      <c r="N120" s="94">
        <v>127.75</v>
      </c>
      <c r="O120" s="123">
        <v>874.67184999999995</v>
      </c>
      <c r="P120" s="32">
        <v>6.6570618251458819E-3</v>
      </c>
      <c r="Q120" s="32">
        <v>3.5593510277144341E-4</v>
      </c>
      <c r="R120" s="18"/>
    </row>
    <row r="121" spans="2:18" x14ac:dyDescent="0.2">
      <c r="B121" s="23" t="s">
        <v>1948</v>
      </c>
      <c r="C121" s="32" t="s">
        <v>1816</v>
      </c>
      <c r="D121" s="32" t="s">
        <v>1952</v>
      </c>
      <c r="E121" s="32" t="s">
        <v>1950</v>
      </c>
      <c r="F121" s="94" t="s">
        <v>179</v>
      </c>
      <c r="G121" s="94" t="s">
        <v>1953</v>
      </c>
      <c r="H121" s="94" t="s">
        <v>180</v>
      </c>
      <c r="I121" s="103">
        <v>5.9</v>
      </c>
      <c r="J121" s="94" t="s">
        <v>181</v>
      </c>
      <c r="K121" s="32">
        <v>4.8499999999999995E-2</v>
      </c>
      <c r="L121" s="32">
        <v>1.9E-2</v>
      </c>
      <c r="M121" s="151">
        <v>228032.14</v>
      </c>
      <c r="N121" s="94">
        <v>122.58</v>
      </c>
      <c r="O121" s="123">
        <v>279.52178999999995</v>
      </c>
      <c r="P121" s="32">
        <v>2.1274193716254203E-3</v>
      </c>
      <c r="Q121" s="32">
        <v>1.1374736371189701E-4</v>
      </c>
      <c r="R121" s="18"/>
    </row>
    <row r="122" spans="2:18" x14ac:dyDescent="0.2">
      <c r="B122" s="23" t="s">
        <v>1940</v>
      </c>
      <c r="C122" s="32" t="s">
        <v>1816</v>
      </c>
      <c r="D122" s="32" t="s">
        <v>1941</v>
      </c>
      <c r="E122" s="32" t="s">
        <v>1942</v>
      </c>
      <c r="F122" s="94" t="s">
        <v>179</v>
      </c>
      <c r="G122" s="94" t="s">
        <v>1943</v>
      </c>
      <c r="H122" s="94" t="s">
        <v>180</v>
      </c>
      <c r="I122" s="103">
        <v>4.43</v>
      </c>
      <c r="J122" s="94" t="s">
        <v>181</v>
      </c>
      <c r="K122" s="32">
        <v>5.5E-2</v>
      </c>
      <c r="L122" s="32">
        <v>4.2500000000000003E-2</v>
      </c>
      <c r="M122" s="151">
        <v>1140483.6299999999</v>
      </c>
      <c r="N122" s="94">
        <v>129.41</v>
      </c>
      <c r="O122" s="123">
        <v>1475.89986</v>
      </c>
      <c r="P122" s="32">
        <v>1.1232963100097656E-2</v>
      </c>
      <c r="Q122" s="32">
        <v>6.0059617598240867E-4</v>
      </c>
      <c r="R122" s="18"/>
    </row>
    <row r="123" spans="2:18" x14ac:dyDescent="0.2">
      <c r="B123" s="23" t="s">
        <v>1940</v>
      </c>
      <c r="C123" s="32" t="s">
        <v>1816</v>
      </c>
      <c r="D123" s="32" t="s">
        <v>2032</v>
      </c>
      <c r="E123" s="32" t="s">
        <v>1942</v>
      </c>
      <c r="F123" s="94" t="s">
        <v>179</v>
      </c>
      <c r="G123" s="94" t="s">
        <v>2033</v>
      </c>
      <c r="H123" s="94" t="s">
        <v>180</v>
      </c>
      <c r="I123" s="103">
        <v>4.66</v>
      </c>
      <c r="J123" s="94" t="s">
        <v>181</v>
      </c>
      <c r="K123" s="32">
        <v>2.5600000000000001E-2</v>
      </c>
      <c r="L123" s="32">
        <v>2.3599999999999999E-2</v>
      </c>
      <c r="M123" s="151">
        <v>587457.61</v>
      </c>
      <c r="N123" s="94">
        <v>101.54</v>
      </c>
      <c r="O123" s="123">
        <v>596.50444999999991</v>
      </c>
      <c r="P123" s="32">
        <v>4.5399506141927861E-3</v>
      </c>
      <c r="Q123" s="32">
        <v>2.4273888854931517E-4</v>
      </c>
      <c r="R123" s="18"/>
    </row>
    <row r="124" spans="2:18" x14ac:dyDescent="0.2">
      <c r="B124" s="23" t="s">
        <v>1944</v>
      </c>
      <c r="C124" s="32" t="s">
        <v>1816</v>
      </c>
      <c r="D124" s="32" t="s">
        <v>1945</v>
      </c>
      <c r="E124" s="32" t="s">
        <v>1946</v>
      </c>
      <c r="F124" s="94" t="s">
        <v>179</v>
      </c>
      <c r="G124" s="94" t="s">
        <v>1947</v>
      </c>
      <c r="H124" s="94" t="s">
        <v>180</v>
      </c>
      <c r="I124" s="103">
        <v>6.97</v>
      </c>
      <c r="J124" s="94" t="s">
        <v>181</v>
      </c>
      <c r="K124" s="32">
        <v>4.8000000000000001E-2</v>
      </c>
      <c r="L124" s="32">
        <v>1.8500000000000003E-2</v>
      </c>
      <c r="M124" s="151">
        <v>345677.79</v>
      </c>
      <c r="N124" s="94">
        <v>124.37</v>
      </c>
      <c r="O124" s="123">
        <v>429.91946000000002</v>
      </c>
      <c r="P124" s="32">
        <v>3.2720847539032291E-3</v>
      </c>
      <c r="Q124" s="32">
        <v>1.7494952784697881E-4</v>
      </c>
      <c r="R124" s="18"/>
    </row>
    <row r="125" spans="2:18" x14ac:dyDescent="0.2">
      <c r="B125" s="23" t="s">
        <v>1944</v>
      </c>
      <c r="C125" s="32" t="s">
        <v>1816</v>
      </c>
      <c r="D125" s="32" t="s">
        <v>2008</v>
      </c>
      <c r="E125" s="32" t="s">
        <v>1946</v>
      </c>
      <c r="F125" s="94" t="s">
        <v>179</v>
      </c>
      <c r="G125" s="94" t="s">
        <v>543</v>
      </c>
      <c r="H125" s="94" t="s">
        <v>180</v>
      </c>
      <c r="I125" s="103">
        <v>6.82</v>
      </c>
      <c r="J125" s="94" t="s">
        <v>181</v>
      </c>
      <c r="K125" s="32">
        <v>4.8000000000000001E-2</v>
      </c>
      <c r="L125" s="32">
        <v>2.69E-2</v>
      </c>
      <c r="M125" s="151">
        <v>567107.53</v>
      </c>
      <c r="N125" s="94">
        <v>116.03</v>
      </c>
      <c r="O125" s="123">
        <v>658.01486</v>
      </c>
      <c r="P125" s="32">
        <v>5.0081017296769205E-3</v>
      </c>
      <c r="Q125" s="32">
        <v>2.6776966335344732E-4</v>
      </c>
      <c r="R125" s="18"/>
    </row>
    <row r="126" spans="2:18" x14ac:dyDescent="0.2">
      <c r="B126" s="23" t="s">
        <v>1944</v>
      </c>
      <c r="C126" s="32" t="s">
        <v>1816</v>
      </c>
      <c r="D126" s="32" t="s">
        <v>2015</v>
      </c>
      <c r="E126" s="32" t="s">
        <v>1946</v>
      </c>
      <c r="F126" s="94" t="s">
        <v>179</v>
      </c>
      <c r="G126" s="94" t="s">
        <v>2016</v>
      </c>
      <c r="H126" s="94" t="s">
        <v>180</v>
      </c>
      <c r="I126" s="103">
        <v>6.87</v>
      </c>
      <c r="J126" s="94" t="s">
        <v>181</v>
      </c>
      <c r="K126" s="32">
        <v>4.8000000000000001E-2</v>
      </c>
      <c r="L126" s="32">
        <v>2.41E-2</v>
      </c>
      <c r="M126" s="151">
        <v>766841.29</v>
      </c>
      <c r="N126" s="94">
        <v>118.47</v>
      </c>
      <c r="O126" s="123">
        <v>908.47686999999996</v>
      </c>
      <c r="P126" s="32">
        <v>6.9143492960302977E-3</v>
      </c>
      <c r="Q126" s="32">
        <v>3.6969156843098274E-4</v>
      </c>
      <c r="R126" s="18"/>
    </row>
    <row r="127" spans="2:18" x14ac:dyDescent="0.2">
      <c r="B127" s="23" t="s">
        <v>1944</v>
      </c>
      <c r="C127" s="32" t="s">
        <v>1816</v>
      </c>
      <c r="D127" s="32" t="s">
        <v>2026</v>
      </c>
      <c r="E127" s="32" t="s">
        <v>1946</v>
      </c>
      <c r="F127" s="94" t="s">
        <v>179</v>
      </c>
      <c r="G127" s="94" t="s">
        <v>2027</v>
      </c>
      <c r="H127" s="94" t="s">
        <v>180</v>
      </c>
      <c r="I127" s="103">
        <v>6.8</v>
      </c>
      <c r="J127" s="94" t="s">
        <v>181</v>
      </c>
      <c r="K127" s="32">
        <v>4.8000000000000001E-2</v>
      </c>
      <c r="L127" s="32">
        <v>2.8300000000000002E-2</v>
      </c>
      <c r="M127" s="151">
        <v>270815.43</v>
      </c>
      <c r="N127" s="94">
        <v>115.24</v>
      </c>
      <c r="O127" s="123">
        <v>312.08769999999998</v>
      </c>
      <c r="P127" s="32">
        <v>2.3752760692682413E-3</v>
      </c>
      <c r="Q127" s="32">
        <v>1.2699959141614469E-4</v>
      </c>
      <c r="R127" s="18"/>
    </row>
    <row r="128" spans="2:18" x14ac:dyDescent="0.2">
      <c r="B128" s="23" t="s">
        <v>1944</v>
      </c>
      <c r="C128" s="32" t="s">
        <v>1816</v>
      </c>
      <c r="D128" s="32" t="s">
        <v>2030</v>
      </c>
      <c r="E128" s="32" t="s">
        <v>1946</v>
      </c>
      <c r="F128" s="94" t="s">
        <v>179</v>
      </c>
      <c r="G128" s="94" t="s">
        <v>2031</v>
      </c>
      <c r="H128" s="94" t="s">
        <v>180</v>
      </c>
      <c r="I128" s="103">
        <v>6.8</v>
      </c>
      <c r="J128" s="94" t="s">
        <v>181</v>
      </c>
      <c r="K128" s="32">
        <v>4.8000000000000001E-2</v>
      </c>
      <c r="L128" s="32">
        <v>2.8500000000000001E-2</v>
      </c>
      <c r="M128" s="151">
        <v>140761.57</v>
      </c>
      <c r="N128" s="94">
        <v>114.99</v>
      </c>
      <c r="O128" s="123">
        <v>161.86171999999999</v>
      </c>
      <c r="P128" s="32">
        <v>1.2319174066988115E-3</v>
      </c>
      <c r="Q128" s="32">
        <v>6.5867294052006592E-5</v>
      </c>
      <c r="R128" s="18"/>
    </row>
    <row r="129" spans="2:18" x14ac:dyDescent="0.2">
      <c r="B129" s="23" t="s">
        <v>1944</v>
      </c>
      <c r="C129" s="32" t="s">
        <v>1816</v>
      </c>
      <c r="D129" s="32" t="s">
        <v>2034</v>
      </c>
      <c r="E129" s="32" t="s">
        <v>1946</v>
      </c>
      <c r="F129" s="94" t="s">
        <v>179</v>
      </c>
      <c r="G129" s="94" t="s">
        <v>2035</v>
      </c>
      <c r="H129" s="94" t="s">
        <v>180</v>
      </c>
      <c r="I129" s="103">
        <v>6.78</v>
      </c>
      <c r="J129" s="94" t="s">
        <v>181</v>
      </c>
      <c r="K129" s="32">
        <v>4.8000000000000001E-2</v>
      </c>
      <c r="L129" s="32">
        <v>2.9500000000000002E-2</v>
      </c>
      <c r="M129" s="151">
        <v>209153.55</v>
      </c>
      <c r="N129" s="94">
        <v>115.35</v>
      </c>
      <c r="O129" s="123">
        <v>241.25860999999998</v>
      </c>
      <c r="P129" s="32">
        <v>1.8362011794694874E-3</v>
      </c>
      <c r="Q129" s="32">
        <v>9.8176714095515457E-5</v>
      </c>
      <c r="R129" s="18"/>
    </row>
    <row r="130" spans="2:18" x14ac:dyDescent="0.2">
      <c r="B130" s="23" t="s">
        <v>1944</v>
      </c>
      <c r="C130" s="32" t="s">
        <v>1816</v>
      </c>
      <c r="D130" s="32" t="s">
        <v>2036</v>
      </c>
      <c r="E130" s="32" t="s">
        <v>1946</v>
      </c>
      <c r="F130" s="94" t="s">
        <v>179</v>
      </c>
      <c r="G130" s="94" t="s">
        <v>2035</v>
      </c>
      <c r="H130" s="94" t="s">
        <v>180</v>
      </c>
      <c r="I130" s="103">
        <v>6.78</v>
      </c>
      <c r="J130" s="94" t="s">
        <v>181</v>
      </c>
      <c r="K130" s="32">
        <v>4.8000000000000001E-2</v>
      </c>
      <c r="L130" s="32">
        <v>2.9500000000000002E-2</v>
      </c>
      <c r="M130" s="151">
        <v>27892.44</v>
      </c>
      <c r="N130" s="94">
        <v>115.35</v>
      </c>
      <c r="O130" s="123">
        <v>32.173919999999995</v>
      </c>
      <c r="P130" s="32">
        <v>2.4487329116319175E-4</v>
      </c>
      <c r="Q130" s="32">
        <v>1.3092713023472972E-5</v>
      </c>
      <c r="R130" s="18"/>
    </row>
    <row r="131" spans="2:18" x14ac:dyDescent="0.2">
      <c r="B131" s="23" t="s">
        <v>1927</v>
      </c>
      <c r="C131" s="32" t="s">
        <v>1816</v>
      </c>
      <c r="D131" s="32" t="s">
        <v>1928</v>
      </c>
      <c r="E131" s="32" t="s">
        <v>1929</v>
      </c>
      <c r="F131" s="94" t="s">
        <v>457</v>
      </c>
      <c r="G131" s="94" t="s">
        <v>1930</v>
      </c>
      <c r="H131" s="94" t="s">
        <v>180</v>
      </c>
      <c r="I131" s="103">
        <v>7.51</v>
      </c>
      <c r="J131" s="94" t="s">
        <v>181</v>
      </c>
      <c r="K131" s="32">
        <v>5.0099999999999999E-2</v>
      </c>
      <c r="L131" s="32">
        <v>3.1800000000000002E-2</v>
      </c>
      <c r="M131" s="151">
        <v>2436334.58</v>
      </c>
      <c r="N131" s="94">
        <v>111.62</v>
      </c>
      <c r="O131" s="123">
        <v>2719.4366500000001</v>
      </c>
      <c r="P131" s="32">
        <v>2.0697428308247948E-2</v>
      </c>
      <c r="Q131" s="32">
        <v>1.1066355496614872E-3</v>
      </c>
      <c r="R131" s="18"/>
    </row>
    <row r="132" spans="2:18" x14ac:dyDescent="0.2">
      <c r="B132" s="23" t="s">
        <v>1822</v>
      </c>
      <c r="C132" s="32" t="s">
        <v>1816</v>
      </c>
      <c r="D132" s="32" t="s">
        <v>1823</v>
      </c>
      <c r="E132" s="32" t="s">
        <v>1824</v>
      </c>
      <c r="F132" s="94" t="s">
        <v>401</v>
      </c>
      <c r="G132" s="94" t="s">
        <v>1825</v>
      </c>
      <c r="H132" s="94" t="s">
        <v>180</v>
      </c>
      <c r="I132" s="103">
        <v>9.93</v>
      </c>
      <c r="J132" s="94" t="s">
        <v>181</v>
      </c>
      <c r="K132" s="32">
        <v>3.5499999523162844E-2</v>
      </c>
      <c r="L132" s="32">
        <v>4.8300000000000003E-2</v>
      </c>
      <c r="M132" s="151">
        <v>37623.97</v>
      </c>
      <c r="N132" s="94">
        <v>110.9</v>
      </c>
      <c r="O132" s="123">
        <v>41.724980000000002</v>
      </c>
      <c r="P132" s="32">
        <v>3.1756569222271812E-4</v>
      </c>
      <c r="Q132" s="32">
        <v>1.6979379231692918E-5</v>
      </c>
      <c r="R132" s="18"/>
    </row>
    <row r="133" spans="2:18" x14ac:dyDescent="0.2">
      <c r="B133" s="23" t="s">
        <v>1822</v>
      </c>
      <c r="C133" s="32" t="s">
        <v>1816</v>
      </c>
      <c r="D133" s="32" t="s">
        <v>1826</v>
      </c>
      <c r="E133" s="32" t="s">
        <v>1824</v>
      </c>
      <c r="F133" s="94" t="s">
        <v>401</v>
      </c>
      <c r="G133" s="94" t="s">
        <v>1827</v>
      </c>
      <c r="H133" s="94" t="s">
        <v>180</v>
      </c>
      <c r="I133" s="103">
        <v>9.33</v>
      </c>
      <c r="J133" s="94" t="s">
        <v>181</v>
      </c>
      <c r="K133" s="32">
        <v>3.5499999523162844E-2</v>
      </c>
      <c r="L133" s="32">
        <v>0.05</v>
      </c>
      <c r="M133" s="151">
        <v>83743.69</v>
      </c>
      <c r="N133" s="94">
        <v>109.69</v>
      </c>
      <c r="O133" s="123">
        <v>91.858449999999991</v>
      </c>
      <c r="P133" s="32">
        <v>6.9912777096012833E-4</v>
      </c>
      <c r="Q133" s="32">
        <v>3.73804722778897E-5</v>
      </c>
      <c r="R133" s="18"/>
    </row>
    <row r="134" spans="2:18" x14ac:dyDescent="0.2">
      <c r="B134" s="23" t="s">
        <v>1822</v>
      </c>
      <c r="C134" s="32" t="s">
        <v>1816</v>
      </c>
      <c r="D134" s="32" t="s">
        <v>1828</v>
      </c>
      <c r="E134" s="32" t="s">
        <v>1824</v>
      </c>
      <c r="F134" s="94" t="s">
        <v>401</v>
      </c>
      <c r="G134" s="94" t="s">
        <v>1829</v>
      </c>
      <c r="H134" s="94" t="s">
        <v>180</v>
      </c>
      <c r="I134" s="103">
        <v>9.1999999999999993</v>
      </c>
      <c r="J134" s="94" t="s">
        <v>181</v>
      </c>
      <c r="K134" s="32">
        <v>3.5499999523162844E-2</v>
      </c>
      <c r="L134" s="32">
        <v>5.4100000000000002E-2</v>
      </c>
      <c r="M134" s="151">
        <v>352249</v>
      </c>
      <c r="N134" s="94">
        <v>105.8</v>
      </c>
      <c r="O134" s="123">
        <v>372.67944</v>
      </c>
      <c r="P134" s="32">
        <v>2.8364352563086891E-3</v>
      </c>
      <c r="Q134" s="32">
        <v>1.5165652670450522E-4</v>
      </c>
      <c r="R134" s="18"/>
    </row>
    <row r="135" spans="2:18" x14ac:dyDescent="0.2">
      <c r="B135" s="23" t="s">
        <v>1822</v>
      </c>
      <c r="C135" s="32" t="s">
        <v>1816</v>
      </c>
      <c r="D135" s="32" t="s">
        <v>1830</v>
      </c>
      <c r="E135" s="32" t="s">
        <v>1824</v>
      </c>
      <c r="F135" s="94" t="s">
        <v>401</v>
      </c>
      <c r="G135" s="94" t="s">
        <v>1829</v>
      </c>
      <c r="H135" s="94" t="s">
        <v>180</v>
      </c>
      <c r="I135" s="103">
        <v>9.73</v>
      </c>
      <c r="J135" s="94" t="s">
        <v>181</v>
      </c>
      <c r="K135" s="32">
        <v>3.5499999523162844E-2</v>
      </c>
      <c r="L135" s="32">
        <v>5.4000000000000006E-2</v>
      </c>
      <c r="M135" s="151">
        <v>158257</v>
      </c>
      <c r="N135" s="94">
        <v>105.13</v>
      </c>
      <c r="O135" s="123">
        <v>166.37557999999999</v>
      </c>
      <c r="P135" s="32">
        <v>1.2662720564912482E-3</v>
      </c>
      <c r="Q135" s="32">
        <v>6.7704144321048521E-5</v>
      </c>
      <c r="R135" s="18"/>
    </row>
    <row r="136" spans="2:18" x14ac:dyDescent="0.2">
      <c r="B136" s="23" t="s">
        <v>1822</v>
      </c>
      <c r="C136" s="32" t="s">
        <v>1816</v>
      </c>
      <c r="D136" s="32" t="s">
        <v>1831</v>
      </c>
      <c r="E136" s="32" t="s">
        <v>1824</v>
      </c>
      <c r="F136" s="94" t="s">
        <v>401</v>
      </c>
      <c r="G136" s="94" t="s">
        <v>1198</v>
      </c>
      <c r="H136" s="94" t="s">
        <v>180</v>
      </c>
      <c r="I136" s="103">
        <v>9.1999999999999993</v>
      </c>
      <c r="J136" s="94" t="s">
        <v>181</v>
      </c>
      <c r="K136" s="32">
        <v>3.5499999523162844E-2</v>
      </c>
      <c r="L136" s="32">
        <v>5.3699999999999998E-2</v>
      </c>
      <c r="M136" s="151">
        <v>323120</v>
      </c>
      <c r="N136" s="94">
        <v>106.1</v>
      </c>
      <c r="O136" s="123">
        <v>342.83032000000003</v>
      </c>
      <c r="P136" s="32">
        <v>2.6092558435195402E-3</v>
      </c>
      <c r="Q136" s="32">
        <v>1.3950985753384752E-4</v>
      </c>
      <c r="R136" s="18"/>
    </row>
    <row r="137" spans="2:18" x14ac:dyDescent="0.2">
      <c r="B137" s="23" t="s">
        <v>1822</v>
      </c>
      <c r="C137" s="32" t="s">
        <v>1816</v>
      </c>
      <c r="D137" s="32" t="s">
        <v>1832</v>
      </c>
      <c r="E137" s="32" t="s">
        <v>1824</v>
      </c>
      <c r="F137" s="94" t="s">
        <v>401</v>
      </c>
      <c r="G137" s="94" t="s">
        <v>1198</v>
      </c>
      <c r="H137" s="94" t="s">
        <v>180</v>
      </c>
      <c r="I137" s="103">
        <v>9.75</v>
      </c>
      <c r="J137" s="94" t="s">
        <v>181</v>
      </c>
      <c r="K137" s="32">
        <v>3.5499999523162844E-2</v>
      </c>
      <c r="L137" s="32">
        <v>5.33E-2</v>
      </c>
      <c r="M137" s="151">
        <v>145170</v>
      </c>
      <c r="N137" s="94">
        <v>105.83</v>
      </c>
      <c r="O137" s="123">
        <v>153.63341</v>
      </c>
      <c r="P137" s="32">
        <v>1.1692923566455073E-3</v>
      </c>
      <c r="Q137" s="32">
        <v>6.251890189158061E-5</v>
      </c>
      <c r="R137" s="18"/>
    </row>
    <row r="138" spans="2:18" x14ac:dyDescent="0.2">
      <c r="B138" s="23" t="s">
        <v>1822</v>
      </c>
      <c r="C138" s="32" t="s">
        <v>1816</v>
      </c>
      <c r="D138" s="32" t="s">
        <v>1833</v>
      </c>
      <c r="E138" s="32" t="s">
        <v>1824</v>
      </c>
      <c r="F138" s="94" t="s">
        <v>401</v>
      </c>
      <c r="G138" s="94" t="s">
        <v>1834</v>
      </c>
      <c r="H138" s="94" t="s">
        <v>180</v>
      </c>
      <c r="I138" s="103">
        <v>9.17</v>
      </c>
      <c r="J138" s="94" t="s">
        <v>181</v>
      </c>
      <c r="K138" s="32">
        <v>3.5499999523162844E-2</v>
      </c>
      <c r="L138" s="32">
        <v>5.4699999999999999E-2</v>
      </c>
      <c r="M138" s="151">
        <v>225756</v>
      </c>
      <c r="N138" s="94">
        <v>105.26</v>
      </c>
      <c r="O138" s="123">
        <v>237.63076000000001</v>
      </c>
      <c r="P138" s="32">
        <v>1.8085898853111636E-3</v>
      </c>
      <c r="Q138" s="32">
        <v>9.6700412825971493E-5</v>
      </c>
      <c r="R138" s="18"/>
    </row>
    <row r="139" spans="2:18" x14ac:dyDescent="0.2">
      <c r="B139" s="23" t="s">
        <v>1822</v>
      </c>
      <c r="C139" s="32" t="s">
        <v>1816</v>
      </c>
      <c r="D139" s="32" t="s">
        <v>1835</v>
      </c>
      <c r="E139" s="32" t="s">
        <v>1824</v>
      </c>
      <c r="F139" s="94" t="s">
        <v>401</v>
      </c>
      <c r="G139" s="94" t="s">
        <v>1834</v>
      </c>
      <c r="H139" s="94" t="s">
        <v>180</v>
      </c>
      <c r="I139" s="103">
        <v>9.69</v>
      </c>
      <c r="J139" s="94" t="s">
        <v>181</v>
      </c>
      <c r="K139" s="32">
        <v>3.5499999523162844E-2</v>
      </c>
      <c r="L139" s="32">
        <v>5.4800000000000001E-2</v>
      </c>
      <c r="M139" s="151">
        <v>101427</v>
      </c>
      <c r="N139" s="94">
        <v>104.39</v>
      </c>
      <c r="O139" s="123">
        <v>105.87963999999999</v>
      </c>
      <c r="P139" s="32">
        <v>8.0584199606308234E-4</v>
      </c>
      <c r="Q139" s="32">
        <v>4.3086193461929101E-5</v>
      </c>
      <c r="R139" s="18"/>
    </row>
    <row r="140" spans="2:18" x14ac:dyDescent="0.2">
      <c r="B140" s="23" t="s">
        <v>1822</v>
      </c>
      <c r="C140" s="32" t="s">
        <v>1816</v>
      </c>
      <c r="D140" s="32" t="s">
        <v>1836</v>
      </c>
      <c r="E140" s="32" t="s">
        <v>1824</v>
      </c>
      <c r="F140" s="94" t="s">
        <v>401</v>
      </c>
      <c r="G140" s="94" t="s">
        <v>1837</v>
      </c>
      <c r="H140" s="94" t="s">
        <v>180</v>
      </c>
      <c r="I140" s="103">
        <v>8.83</v>
      </c>
      <c r="J140" s="94" t="s">
        <v>181</v>
      </c>
      <c r="K140" s="32">
        <v>3.5499999523162844E-2</v>
      </c>
      <c r="L140" s="32">
        <v>6.5199999999999994E-2</v>
      </c>
      <c r="M140" s="151">
        <v>267416.65000000002</v>
      </c>
      <c r="N140" s="94">
        <v>96.26</v>
      </c>
      <c r="O140" s="123">
        <v>257.41525999999999</v>
      </c>
      <c r="P140" s="32">
        <v>1.9591682304123561E-3</v>
      </c>
      <c r="Q140" s="32">
        <v>1.047514299483147E-4</v>
      </c>
      <c r="R140" s="18"/>
    </row>
    <row r="141" spans="2:18" x14ac:dyDescent="0.2">
      <c r="B141" s="23" t="s">
        <v>1822</v>
      </c>
      <c r="C141" s="32" t="s">
        <v>1816</v>
      </c>
      <c r="D141" s="32" t="s">
        <v>1838</v>
      </c>
      <c r="E141" s="32" t="s">
        <v>1824</v>
      </c>
      <c r="F141" s="94" t="s">
        <v>401</v>
      </c>
      <c r="G141" s="94" t="s">
        <v>1837</v>
      </c>
      <c r="H141" s="94" t="s">
        <v>180</v>
      </c>
      <c r="I141" s="103">
        <v>9.33</v>
      </c>
      <c r="J141" s="94" t="s">
        <v>181</v>
      </c>
      <c r="K141" s="32">
        <v>3.5499999523162844E-2</v>
      </c>
      <c r="L141" s="32">
        <v>6.5000000000000002E-2</v>
      </c>
      <c r="M141" s="151">
        <v>120143.71</v>
      </c>
      <c r="N141" s="94">
        <v>95.29</v>
      </c>
      <c r="O141" s="123">
        <v>114.48494000000001</v>
      </c>
      <c r="P141" s="32">
        <v>8.7133628872144086E-4</v>
      </c>
      <c r="Q141" s="32">
        <v>4.6587996269323793E-5</v>
      </c>
      <c r="R141" s="18"/>
    </row>
    <row r="142" spans="2:18" x14ac:dyDescent="0.2">
      <c r="B142" s="23" t="s">
        <v>1822</v>
      </c>
      <c r="C142" s="32" t="s">
        <v>1816</v>
      </c>
      <c r="D142" s="32" t="s">
        <v>1853</v>
      </c>
      <c r="E142" s="32" t="s">
        <v>1824</v>
      </c>
      <c r="F142" s="94" t="s">
        <v>401</v>
      </c>
      <c r="G142" s="94" t="s">
        <v>1854</v>
      </c>
      <c r="H142" s="94" t="s">
        <v>180</v>
      </c>
      <c r="I142" s="103">
        <v>8.66</v>
      </c>
      <c r="J142" s="94" t="s">
        <v>181</v>
      </c>
      <c r="K142" s="32">
        <v>3.5499999523162844E-2</v>
      </c>
      <c r="L142" s="32">
        <v>7.0800000000000002E-2</v>
      </c>
      <c r="M142" s="151">
        <v>165933.54999999999</v>
      </c>
      <c r="N142" s="94">
        <v>91.93</v>
      </c>
      <c r="O142" s="123">
        <v>152.54271</v>
      </c>
      <c r="P142" s="32">
        <v>1.1609911207789516E-3</v>
      </c>
      <c r="Q142" s="32">
        <v>6.2075057246765736E-5</v>
      </c>
      <c r="R142" s="18"/>
    </row>
    <row r="143" spans="2:18" x14ac:dyDescent="0.2">
      <c r="B143" s="23" t="s">
        <v>1822</v>
      </c>
      <c r="C143" s="32" t="s">
        <v>1816</v>
      </c>
      <c r="D143" s="32" t="s">
        <v>1855</v>
      </c>
      <c r="E143" s="32" t="s">
        <v>1824</v>
      </c>
      <c r="F143" s="94" t="s">
        <v>401</v>
      </c>
      <c r="G143" s="94" t="s">
        <v>1854</v>
      </c>
      <c r="H143" s="94" t="s">
        <v>180</v>
      </c>
      <c r="I143" s="103">
        <v>9.15</v>
      </c>
      <c r="J143" s="94" t="s">
        <v>181</v>
      </c>
      <c r="K143" s="32">
        <v>3.5499999523162844E-2</v>
      </c>
      <c r="L143" s="32">
        <v>6.9900000000000004E-2</v>
      </c>
      <c r="M143" s="151">
        <v>74549.850000000006</v>
      </c>
      <c r="N143" s="94">
        <v>91.28</v>
      </c>
      <c r="O143" s="123">
        <v>68.04910000000001</v>
      </c>
      <c r="P143" s="32">
        <v>5.1791659448687498E-4</v>
      </c>
      <c r="Q143" s="32">
        <v>2.769160045793658E-5</v>
      </c>
      <c r="R143" s="18"/>
    </row>
    <row r="144" spans="2:18" x14ac:dyDescent="0.2">
      <c r="B144" s="23" t="s">
        <v>1822</v>
      </c>
      <c r="C144" s="32" t="s">
        <v>175</v>
      </c>
      <c r="D144" s="32" t="s">
        <v>1883</v>
      </c>
      <c r="E144" s="32" t="s">
        <v>1824</v>
      </c>
      <c r="F144" s="94" t="s">
        <v>401</v>
      </c>
      <c r="G144" s="94" t="s">
        <v>1884</v>
      </c>
      <c r="H144" s="94" t="s">
        <v>180</v>
      </c>
      <c r="I144" s="103">
        <v>9.26</v>
      </c>
      <c r="J144" s="94" t="s">
        <v>181</v>
      </c>
      <c r="K144" s="32">
        <v>3.5499999523162844E-2</v>
      </c>
      <c r="L144" s="32">
        <v>6.6699999999999995E-2</v>
      </c>
      <c r="M144" s="151">
        <v>212273.95</v>
      </c>
      <c r="N144" s="94">
        <v>93.84</v>
      </c>
      <c r="O144" s="123">
        <v>199.19786999999999</v>
      </c>
      <c r="P144" s="32">
        <v>1.5160800430782952E-3</v>
      </c>
      <c r="Q144" s="32">
        <v>8.1060702171108665E-5</v>
      </c>
      <c r="R144" s="18"/>
    </row>
    <row r="145" spans="2:18" x14ac:dyDescent="0.2">
      <c r="B145" s="23" t="s">
        <v>1822</v>
      </c>
      <c r="C145" s="32" t="s">
        <v>175</v>
      </c>
      <c r="D145" s="32" t="s">
        <v>1885</v>
      </c>
      <c r="E145" s="32" t="s">
        <v>1824</v>
      </c>
      <c r="F145" s="94" t="s">
        <v>401</v>
      </c>
      <c r="G145" s="94" t="s">
        <v>1884</v>
      </c>
      <c r="H145" s="94" t="s">
        <v>180</v>
      </c>
      <c r="I145" s="103">
        <v>8.74</v>
      </c>
      <c r="J145" s="94" t="s">
        <v>181</v>
      </c>
      <c r="K145" s="32">
        <v>3.5499999523162844E-2</v>
      </c>
      <c r="L145" s="32">
        <v>6.8099999999999994E-2</v>
      </c>
      <c r="M145" s="151">
        <v>472480.74</v>
      </c>
      <c r="N145" s="94">
        <v>93.96</v>
      </c>
      <c r="O145" s="123">
        <v>443.94290000000001</v>
      </c>
      <c r="P145" s="32">
        <v>3.3788161035873693E-3</v>
      </c>
      <c r="Q145" s="32">
        <v>1.8065616463608912E-4</v>
      </c>
      <c r="R145" s="18"/>
    </row>
    <row r="146" spans="2:18" x14ac:dyDescent="0.2">
      <c r="B146" s="23" t="s">
        <v>1822</v>
      </c>
      <c r="C146" s="32" t="s">
        <v>1816</v>
      </c>
      <c r="D146" s="32" t="s">
        <v>2121</v>
      </c>
      <c r="E146" s="32" t="s">
        <v>1824</v>
      </c>
      <c r="F146" s="94" t="s">
        <v>401</v>
      </c>
      <c r="G146" s="94" t="s">
        <v>2122</v>
      </c>
      <c r="H146" s="94" t="s">
        <v>180</v>
      </c>
      <c r="I146" s="103">
        <v>8.2100000000000009</v>
      </c>
      <c r="J146" s="94" t="s">
        <v>135</v>
      </c>
      <c r="K146" s="32">
        <v>7.2970000000000007E-2</v>
      </c>
      <c r="L146" s="32">
        <v>6.4000000000000001E-2</v>
      </c>
      <c r="M146" s="151">
        <v>16192.01</v>
      </c>
      <c r="N146" s="94">
        <v>107.96</v>
      </c>
      <c r="O146" s="123">
        <v>65.518389999999997</v>
      </c>
      <c r="P146" s="32">
        <v>4.986555505519238E-4</v>
      </c>
      <c r="Q146" s="32">
        <v>2.666176449838818E-5</v>
      </c>
      <c r="R146" s="18"/>
    </row>
    <row r="147" spans="2:18" x14ac:dyDescent="0.2">
      <c r="B147" s="23" t="s">
        <v>1822</v>
      </c>
      <c r="C147" s="32" t="s">
        <v>1816</v>
      </c>
      <c r="D147" s="32" t="s">
        <v>2123</v>
      </c>
      <c r="E147" s="32" t="s">
        <v>1824</v>
      </c>
      <c r="F147" s="94" t="s">
        <v>401</v>
      </c>
      <c r="G147" s="94" t="s">
        <v>1829</v>
      </c>
      <c r="H147" s="94" t="s">
        <v>180</v>
      </c>
      <c r="I147" s="103">
        <v>8.11</v>
      </c>
      <c r="J147" s="94" t="s">
        <v>135</v>
      </c>
      <c r="K147" s="32">
        <v>7.2970000000000007E-2</v>
      </c>
      <c r="L147" s="32">
        <v>6.7199999999999996E-2</v>
      </c>
      <c r="M147" s="151">
        <v>70342</v>
      </c>
      <c r="N147" s="94">
        <v>105.42</v>
      </c>
      <c r="O147" s="123">
        <v>277.93119999999999</v>
      </c>
      <c r="P147" s="32">
        <v>2.1153135104747972E-3</v>
      </c>
      <c r="Q147" s="32">
        <v>1.1310009603646281E-4</v>
      </c>
      <c r="R147" s="18"/>
    </row>
    <row r="148" spans="2:18" x14ac:dyDescent="0.2">
      <c r="B148" s="23" t="s">
        <v>1822</v>
      </c>
      <c r="C148" s="32" t="s">
        <v>1816</v>
      </c>
      <c r="D148" s="32" t="s">
        <v>2124</v>
      </c>
      <c r="E148" s="32" t="s">
        <v>1824</v>
      </c>
      <c r="F148" s="94" t="s">
        <v>401</v>
      </c>
      <c r="G148" s="94" t="s">
        <v>1198</v>
      </c>
      <c r="H148" s="94" t="s">
        <v>180</v>
      </c>
      <c r="I148" s="103">
        <v>8.01</v>
      </c>
      <c r="J148" s="94" t="s">
        <v>135</v>
      </c>
      <c r="K148" s="32">
        <v>7.2970000000000007E-2</v>
      </c>
      <c r="L148" s="32">
        <v>6.8900000000000003E-2</v>
      </c>
      <c r="M148" s="151">
        <v>64609</v>
      </c>
      <c r="N148" s="94">
        <v>106.1</v>
      </c>
      <c r="O148" s="123">
        <v>256.92595</v>
      </c>
      <c r="P148" s="32">
        <v>1.9554441287144885E-3</v>
      </c>
      <c r="Q148" s="32">
        <v>1.0455231229620657E-4</v>
      </c>
      <c r="R148" s="18"/>
    </row>
    <row r="149" spans="2:18" x14ac:dyDescent="0.2">
      <c r="B149" s="23" t="s">
        <v>1822</v>
      </c>
      <c r="C149" s="32" t="s">
        <v>1816</v>
      </c>
      <c r="D149" s="32" t="s">
        <v>2125</v>
      </c>
      <c r="E149" s="32" t="s">
        <v>1824</v>
      </c>
      <c r="F149" s="94" t="s">
        <v>401</v>
      </c>
      <c r="G149" s="94" t="s">
        <v>1834</v>
      </c>
      <c r="H149" s="94" t="s">
        <v>180</v>
      </c>
      <c r="I149" s="103">
        <v>8.07</v>
      </c>
      <c r="J149" s="94" t="s">
        <v>135</v>
      </c>
      <c r="K149" s="32">
        <v>7.2970000000000007E-2</v>
      </c>
      <c r="L149" s="32">
        <v>6.8400000000000002E-2</v>
      </c>
      <c r="M149" s="151">
        <v>44352</v>
      </c>
      <c r="N149" s="94">
        <v>104.44</v>
      </c>
      <c r="O149" s="123">
        <v>173.61195999999998</v>
      </c>
      <c r="P149" s="32">
        <v>1.3213476017374447E-3</v>
      </c>
      <c r="Q149" s="32">
        <v>7.0648884864594336E-5</v>
      </c>
      <c r="R149" s="18"/>
    </row>
    <row r="150" spans="2:18" x14ac:dyDescent="0.2">
      <c r="B150" s="23" t="s">
        <v>1822</v>
      </c>
      <c r="C150" s="32" t="s">
        <v>1816</v>
      </c>
      <c r="D150" s="32" t="s">
        <v>2130</v>
      </c>
      <c r="E150" s="32" t="s">
        <v>1824</v>
      </c>
      <c r="F150" s="94" t="s">
        <v>401</v>
      </c>
      <c r="G150" s="94" t="s">
        <v>1837</v>
      </c>
      <c r="H150" s="94" t="s">
        <v>180</v>
      </c>
      <c r="I150" s="103">
        <v>7.8</v>
      </c>
      <c r="J150" s="94" t="s">
        <v>135</v>
      </c>
      <c r="K150" s="32">
        <v>7.2970000000000007E-2</v>
      </c>
      <c r="L150" s="32">
        <v>7.6999999999999999E-2</v>
      </c>
      <c r="M150" s="151">
        <v>55964.87</v>
      </c>
      <c r="N150" s="94">
        <v>97.97</v>
      </c>
      <c r="O150" s="123">
        <v>205.49826999999999</v>
      </c>
      <c r="P150" s="32">
        <v>1.5640319147695462E-3</v>
      </c>
      <c r="Q150" s="32">
        <v>8.3624559143870728E-5</v>
      </c>
      <c r="R150" s="18"/>
    </row>
    <row r="151" spans="2:18" x14ac:dyDescent="0.2">
      <c r="B151" s="23" t="s">
        <v>1822</v>
      </c>
      <c r="C151" s="32" t="s">
        <v>1816</v>
      </c>
      <c r="D151" s="32" t="s">
        <v>2134</v>
      </c>
      <c r="E151" s="32" t="s">
        <v>1824</v>
      </c>
      <c r="F151" s="94" t="s">
        <v>401</v>
      </c>
      <c r="G151" s="94" t="s">
        <v>1854</v>
      </c>
      <c r="H151" s="94" t="s">
        <v>180</v>
      </c>
      <c r="I151" s="103">
        <v>7.58</v>
      </c>
      <c r="J151" s="94" t="s">
        <v>135</v>
      </c>
      <c r="K151" s="32">
        <v>7.2970000000000007E-2</v>
      </c>
      <c r="L151" s="32">
        <v>8.43E-2</v>
      </c>
      <c r="M151" s="151">
        <v>34561.07</v>
      </c>
      <c r="N151" s="94">
        <v>93.02</v>
      </c>
      <c r="O151" s="123">
        <v>120.49335000000001</v>
      </c>
      <c r="P151" s="32">
        <v>9.1706584643022593E-4</v>
      </c>
      <c r="Q151" s="32">
        <v>4.9033032120017932E-5</v>
      </c>
      <c r="R151" s="18"/>
    </row>
    <row r="152" spans="2:18" x14ac:dyDescent="0.2">
      <c r="B152" s="23" t="s">
        <v>1822</v>
      </c>
      <c r="C152" s="32" t="s">
        <v>175</v>
      </c>
      <c r="D152" s="32" t="s">
        <v>2139</v>
      </c>
      <c r="E152" s="32" t="s">
        <v>1824</v>
      </c>
      <c r="F152" s="94" t="s">
        <v>401</v>
      </c>
      <c r="G152" s="94" t="s">
        <v>1884</v>
      </c>
      <c r="H152" s="94" t="s">
        <v>180</v>
      </c>
      <c r="I152" s="103">
        <v>7.7</v>
      </c>
      <c r="J152" s="94" t="s">
        <v>135</v>
      </c>
      <c r="K152" s="32">
        <v>7.2970000000000007E-2</v>
      </c>
      <c r="L152" s="32">
        <v>8.0199999999999994E-2</v>
      </c>
      <c r="M152" s="151">
        <v>86743.49</v>
      </c>
      <c r="N152" s="94">
        <v>95.78</v>
      </c>
      <c r="O152" s="123">
        <v>311.39476000000002</v>
      </c>
      <c r="P152" s="32">
        <v>2.3700021549184005E-3</v>
      </c>
      <c r="Q152" s="32">
        <v>1.2671760947044193E-4</v>
      </c>
      <c r="R152" s="18"/>
    </row>
    <row r="153" spans="2:18" x14ac:dyDescent="0.2">
      <c r="B153" s="23" t="s">
        <v>2080</v>
      </c>
      <c r="C153" s="32" t="s">
        <v>175</v>
      </c>
      <c r="D153" s="32" t="s">
        <v>2081</v>
      </c>
      <c r="E153" s="32" t="s">
        <v>2082</v>
      </c>
      <c r="F153" s="94" t="s">
        <v>401</v>
      </c>
      <c r="G153" s="94" t="s">
        <v>2083</v>
      </c>
      <c r="H153" s="94" t="s">
        <v>180</v>
      </c>
      <c r="I153" s="103">
        <v>6.66</v>
      </c>
      <c r="J153" s="94" t="s">
        <v>181</v>
      </c>
      <c r="K153" s="32">
        <v>3.44E-2</v>
      </c>
      <c r="L153" s="32">
        <v>4.1799999999999997E-2</v>
      </c>
      <c r="M153" s="151">
        <v>1282204.1499999999</v>
      </c>
      <c r="N153" s="94">
        <v>96.99</v>
      </c>
      <c r="O153" s="123">
        <v>1243.6098</v>
      </c>
      <c r="P153" s="32">
        <v>9.465020881782471E-3</v>
      </c>
      <c r="Q153" s="32">
        <v>5.0606908404629027E-4</v>
      </c>
      <c r="R153" s="18"/>
    </row>
    <row r="154" spans="2:18" x14ac:dyDescent="0.2">
      <c r="B154" s="23" t="s">
        <v>2084</v>
      </c>
      <c r="C154" s="32" t="s">
        <v>175</v>
      </c>
      <c r="D154" s="32" t="s">
        <v>2085</v>
      </c>
      <c r="E154" s="32" t="s">
        <v>2086</v>
      </c>
      <c r="F154" s="94" t="s">
        <v>401</v>
      </c>
      <c r="G154" s="94" t="s">
        <v>2083</v>
      </c>
      <c r="H154" s="94" t="s">
        <v>180</v>
      </c>
      <c r="I154" s="103">
        <v>6.61</v>
      </c>
      <c r="J154" s="94" t="s">
        <v>181</v>
      </c>
      <c r="K154" s="32">
        <v>3.4300000000000004E-2</v>
      </c>
      <c r="L154" s="32">
        <v>4.1700000000000001E-2</v>
      </c>
      <c r="M154" s="151">
        <v>888395.1</v>
      </c>
      <c r="N154" s="94">
        <v>97.06</v>
      </c>
      <c r="O154" s="123">
        <v>862.27628000000004</v>
      </c>
      <c r="P154" s="32">
        <v>6.5627200718953076E-3</v>
      </c>
      <c r="Q154" s="32">
        <v>3.5089090421645326E-4</v>
      </c>
      <c r="R154" s="18"/>
    </row>
    <row r="155" spans="2:18" x14ac:dyDescent="0.2">
      <c r="B155" s="23" t="s">
        <v>2140</v>
      </c>
      <c r="C155" s="32" t="s">
        <v>1816</v>
      </c>
      <c r="D155" s="32" t="s">
        <v>2141</v>
      </c>
      <c r="E155" s="32" t="s">
        <v>2142</v>
      </c>
      <c r="F155" s="94" t="s">
        <v>381</v>
      </c>
      <c r="G155" s="94" t="s">
        <v>2143</v>
      </c>
      <c r="H155" s="94" t="s">
        <v>185</v>
      </c>
      <c r="I155" s="103">
        <v>1.99</v>
      </c>
      <c r="J155" s="94" t="s">
        <v>135</v>
      </c>
      <c r="K155" s="32">
        <v>5.7698800000000008E-2</v>
      </c>
      <c r="L155" s="32">
        <v>7.7100000000000002E-2</v>
      </c>
      <c r="M155" s="151">
        <v>414828.89</v>
      </c>
      <c r="N155" s="94">
        <v>100.11</v>
      </c>
      <c r="O155" s="123">
        <v>1556.48893</v>
      </c>
      <c r="P155" s="32">
        <v>1.1846320465401008E-2</v>
      </c>
      <c r="Q155" s="32">
        <v>6.3339073649410806E-4</v>
      </c>
      <c r="R155" s="18"/>
    </row>
    <row r="156" spans="2:18" x14ac:dyDescent="0.2">
      <c r="B156" s="23" t="s">
        <v>2140</v>
      </c>
      <c r="C156" s="32" t="s">
        <v>1816</v>
      </c>
      <c r="D156" s="32" t="s">
        <v>2144</v>
      </c>
      <c r="E156" s="32" t="s">
        <v>2142</v>
      </c>
      <c r="F156" s="94" t="s">
        <v>381</v>
      </c>
      <c r="G156" s="94" t="s">
        <v>1759</v>
      </c>
      <c r="H156" s="94" t="s">
        <v>185</v>
      </c>
      <c r="I156" s="103">
        <v>1.99</v>
      </c>
      <c r="J156" s="94" t="s">
        <v>135</v>
      </c>
      <c r="K156" s="32">
        <v>5.7698800000000008E-2</v>
      </c>
      <c r="L156" s="32">
        <v>7.8700000000000006E-2</v>
      </c>
      <c r="M156" s="151">
        <v>25562.81</v>
      </c>
      <c r="N156" s="94">
        <v>99.83</v>
      </c>
      <c r="O156" s="123">
        <v>95.646529999999998</v>
      </c>
      <c r="P156" s="32">
        <v>7.2795856362665654E-4</v>
      </c>
      <c r="Q156" s="32">
        <v>3.8921976836549558E-5</v>
      </c>
      <c r="R156" s="18"/>
    </row>
    <row r="157" spans="2:18" x14ac:dyDescent="0.2">
      <c r="B157" s="23" t="s">
        <v>2140</v>
      </c>
      <c r="C157" s="32" t="s">
        <v>1816</v>
      </c>
      <c r="D157" s="32" t="s">
        <v>2145</v>
      </c>
      <c r="E157" s="32" t="s">
        <v>2142</v>
      </c>
      <c r="F157" s="94" t="s">
        <v>381</v>
      </c>
      <c r="G157" s="94" t="s">
        <v>1759</v>
      </c>
      <c r="H157" s="94" t="s">
        <v>185</v>
      </c>
      <c r="I157" s="103">
        <v>1.99</v>
      </c>
      <c r="J157" s="94" t="s">
        <v>135</v>
      </c>
      <c r="K157" s="32">
        <v>5.7698800000000008E-2</v>
      </c>
      <c r="L157" s="32">
        <v>7.8700000000000006E-2</v>
      </c>
      <c r="M157" s="151">
        <v>16471.55</v>
      </c>
      <c r="N157" s="94">
        <v>99.83</v>
      </c>
      <c r="O157" s="123">
        <v>61.630410000000005</v>
      </c>
      <c r="P157" s="32">
        <v>4.6906442648072996E-4</v>
      </c>
      <c r="Q157" s="32">
        <v>2.5079607074580254E-5</v>
      </c>
      <c r="R157" s="18"/>
    </row>
    <row r="158" spans="2:18" x14ac:dyDescent="0.2">
      <c r="B158" s="23" t="s">
        <v>2140</v>
      </c>
      <c r="C158" s="32" t="s">
        <v>1816</v>
      </c>
      <c r="D158" s="32" t="s">
        <v>2146</v>
      </c>
      <c r="E158" s="32" t="s">
        <v>2142</v>
      </c>
      <c r="F158" s="94" t="s">
        <v>381</v>
      </c>
      <c r="G158" s="94" t="s">
        <v>1759</v>
      </c>
      <c r="H158" s="94" t="s">
        <v>185</v>
      </c>
      <c r="I158" s="103">
        <v>1.99</v>
      </c>
      <c r="J158" s="94" t="s">
        <v>135</v>
      </c>
      <c r="K158" s="32">
        <v>5.7698800000000008E-2</v>
      </c>
      <c r="L158" s="32">
        <v>7.8700000000000006E-2</v>
      </c>
      <c r="M158" s="151">
        <v>181851.62</v>
      </c>
      <c r="N158" s="94">
        <v>99.83</v>
      </c>
      <c r="O158" s="123">
        <v>680.42118000000005</v>
      </c>
      <c r="P158" s="32">
        <v>5.1786345500872298E-3</v>
      </c>
      <c r="Q158" s="32">
        <v>2.7688759233667669E-4</v>
      </c>
      <c r="R158" s="18"/>
    </row>
    <row r="159" spans="2:18" x14ac:dyDescent="0.2">
      <c r="B159" s="23" t="s">
        <v>2140</v>
      </c>
      <c r="C159" s="32" t="s">
        <v>1816</v>
      </c>
      <c r="D159" s="32" t="s">
        <v>2147</v>
      </c>
      <c r="E159" s="32" t="s">
        <v>2142</v>
      </c>
      <c r="F159" s="94" t="s">
        <v>381</v>
      </c>
      <c r="G159" s="94" t="s">
        <v>1717</v>
      </c>
      <c r="H159" s="94" t="s">
        <v>185</v>
      </c>
      <c r="I159" s="103">
        <v>2.21</v>
      </c>
      <c r="J159" s="94" t="s">
        <v>135</v>
      </c>
      <c r="K159" s="32">
        <v>5.7698800000000008E-2</v>
      </c>
      <c r="L159" s="32">
        <v>5.5599999999999997E-2</v>
      </c>
      <c r="M159" s="151">
        <v>29453.4</v>
      </c>
      <c r="N159" s="94">
        <v>101.4987</v>
      </c>
      <c r="O159" s="123">
        <v>112.04585</v>
      </c>
      <c r="P159" s="32">
        <v>8.5277255773239045E-4</v>
      </c>
      <c r="Q159" s="32">
        <v>4.5595443748262548E-5</v>
      </c>
      <c r="R159" s="18"/>
    </row>
    <row r="160" spans="2:18" x14ac:dyDescent="0.2">
      <c r="B160" s="23" t="s">
        <v>2140</v>
      </c>
      <c r="C160" s="32" t="s">
        <v>1816</v>
      </c>
      <c r="D160" s="32" t="s">
        <v>2148</v>
      </c>
      <c r="E160" s="32" t="s">
        <v>2142</v>
      </c>
      <c r="F160" s="94" t="s">
        <v>381</v>
      </c>
      <c r="G160" s="94" t="s">
        <v>1736</v>
      </c>
      <c r="H160" s="94" t="s">
        <v>185</v>
      </c>
      <c r="I160" s="103">
        <v>2.0099999999999998</v>
      </c>
      <c r="J160" s="94" t="s">
        <v>135</v>
      </c>
      <c r="K160" s="32">
        <v>5.7698800000000008E-2</v>
      </c>
      <c r="L160" s="32">
        <v>7.1500000000000008E-2</v>
      </c>
      <c r="M160" s="151">
        <v>25448.21</v>
      </c>
      <c r="N160" s="94">
        <v>100.07</v>
      </c>
      <c r="O160" s="123">
        <v>95.446649999999991</v>
      </c>
      <c r="P160" s="32">
        <v>7.2643729194332728E-4</v>
      </c>
      <c r="Q160" s="32">
        <v>3.8840638551406441E-5</v>
      </c>
      <c r="R160" s="18"/>
    </row>
    <row r="161" spans="2:18" x14ac:dyDescent="0.2">
      <c r="B161" s="23" t="s">
        <v>1931</v>
      </c>
      <c r="C161" s="32" t="s">
        <v>1816</v>
      </c>
      <c r="D161" s="32" t="s">
        <v>1932</v>
      </c>
      <c r="E161" s="32" t="s">
        <v>1933</v>
      </c>
      <c r="F161" s="94" t="s">
        <v>1934</v>
      </c>
      <c r="G161" s="94" t="s">
        <v>1935</v>
      </c>
      <c r="H161" s="94" t="s">
        <v>1779</v>
      </c>
      <c r="I161" s="103">
        <v>2.4</v>
      </c>
      <c r="J161" s="94" t="s">
        <v>181</v>
      </c>
      <c r="K161" s="32">
        <v>4.0500000000000001E-2</v>
      </c>
      <c r="L161" s="32">
        <v>7.9000000000000008E-3</v>
      </c>
      <c r="M161" s="151">
        <v>777430.14</v>
      </c>
      <c r="N161" s="94">
        <v>111.86</v>
      </c>
      <c r="O161" s="123">
        <v>869.63334999999995</v>
      </c>
      <c r="P161" s="32">
        <v>6.6187141796763297E-3</v>
      </c>
      <c r="Q161" s="32">
        <v>3.5388475781600223E-4</v>
      </c>
      <c r="R161" s="18"/>
    </row>
    <row r="162" spans="2:18" x14ac:dyDescent="0.2">
      <c r="B162" s="23" t="s">
        <v>1957</v>
      </c>
      <c r="C162" s="32" t="s">
        <v>175</v>
      </c>
      <c r="D162" s="32" t="s">
        <v>1958</v>
      </c>
      <c r="E162" s="32" t="s">
        <v>539</v>
      </c>
      <c r="F162" s="94" t="s">
        <v>1934</v>
      </c>
      <c r="G162" s="94" t="s">
        <v>1959</v>
      </c>
      <c r="H162" s="94" t="s">
        <v>1779</v>
      </c>
      <c r="I162" s="103">
        <v>6.5</v>
      </c>
      <c r="J162" s="94" t="s">
        <v>181</v>
      </c>
      <c r="K162" s="32">
        <v>3.95E-2</v>
      </c>
      <c r="L162" s="32">
        <v>1.8500000000000003E-2</v>
      </c>
      <c r="M162" s="151">
        <v>178240.02</v>
      </c>
      <c r="N162" s="94">
        <v>115.37</v>
      </c>
      <c r="O162" s="123">
        <v>205.63551000000001</v>
      </c>
      <c r="P162" s="32">
        <v>1.5650764381126526E-3</v>
      </c>
      <c r="Q162" s="32">
        <v>8.3680406983839924E-5</v>
      </c>
      <c r="R162" s="18"/>
    </row>
    <row r="163" spans="2:18" x14ac:dyDescent="0.2">
      <c r="B163" s="23" t="s">
        <v>1957</v>
      </c>
      <c r="C163" s="32" t="s">
        <v>175</v>
      </c>
      <c r="D163" s="32" t="s">
        <v>1960</v>
      </c>
      <c r="E163" s="32" t="s">
        <v>539</v>
      </c>
      <c r="F163" s="94" t="s">
        <v>1934</v>
      </c>
      <c r="G163" s="94" t="s">
        <v>1959</v>
      </c>
      <c r="H163" s="94" t="s">
        <v>1779</v>
      </c>
      <c r="I163" s="103">
        <v>6.14</v>
      </c>
      <c r="J163" s="94" t="s">
        <v>181</v>
      </c>
      <c r="K163" s="32">
        <v>3.95E-2</v>
      </c>
      <c r="L163" s="32">
        <v>1.78E-2</v>
      </c>
      <c r="M163" s="151">
        <v>1002045.25</v>
      </c>
      <c r="N163" s="94">
        <v>115.04</v>
      </c>
      <c r="O163" s="123">
        <v>1152.7528500000001</v>
      </c>
      <c r="P163" s="32">
        <v>8.7735154521814303E-3</v>
      </c>
      <c r="Q163" s="32">
        <v>4.6909615775884907E-4</v>
      </c>
      <c r="R163" s="18"/>
    </row>
    <row r="164" spans="2:18" x14ac:dyDescent="0.2">
      <c r="B164" s="23" t="s">
        <v>2011</v>
      </c>
      <c r="C164" s="32" t="s">
        <v>175</v>
      </c>
      <c r="D164" s="32" t="s">
        <v>2012</v>
      </c>
      <c r="E164" s="32" t="s">
        <v>2013</v>
      </c>
      <c r="F164" s="94" t="s">
        <v>1934</v>
      </c>
      <c r="G164" s="94" t="s">
        <v>2014</v>
      </c>
      <c r="H164" s="94" t="s">
        <v>1779</v>
      </c>
      <c r="I164" s="103">
        <v>3.03</v>
      </c>
      <c r="J164" s="94" t="s">
        <v>181</v>
      </c>
      <c r="K164" s="32">
        <v>2.2799999999999997E-2</v>
      </c>
      <c r="L164" s="32">
        <v>2.3199999999999998E-2</v>
      </c>
      <c r="M164" s="151">
        <v>2678955.96</v>
      </c>
      <c r="N164" s="94">
        <v>100.24</v>
      </c>
      <c r="O164" s="123">
        <v>2685.3854500000002</v>
      </c>
      <c r="P164" s="32">
        <v>2.043826717985402E-2</v>
      </c>
      <c r="Q164" s="32">
        <v>1.0927789045991237E-3</v>
      </c>
      <c r="R164" s="18"/>
    </row>
    <row r="165" spans="2:18" x14ac:dyDescent="0.2">
      <c r="B165" s="23" t="s">
        <v>2019</v>
      </c>
      <c r="C165" s="32" t="s">
        <v>1816</v>
      </c>
      <c r="D165" s="32" t="s">
        <v>2020</v>
      </c>
      <c r="E165" s="32" t="s">
        <v>2021</v>
      </c>
      <c r="F165" s="94" t="s">
        <v>401</v>
      </c>
      <c r="G165" s="94" t="s">
        <v>560</v>
      </c>
      <c r="H165" s="94" t="s">
        <v>180</v>
      </c>
      <c r="I165" s="103">
        <v>4.18</v>
      </c>
      <c r="J165" s="94" t="s">
        <v>181</v>
      </c>
      <c r="K165" s="32">
        <v>0.03</v>
      </c>
      <c r="L165" s="32">
        <v>3.44E-2</v>
      </c>
      <c r="M165" s="151">
        <v>2213767.89</v>
      </c>
      <c r="N165" s="94">
        <v>98.92</v>
      </c>
      <c r="O165" s="123">
        <v>2189.8591900000001</v>
      </c>
      <c r="P165" s="32">
        <v>1.6666853993522121E-2</v>
      </c>
      <c r="Q165" s="32">
        <v>8.9113163507850398E-4</v>
      </c>
      <c r="R165" s="18"/>
    </row>
    <row r="166" spans="2:18" x14ac:dyDescent="0.2">
      <c r="B166" s="23" t="s">
        <v>2019</v>
      </c>
      <c r="C166" s="32" t="s">
        <v>1816</v>
      </c>
      <c r="D166" s="32" t="s">
        <v>2093</v>
      </c>
      <c r="E166" s="32" t="s">
        <v>2021</v>
      </c>
      <c r="F166" s="94" t="s">
        <v>401</v>
      </c>
      <c r="G166" s="94" t="s">
        <v>2094</v>
      </c>
      <c r="H166" s="94" t="s">
        <v>180</v>
      </c>
      <c r="I166" s="103">
        <v>4.09</v>
      </c>
      <c r="J166" s="94" t="s">
        <v>181</v>
      </c>
      <c r="K166" s="32">
        <v>0.03</v>
      </c>
      <c r="L166" s="32">
        <v>3.6600000000000001E-2</v>
      </c>
      <c r="M166" s="151">
        <v>477425.47</v>
      </c>
      <c r="N166" s="94">
        <v>99.37</v>
      </c>
      <c r="O166" s="123">
        <v>474.41768000000002</v>
      </c>
      <c r="P166" s="32">
        <v>3.6107573676942674E-3</v>
      </c>
      <c r="Q166" s="32">
        <v>1.9305743712615169E-4</v>
      </c>
      <c r="R166" s="18"/>
    </row>
    <row r="167" spans="2:18" x14ac:dyDescent="0.2">
      <c r="B167" s="23" t="s">
        <v>2022</v>
      </c>
      <c r="C167" s="32" t="s">
        <v>1816</v>
      </c>
      <c r="D167" s="32" t="s">
        <v>2023</v>
      </c>
      <c r="E167" s="32" t="s">
        <v>2024</v>
      </c>
      <c r="F167" s="94" t="s">
        <v>1934</v>
      </c>
      <c r="G167" s="94" t="s">
        <v>560</v>
      </c>
      <c r="H167" s="94" t="s">
        <v>1779</v>
      </c>
      <c r="I167" s="103">
        <v>4.18</v>
      </c>
      <c r="J167" s="94" t="s">
        <v>181</v>
      </c>
      <c r="K167" s="32">
        <v>0.03</v>
      </c>
      <c r="L167" s="32">
        <v>3.44E-2</v>
      </c>
      <c r="M167" s="151">
        <v>2213767.89</v>
      </c>
      <c r="N167" s="94">
        <v>98.92</v>
      </c>
      <c r="O167" s="123">
        <v>2189.8591900000001</v>
      </c>
      <c r="P167" s="32">
        <v>1.6666853993522121E-2</v>
      </c>
      <c r="Q167" s="32">
        <v>8.9113163507850398E-4</v>
      </c>
      <c r="R167" s="18"/>
    </row>
    <row r="168" spans="2:18" x14ac:dyDescent="0.2">
      <c r="B168" s="23" t="s">
        <v>2022</v>
      </c>
      <c r="C168" s="32" t="s">
        <v>1816</v>
      </c>
      <c r="D168" s="32" t="s">
        <v>2095</v>
      </c>
      <c r="E168" s="32" t="s">
        <v>2024</v>
      </c>
      <c r="F168" s="94" t="s">
        <v>1934</v>
      </c>
      <c r="G168" s="94" t="s">
        <v>2094</v>
      </c>
      <c r="H168" s="94" t="s">
        <v>1779</v>
      </c>
      <c r="I168" s="103">
        <v>4.09</v>
      </c>
      <c r="J168" s="94" t="s">
        <v>181</v>
      </c>
      <c r="K168" s="32">
        <v>0.03</v>
      </c>
      <c r="L168" s="32">
        <v>3.6600000000000001E-2</v>
      </c>
      <c r="M168" s="151">
        <v>477425.47</v>
      </c>
      <c r="N168" s="94">
        <v>99.37</v>
      </c>
      <c r="O168" s="123">
        <v>474.41768000000002</v>
      </c>
      <c r="P168" s="32">
        <v>3.6107573676942674E-3</v>
      </c>
      <c r="Q168" s="32">
        <v>1.9305743712615169E-4</v>
      </c>
      <c r="R168" s="18"/>
    </row>
    <row r="169" spans="2:18" x14ac:dyDescent="0.2">
      <c r="B169" s="23" t="s">
        <v>1917</v>
      </c>
      <c r="C169" s="32" t="s">
        <v>175</v>
      </c>
      <c r="D169" s="32" t="s">
        <v>1918</v>
      </c>
      <c r="E169" s="32" t="s">
        <v>1919</v>
      </c>
      <c r="F169" s="94" t="s">
        <v>401</v>
      </c>
      <c r="G169" s="94" t="s">
        <v>755</v>
      </c>
      <c r="H169" s="94" t="s">
        <v>180</v>
      </c>
      <c r="I169" s="103">
        <v>0.98</v>
      </c>
      <c r="J169" s="94" t="s">
        <v>181</v>
      </c>
      <c r="K169" s="32">
        <v>3.1500000953674313E-2</v>
      </c>
      <c r="L169" s="32">
        <v>4.2099999999999999E-2</v>
      </c>
      <c r="M169" s="151">
        <v>102494.97</v>
      </c>
      <c r="N169" s="94">
        <v>99.27</v>
      </c>
      <c r="O169" s="123">
        <v>101.74675000000001</v>
      </c>
      <c r="P169" s="32">
        <v>7.7438688035708688E-4</v>
      </c>
      <c r="Q169" s="32">
        <v>4.1404373443492396E-5</v>
      </c>
      <c r="R169" s="18"/>
    </row>
    <row r="170" spans="2:18" x14ac:dyDescent="0.2">
      <c r="B170" s="23" t="s">
        <v>1917</v>
      </c>
      <c r="C170" s="32" t="s">
        <v>1816</v>
      </c>
      <c r="D170" s="32" t="s">
        <v>2126</v>
      </c>
      <c r="E170" s="32" t="s">
        <v>1919</v>
      </c>
      <c r="F170" s="94" t="s">
        <v>401</v>
      </c>
      <c r="G170" s="94" t="s">
        <v>2127</v>
      </c>
      <c r="H170" s="94" t="s">
        <v>180</v>
      </c>
      <c r="I170" s="103">
        <v>1.88</v>
      </c>
      <c r="J170" s="94" t="s">
        <v>135</v>
      </c>
      <c r="K170" s="32">
        <v>5.697000095367432E-2</v>
      </c>
      <c r="L170" s="32">
        <v>3.8699999999999998E-2</v>
      </c>
      <c r="M170" s="151">
        <v>73111.37</v>
      </c>
      <c r="N170" s="94">
        <v>99.98</v>
      </c>
      <c r="O170" s="123">
        <v>273.96661</v>
      </c>
      <c r="P170" s="32">
        <v>2.0851393134415268E-3</v>
      </c>
      <c r="Q170" s="32">
        <v>1.1148676327732963E-4</v>
      </c>
      <c r="R170" s="18"/>
    </row>
    <row r="171" spans="2:18" x14ac:dyDescent="0.2">
      <c r="B171" s="23" t="s">
        <v>1917</v>
      </c>
      <c r="C171" s="32" t="s">
        <v>1816</v>
      </c>
      <c r="D171" s="32" t="s">
        <v>2128</v>
      </c>
      <c r="E171" s="32" t="s">
        <v>1919</v>
      </c>
      <c r="F171" s="94" t="s">
        <v>401</v>
      </c>
      <c r="G171" s="94" t="s">
        <v>1024</v>
      </c>
      <c r="H171" s="94" t="s">
        <v>180</v>
      </c>
      <c r="I171" s="103">
        <v>0.97</v>
      </c>
      <c r="J171" s="94" t="s">
        <v>135</v>
      </c>
      <c r="K171" s="32">
        <v>5.697000095367432E-2</v>
      </c>
      <c r="L171" s="32">
        <v>6.0700000000000004E-2</v>
      </c>
      <c r="M171" s="151">
        <v>41890.89</v>
      </c>
      <c r="N171" s="94">
        <v>99.81</v>
      </c>
      <c r="O171" s="123">
        <v>156.70873999999998</v>
      </c>
      <c r="P171" s="32">
        <v>1.1926984625385069E-3</v>
      </c>
      <c r="Q171" s="32">
        <v>6.3770363110557865E-5</v>
      </c>
      <c r="R171" s="18"/>
    </row>
    <row r="172" spans="2:18" x14ac:dyDescent="0.2">
      <c r="B172" s="23" t="s">
        <v>1917</v>
      </c>
      <c r="C172" s="32" t="s">
        <v>1816</v>
      </c>
      <c r="D172" s="32" t="s">
        <v>2129</v>
      </c>
      <c r="E172" s="32" t="s">
        <v>1919</v>
      </c>
      <c r="F172" s="94" t="s">
        <v>401</v>
      </c>
      <c r="G172" s="94" t="s">
        <v>678</v>
      </c>
      <c r="H172" s="94" t="s">
        <v>180</v>
      </c>
      <c r="I172" s="103">
        <v>0.97</v>
      </c>
      <c r="J172" s="94" t="s">
        <v>135</v>
      </c>
      <c r="K172" s="32">
        <v>5.697000095367432E-2</v>
      </c>
      <c r="L172" s="32">
        <v>6.1799999999999994E-2</v>
      </c>
      <c r="M172" s="151">
        <v>111614.83</v>
      </c>
      <c r="N172" s="94">
        <v>99.71</v>
      </c>
      <c r="O172" s="123">
        <v>417.11921000000001</v>
      </c>
      <c r="P172" s="32">
        <v>3.174663011535136E-3</v>
      </c>
      <c r="Q172" s="32">
        <v>1.6974065059861398E-4</v>
      </c>
      <c r="R172" s="18"/>
    </row>
    <row r="173" spans="2:18" x14ac:dyDescent="0.2">
      <c r="B173" s="23" t="s">
        <v>1917</v>
      </c>
      <c r="C173" s="32" t="s">
        <v>1816</v>
      </c>
      <c r="D173" s="32" t="s">
        <v>2131</v>
      </c>
      <c r="E173" s="32" t="s">
        <v>1919</v>
      </c>
      <c r="F173" s="94" t="s">
        <v>401</v>
      </c>
      <c r="G173" s="94" t="s">
        <v>1595</v>
      </c>
      <c r="H173" s="94" t="s">
        <v>180</v>
      </c>
      <c r="I173" s="103">
        <v>0.97</v>
      </c>
      <c r="J173" s="94" t="s">
        <v>135</v>
      </c>
      <c r="K173" s="32">
        <v>5.697000095367432E-2</v>
      </c>
      <c r="L173" s="32">
        <v>5.9299999999999999E-2</v>
      </c>
      <c r="M173" s="151">
        <v>157260.07999999999</v>
      </c>
      <c r="N173" s="94">
        <v>99.94</v>
      </c>
      <c r="O173" s="123">
        <v>589.05713000000003</v>
      </c>
      <c r="P173" s="32">
        <v>4.4832696204330745E-3</v>
      </c>
      <c r="Q173" s="32">
        <v>2.3970830901303333E-4</v>
      </c>
      <c r="R173" s="18"/>
    </row>
    <row r="174" spans="2:18" x14ac:dyDescent="0.2">
      <c r="B174" s="23" t="s">
        <v>1917</v>
      </c>
      <c r="C174" s="32" t="s">
        <v>1816</v>
      </c>
      <c r="D174" s="32" t="s">
        <v>2132</v>
      </c>
      <c r="E174" s="32" t="s">
        <v>1919</v>
      </c>
      <c r="F174" s="94" t="s">
        <v>401</v>
      </c>
      <c r="G174" s="94" t="s">
        <v>2133</v>
      </c>
      <c r="H174" s="94" t="s">
        <v>180</v>
      </c>
      <c r="I174" s="103">
        <v>0.97</v>
      </c>
      <c r="J174" s="94" t="s">
        <v>135</v>
      </c>
      <c r="K174" s="32">
        <v>5.697000095367432E-2</v>
      </c>
      <c r="L174" s="32">
        <v>6.0400000000000002E-2</v>
      </c>
      <c r="M174" s="151">
        <v>47290.95</v>
      </c>
      <c r="N174" s="94">
        <v>99.84</v>
      </c>
      <c r="O174" s="123">
        <v>176.96288000000001</v>
      </c>
      <c r="P174" s="32">
        <v>1.3468512024433755E-3</v>
      </c>
      <c r="Q174" s="32">
        <v>7.2012493462011637E-5</v>
      </c>
      <c r="R174" s="18"/>
    </row>
    <row r="175" spans="2:18" x14ac:dyDescent="0.2">
      <c r="B175" s="23" t="s">
        <v>1917</v>
      </c>
      <c r="C175" s="32" t="s">
        <v>1816</v>
      </c>
      <c r="D175" s="32" t="s">
        <v>2135</v>
      </c>
      <c r="E175" s="32" t="s">
        <v>1919</v>
      </c>
      <c r="F175" s="94" t="s">
        <v>401</v>
      </c>
      <c r="G175" s="94" t="s">
        <v>2136</v>
      </c>
      <c r="H175" s="94" t="s">
        <v>180</v>
      </c>
      <c r="I175" s="103">
        <v>0.97</v>
      </c>
      <c r="J175" s="94" t="s">
        <v>135</v>
      </c>
      <c r="K175" s="32">
        <v>5.697000095367432E-2</v>
      </c>
      <c r="L175" s="32">
        <v>6.8699999999999997E-2</v>
      </c>
      <c r="M175" s="151">
        <v>53622.44</v>
      </c>
      <c r="N175" s="94">
        <v>99.09</v>
      </c>
      <c r="O175" s="123">
        <v>199.14801</v>
      </c>
      <c r="P175" s="32">
        <v>1.5157005623592098E-3</v>
      </c>
      <c r="Q175" s="32">
        <v>8.1040412362737459E-5</v>
      </c>
      <c r="R175" s="18"/>
    </row>
    <row r="176" spans="2:18" x14ac:dyDescent="0.2">
      <c r="B176" s="23" t="s">
        <v>1917</v>
      </c>
      <c r="C176" s="32" t="s">
        <v>1816</v>
      </c>
      <c r="D176" s="32" t="s">
        <v>2149</v>
      </c>
      <c r="E176" s="32" t="s">
        <v>1919</v>
      </c>
      <c r="F176" s="94" t="s">
        <v>401</v>
      </c>
      <c r="G176" s="94" t="s">
        <v>2127</v>
      </c>
      <c r="H176" s="94" t="s">
        <v>180</v>
      </c>
      <c r="I176" s="103">
        <v>0.74</v>
      </c>
      <c r="J176" s="94" t="s">
        <v>136</v>
      </c>
      <c r="K176" s="32">
        <v>2.5900000953674316E-2</v>
      </c>
      <c r="L176" s="32">
        <v>2.64E-2</v>
      </c>
      <c r="M176" s="151">
        <v>19750.509999999998</v>
      </c>
      <c r="N176" s="94">
        <v>99.93</v>
      </c>
      <c r="O176" s="123">
        <v>84.701949999999997</v>
      </c>
      <c r="P176" s="32">
        <v>6.4466018640066587E-4</v>
      </c>
      <c r="Q176" s="32">
        <v>3.446823774903887E-5</v>
      </c>
      <c r="R176" s="18"/>
    </row>
    <row r="177" spans="2:18" x14ac:dyDescent="0.2">
      <c r="B177" s="23" t="s">
        <v>1917</v>
      </c>
      <c r="C177" s="32" t="s">
        <v>1816</v>
      </c>
      <c r="D177" s="32" t="s">
        <v>2150</v>
      </c>
      <c r="E177" s="32" t="s">
        <v>1919</v>
      </c>
      <c r="F177" s="94" t="s">
        <v>401</v>
      </c>
      <c r="G177" s="94" t="s">
        <v>1024</v>
      </c>
      <c r="H177" s="94" t="s">
        <v>180</v>
      </c>
      <c r="I177" s="103">
        <v>0.98</v>
      </c>
      <c r="J177" s="94" t="s">
        <v>136</v>
      </c>
      <c r="K177" s="32">
        <v>2.5900000953674316E-2</v>
      </c>
      <c r="L177" s="32">
        <v>2.8999999999999998E-2</v>
      </c>
      <c r="M177" s="151">
        <v>19400.07</v>
      </c>
      <c r="N177" s="94">
        <v>99.76</v>
      </c>
      <c r="O177" s="123">
        <v>83.057520000000011</v>
      </c>
      <c r="P177" s="32">
        <v>6.3214455304957018E-4</v>
      </c>
      <c r="Q177" s="32">
        <v>3.3799060661596947E-5</v>
      </c>
      <c r="R177" s="18"/>
    </row>
    <row r="178" spans="2:18" x14ac:dyDescent="0.2">
      <c r="B178" s="23" t="s">
        <v>1917</v>
      </c>
      <c r="C178" s="32" t="s">
        <v>1816</v>
      </c>
      <c r="D178" s="32" t="s">
        <v>2151</v>
      </c>
      <c r="E178" s="32" t="s">
        <v>1919</v>
      </c>
      <c r="F178" s="94" t="s">
        <v>401</v>
      </c>
      <c r="G178" s="94" t="s">
        <v>2133</v>
      </c>
      <c r="H178" s="94" t="s">
        <v>180</v>
      </c>
      <c r="I178" s="103">
        <v>0.98</v>
      </c>
      <c r="J178" s="94" t="s">
        <v>136</v>
      </c>
      <c r="K178" s="32">
        <v>2.5900000953674316E-2</v>
      </c>
      <c r="L178" s="32">
        <v>3.1800000000000002E-2</v>
      </c>
      <c r="M178" s="151">
        <v>63452.84</v>
      </c>
      <c r="N178" s="94">
        <v>99.5</v>
      </c>
      <c r="O178" s="123">
        <v>270.95263</v>
      </c>
      <c r="P178" s="32">
        <v>2.0622001377955368E-3</v>
      </c>
      <c r="Q178" s="32">
        <v>1.1026026755661897E-4</v>
      </c>
      <c r="R178" s="18"/>
    </row>
    <row r="179" spans="2:18" x14ac:dyDescent="0.2">
      <c r="B179" s="23" t="s">
        <v>1917</v>
      </c>
      <c r="C179" s="32" t="s">
        <v>1816</v>
      </c>
      <c r="D179" s="32" t="s">
        <v>2152</v>
      </c>
      <c r="E179" s="32" t="s">
        <v>1919</v>
      </c>
      <c r="F179" s="94" t="s">
        <v>401</v>
      </c>
      <c r="G179" s="94" t="s">
        <v>2136</v>
      </c>
      <c r="H179" s="94" t="s">
        <v>180</v>
      </c>
      <c r="I179" s="103">
        <v>0.98</v>
      </c>
      <c r="J179" s="94" t="s">
        <v>136</v>
      </c>
      <c r="K179" s="32">
        <v>2.5900000953674316E-2</v>
      </c>
      <c r="L179" s="32">
        <v>3.6799999999999999E-2</v>
      </c>
      <c r="M179" s="151">
        <v>26808.91</v>
      </c>
      <c r="N179" s="94">
        <v>99.03</v>
      </c>
      <c r="O179" s="123">
        <v>113.9371</v>
      </c>
      <c r="P179" s="32">
        <v>8.6716671958498377E-4</v>
      </c>
      <c r="Q179" s="32">
        <v>4.6365060677304558E-5</v>
      </c>
      <c r="R179" s="18"/>
    </row>
    <row r="180" spans="2:18" x14ac:dyDescent="0.2">
      <c r="B180" s="23" t="s">
        <v>1856</v>
      </c>
      <c r="C180" s="32" t="s">
        <v>175</v>
      </c>
      <c r="D180" s="32" t="s">
        <v>1857</v>
      </c>
      <c r="E180" s="32" t="s">
        <v>1858</v>
      </c>
      <c r="F180" s="94" t="s">
        <v>486</v>
      </c>
      <c r="G180" s="94" t="s">
        <v>703</v>
      </c>
      <c r="H180" s="94" t="s">
        <v>180</v>
      </c>
      <c r="I180" s="103">
        <v>7.62</v>
      </c>
      <c r="J180" s="94" t="s">
        <v>181</v>
      </c>
      <c r="K180" s="32">
        <v>4.8000000000000001E-2</v>
      </c>
      <c r="L180" s="32">
        <v>6.1500000000000006E-2</v>
      </c>
      <c r="M180" s="151">
        <v>81910.679999999993</v>
      </c>
      <c r="N180" s="94">
        <v>91.18</v>
      </c>
      <c r="O180" s="123">
        <v>74.686149999999998</v>
      </c>
      <c r="P180" s="32">
        <v>5.6843068406982474E-4</v>
      </c>
      <c r="Q180" s="32">
        <v>3.0392452296085028E-5</v>
      </c>
      <c r="R180" s="18"/>
    </row>
    <row r="181" spans="2:18" x14ac:dyDescent="0.2">
      <c r="B181" s="23" t="s">
        <v>1856</v>
      </c>
      <c r="C181" s="32" t="s">
        <v>175</v>
      </c>
      <c r="D181" s="32" t="s">
        <v>1859</v>
      </c>
      <c r="E181" s="32" t="s">
        <v>1858</v>
      </c>
      <c r="F181" s="94" t="s">
        <v>486</v>
      </c>
      <c r="G181" s="94" t="s">
        <v>703</v>
      </c>
      <c r="H181" s="94" t="s">
        <v>180</v>
      </c>
      <c r="I181" s="103">
        <v>7.56</v>
      </c>
      <c r="J181" s="94" t="s">
        <v>181</v>
      </c>
      <c r="K181" s="32">
        <v>5.3800000000000001E-2</v>
      </c>
      <c r="L181" s="32">
        <v>6.1600000000000002E-2</v>
      </c>
      <c r="M181" s="151">
        <v>275628.65000000002</v>
      </c>
      <c r="N181" s="94">
        <v>95.34</v>
      </c>
      <c r="O181" s="123">
        <v>262.78434999999996</v>
      </c>
      <c r="P181" s="32">
        <v>2.0000319715682792E-3</v>
      </c>
      <c r="Q181" s="32">
        <v>1.0693630373948465E-4</v>
      </c>
      <c r="R181" s="18"/>
    </row>
    <row r="182" spans="2:18" x14ac:dyDescent="0.2">
      <c r="B182" s="23" t="s">
        <v>1856</v>
      </c>
      <c r="C182" s="32" t="s">
        <v>175</v>
      </c>
      <c r="D182" s="32" t="s">
        <v>1860</v>
      </c>
      <c r="E182" s="32" t="s">
        <v>1858</v>
      </c>
      <c r="F182" s="94" t="s">
        <v>486</v>
      </c>
      <c r="G182" s="94" t="s">
        <v>703</v>
      </c>
      <c r="H182" s="94" t="s">
        <v>180</v>
      </c>
      <c r="I182" s="103">
        <v>7.59</v>
      </c>
      <c r="J182" s="94" t="s">
        <v>181</v>
      </c>
      <c r="K182" s="32">
        <v>5.04E-2</v>
      </c>
      <c r="L182" s="32">
        <v>6.1500000000000006E-2</v>
      </c>
      <c r="M182" s="151">
        <v>169334.58</v>
      </c>
      <c r="N182" s="94">
        <v>92.9</v>
      </c>
      <c r="O182" s="123">
        <v>157.31182000000001</v>
      </c>
      <c r="P182" s="32">
        <v>1.1972884591703969E-3</v>
      </c>
      <c r="Q182" s="32">
        <v>6.4015777824406734E-5</v>
      </c>
      <c r="R182" s="18"/>
    </row>
    <row r="183" spans="2:18" x14ac:dyDescent="0.2">
      <c r="B183" s="23" t="s">
        <v>1856</v>
      </c>
      <c r="C183" s="32" t="s">
        <v>175</v>
      </c>
      <c r="D183" s="32" t="s">
        <v>1865</v>
      </c>
      <c r="E183" s="32" t="s">
        <v>1858</v>
      </c>
      <c r="F183" s="94" t="s">
        <v>486</v>
      </c>
      <c r="G183" s="94" t="s">
        <v>1058</v>
      </c>
      <c r="H183" s="94" t="s">
        <v>180</v>
      </c>
      <c r="I183" s="103">
        <v>7.59</v>
      </c>
      <c r="J183" s="94" t="s">
        <v>181</v>
      </c>
      <c r="K183" s="32">
        <v>4.6699999999999998E-2</v>
      </c>
      <c r="L183" s="32">
        <v>6.4199999999999993E-2</v>
      </c>
      <c r="M183" s="151">
        <v>22526.31</v>
      </c>
      <c r="N183" s="94">
        <v>88.52</v>
      </c>
      <c r="O183" s="123">
        <v>19.940279999999998</v>
      </c>
      <c r="P183" s="32">
        <v>1.5176397499327312E-4</v>
      </c>
      <c r="Q183" s="32">
        <v>8.1144095480966457E-6</v>
      </c>
      <c r="R183" s="18"/>
    </row>
    <row r="184" spans="2:18" x14ac:dyDescent="0.2">
      <c r="B184" s="23" t="s">
        <v>1856</v>
      </c>
      <c r="C184" s="32" t="s">
        <v>175</v>
      </c>
      <c r="D184" s="32" t="s">
        <v>1886</v>
      </c>
      <c r="E184" s="32" t="s">
        <v>1858</v>
      </c>
      <c r="F184" s="94" t="s">
        <v>486</v>
      </c>
      <c r="G184" s="94" t="s">
        <v>1300</v>
      </c>
      <c r="H184" s="94" t="s">
        <v>180</v>
      </c>
      <c r="I184" s="103">
        <v>7.4</v>
      </c>
      <c r="J184" s="94" t="s">
        <v>181</v>
      </c>
      <c r="K184" s="32">
        <v>4.9699999999999994E-2</v>
      </c>
      <c r="L184" s="32">
        <v>5.5999999999999994E-2</v>
      </c>
      <c r="M184" s="151">
        <v>20042.21</v>
      </c>
      <c r="N184" s="94">
        <v>94.21</v>
      </c>
      <c r="O184" s="123">
        <v>18.88176</v>
      </c>
      <c r="P184" s="32">
        <v>1.4370765869230445E-4</v>
      </c>
      <c r="Q184" s="32">
        <v>7.6836600904736215E-6</v>
      </c>
      <c r="R184" s="18"/>
    </row>
    <row r="185" spans="2:18" x14ac:dyDescent="0.2">
      <c r="B185" s="23" t="s">
        <v>1856</v>
      </c>
      <c r="C185" s="32" t="s">
        <v>175</v>
      </c>
      <c r="D185" s="32" t="s">
        <v>1889</v>
      </c>
      <c r="E185" s="32" t="s">
        <v>1858</v>
      </c>
      <c r="F185" s="94" t="s">
        <v>486</v>
      </c>
      <c r="G185" s="94" t="s">
        <v>1890</v>
      </c>
      <c r="H185" s="94" t="s">
        <v>180</v>
      </c>
      <c r="I185" s="103">
        <v>7.27</v>
      </c>
      <c r="J185" s="94" t="s">
        <v>181</v>
      </c>
      <c r="K185" s="32">
        <v>4.9000000000000002E-2</v>
      </c>
      <c r="L185" s="32">
        <v>5.9699999999999996E-2</v>
      </c>
      <c r="M185" s="151">
        <v>59840.23</v>
      </c>
      <c r="N185" s="94">
        <v>93.92</v>
      </c>
      <c r="O185" s="123">
        <v>56.20194</v>
      </c>
      <c r="P185" s="32">
        <v>4.2774874859999139E-4</v>
      </c>
      <c r="Q185" s="32">
        <v>2.2870569448250218E-5</v>
      </c>
      <c r="R185" s="18"/>
    </row>
    <row r="186" spans="2:18" x14ac:dyDescent="0.2">
      <c r="B186" s="23" t="s">
        <v>1856</v>
      </c>
      <c r="C186" s="32" t="s">
        <v>175</v>
      </c>
      <c r="D186" s="32" t="s">
        <v>1922</v>
      </c>
      <c r="E186" s="32" t="s">
        <v>1858</v>
      </c>
      <c r="F186" s="94" t="s">
        <v>486</v>
      </c>
      <c r="G186" s="94" t="s">
        <v>1923</v>
      </c>
      <c r="H186" s="94" t="s">
        <v>180</v>
      </c>
      <c r="I186" s="103">
        <v>7.73</v>
      </c>
      <c r="J186" s="94" t="s">
        <v>181</v>
      </c>
      <c r="K186" s="32">
        <v>5.1699999999999996E-2</v>
      </c>
      <c r="L186" s="32">
        <v>5.3699999999999998E-2</v>
      </c>
      <c r="M186" s="151">
        <v>19639.37</v>
      </c>
      <c r="N186" s="94">
        <v>99.32</v>
      </c>
      <c r="O186" s="123">
        <v>19.50582</v>
      </c>
      <c r="P186" s="32">
        <v>1.4845733253009919E-4</v>
      </c>
      <c r="Q186" s="32">
        <v>7.9376123129391628E-6</v>
      </c>
      <c r="R186" s="18"/>
    </row>
    <row r="187" spans="2:18" x14ac:dyDescent="0.2">
      <c r="B187" s="23" t="s">
        <v>1856</v>
      </c>
      <c r="C187" s="32" t="s">
        <v>175</v>
      </c>
      <c r="D187" s="32" t="s">
        <v>2096</v>
      </c>
      <c r="E187" s="32" t="s">
        <v>1858</v>
      </c>
      <c r="F187" s="94" t="s">
        <v>486</v>
      </c>
      <c r="G187" s="94" t="s">
        <v>703</v>
      </c>
      <c r="H187" s="94" t="s">
        <v>180</v>
      </c>
      <c r="I187" s="103">
        <v>8.14</v>
      </c>
      <c r="J187" s="94" t="s">
        <v>181</v>
      </c>
      <c r="K187" s="32">
        <v>3.44E-2</v>
      </c>
      <c r="L187" s="32">
        <v>4.4500000000000005E-2</v>
      </c>
      <c r="M187" s="151">
        <v>161313.92000000001</v>
      </c>
      <c r="N187" s="94">
        <v>93.77</v>
      </c>
      <c r="O187" s="123">
        <v>151.26406</v>
      </c>
      <c r="P187" s="32">
        <v>1.1512594115639782E-3</v>
      </c>
      <c r="Q187" s="32">
        <v>6.1554729058361479E-5</v>
      </c>
      <c r="R187" s="18"/>
    </row>
    <row r="188" spans="2:18" x14ac:dyDescent="0.2">
      <c r="B188" s="23" t="s">
        <v>1856</v>
      </c>
      <c r="C188" s="32" t="s">
        <v>175</v>
      </c>
      <c r="D188" s="32" t="s">
        <v>2097</v>
      </c>
      <c r="E188" s="32" t="s">
        <v>1858</v>
      </c>
      <c r="F188" s="94" t="s">
        <v>486</v>
      </c>
      <c r="G188" s="94" t="s">
        <v>703</v>
      </c>
      <c r="H188" s="94" t="s">
        <v>180</v>
      </c>
      <c r="I188" s="103">
        <v>8.08</v>
      </c>
      <c r="J188" s="94" t="s">
        <v>181</v>
      </c>
      <c r="K188" s="32">
        <v>3.8599999999999995E-2</v>
      </c>
      <c r="L188" s="32">
        <v>4.4400000000000002E-2</v>
      </c>
      <c r="M188" s="151">
        <v>536538.6</v>
      </c>
      <c r="N188" s="94">
        <v>97.66</v>
      </c>
      <c r="O188" s="123">
        <v>523.98359000000005</v>
      </c>
      <c r="P188" s="32">
        <v>3.9879997898547804E-3</v>
      </c>
      <c r="Q188" s="32">
        <v>2.1322756981055228E-4</v>
      </c>
      <c r="R188" s="18"/>
    </row>
    <row r="189" spans="2:18" x14ac:dyDescent="0.2">
      <c r="B189" s="23" t="s">
        <v>1856</v>
      </c>
      <c r="C189" s="32" t="s">
        <v>175</v>
      </c>
      <c r="D189" s="32" t="s">
        <v>2098</v>
      </c>
      <c r="E189" s="32" t="s">
        <v>1858</v>
      </c>
      <c r="F189" s="94" t="s">
        <v>486</v>
      </c>
      <c r="G189" s="94" t="s">
        <v>1058</v>
      </c>
      <c r="H189" s="94" t="s">
        <v>180</v>
      </c>
      <c r="I189" s="103">
        <v>8.11</v>
      </c>
      <c r="J189" s="94" t="s">
        <v>181</v>
      </c>
      <c r="K189" s="32">
        <v>3.1099999999999999E-2</v>
      </c>
      <c r="L189" s="32">
        <v>4.8600000000000004E-2</v>
      </c>
      <c r="M189" s="151">
        <v>44425.42</v>
      </c>
      <c r="N189" s="94">
        <v>88.2</v>
      </c>
      <c r="O189" s="123">
        <v>39.183219999999999</v>
      </c>
      <c r="P189" s="32">
        <v>2.982205475668305E-4</v>
      </c>
      <c r="Q189" s="32">
        <v>1.5945046633907423E-5</v>
      </c>
      <c r="R189" s="18"/>
    </row>
    <row r="190" spans="2:18" x14ac:dyDescent="0.2">
      <c r="B190" s="23" t="s">
        <v>1856</v>
      </c>
      <c r="C190" s="32" t="s">
        <v>175</v>
      </c>
      <c r="D190" s="32" t="s">
        <v>2099</v>
      </c>
      <c r="E190" s="32" t="s">
        <v>1858</v>
      </c>
      <c r="F190" s="94" t="s">
        <v>486</v>
      </c>
      <c r="G190" s="94" t="s">
        <v>703</v>
      </c>
      <c r="H190" s="94" t="s">
        <v>180</v>
      </c>
      <c r="I190" s="103">
        <v>8.1</v>
      </c>
      <c r="J190" s="94" t="s">
        <v>181</v>
      </c>
      <c r="K190" s="32">
        <v>3.7000000000000005E-2</v>
      </c>
      <c r="L190" s="32">
        <v>4.4500000000000005E-2</v>
      </c>
      <c r="M190" s="151">
        <v>332000.94</v>
      </c>
      <c r="N190" s="94">
        <v>95.45</v>
      </c>
      <c r="O190" s="123">
        <v>316.89489000000003</v>
      </c>
      <c r="P190" s="32">
        <v>2.411863231682606E-3</v>
      </c>
      <c r="Q190" s="32">
        <v>1.2895580810094127E-4</v>
      </c>
      <c r="R190" s="18"/>
    </row>
    <row r="191" spans="2:18" x14ac:dyDescent="0.2">
      <c r="B191" s="23" t="s">
        <v>1856</v>
      </c>
      <c r="C191" s="32" t="s">
        <v>175</v>
      </c>
      <c r="D191" s="32" t="s">
        <v>2108</v>
      </c>
      <c r="E191" s="32" t="s">
        <v>1858</v>
      </c>
      <c r="F191" s="94" t="s">
        <v>486</v>
      </c>
      <c r="G191" s="94" t="s">
        <v>1300</v>
      </c>
      <c r="H191" s="94" t="s">
        <v>180</v>
      </c>
      <c r="I191" s="103">
        <v>8.01</v>
      </c>
      <c r="J191" s="94" t="s">
        <v>181</v>
      </c>
      <c r="K191" s="32">
        <v>3.3599999999999998E-2</v>
      </c>
      <c r="L191" s="32">
        <v>4.1100000000000005E-2</v>
      </c>
      <c r="M191" s="151">
        <v>39818.949999999997</v>
      </c>
      <c r="N191" s="94">
        <v>92.98</v>
      </c>
      <c r="O191" s="123">
        <v>37.023650000000004</v>
      </c>
      <c r="P191" s="32">
        <v>2.8178422232584983E-4</v>
      </c>
      <c r="Q191" s="32">
        <v>1.506624074814338E-5</v>
      </c>
      <c r="R191" s="18"/>
    </row>
    <row r="192" spans="2:18" x14ac:dyDescent="0.2">
      <c r="B192" s="23" t="s">
        <v>1856</v>
      </c>
      <c r="C192" s="32" t="s">
        <v>175</v>
      </c>
      <c r="D192" s="32" t="s">
        <v>2112</v>
      </c>
      <c r="E192" s="32" t="s">
        <v>1858</v>
      </c>
      <c r="F192" s="94" t="s">
        <v>486</v>
      </c>
      <c r="G192" s="94" t="s">
        <v>1890</v>
      </c>
      <c r="H192" s="94" t="s">
        <v>180</v>
      </c>
      <c r="I192" s="103">
        <v>7.89</v>
      </c>
      <c r="J192" s="94" t="s">
        <v>181</v>
      </c>
      <c r="K192" s="32">
        <v>3.27E-2</v>
      </c>
      <c r="L192" s="32">
        <v>4.4299999999999999E-2</v>
      </c>
      <c r="M192" s="151">
        <v>119058.57</v>
      </c>
      <c r="N192" s="94">
        <v>92.61</v>
      </c>
      <c r="O192" s="123">
        <v>110.26013999999999</v>
      </c>
      <c r="P192" s="32">
        <v>8.3918165290130294E-4</v>
      </c>
      <c r="Q192" s="32">
        <v>4.486877480107967E-5</v>
      </c>
      <c r="R192" s="18"/>
    </row>
    <row r="193" spans="2:18" x14ac:dyDescent="0.2">
      <c r="B193" s="23" t="s">
        <v>1856</v>
      </c>
      <c r="C193" s="32" t="s">
        <v>175</v>
      </c>
      <c r="D193" s="32" t="s">
        <v>2117</v>
      </c>
      <c r="E193" s="32" t="s">
        <v>1858</v>
      </c>
      <c r="F193" s="94" t="s">
        <v>486</v>
      </c>
      <c r="G193" s="94" t="s">
        <v>1923</v>
      </c>
      <c r="H193" s="94" t="s">
        <v>180</v>
      </c>
      <c r="I193" s="103">
        <v>8.25</v>
      </c>
      <c r="J193" s="94" t="s">
        <v>181</v>
      </c>
      <c r="K193" s="32">
        <v>3.6299999999999999E-2</v>
      </c>
      <c r="L193" s="32">
        <v>3.7599999999999995E-2</v>
      </c>
      <c r="M193" s="151">
        <v>39275.440000000002</v>
      </c>
      <c r="N193" s="94">
        <v>99.34</v>
      </c>
      <c r="O193" s="123">
        <v>39.016220000000004</v>
      </c>
      <c r="P193" s="32">
        <v>2.9694952309656847E-4</v>
      </c>
      <c r="Q193" s="32">
        <v>1.5877088390867099E-5</v>
      </c>
      <c r="R193" s="18"/>
    </row>
    <row r="194" spans="2:18" x14ac:dyDescent="0.2">
      <c r="B194" s="23" t="s">
        <v>1996</v>
      </c>
      <c r="C194" s="32" t="s">
        <v>175</v>
      </c>
      <c r="D194" s="32" t="s">
        <v>1997</v>
      </c>
      <c r="E194" s="32" t="s">
        <v>1998</v>
      </c>
      <c r="F194" s="94" t="s">
        <v>1999</v>
      </c>
      <c r="G194" s="94" t="s">
        <v>2000</v>
      </c>
      <c r="H194" s="94" t="s">
        <v>1779</v>
      </c>
      <c r="I194" s="103">
        <v>4.1900000000000004</v>
      </c>
      <c r="J194" s="94" t="s">
        <v>181</v>
      </c>
      <c r="K194" s="32">
        <v>0.03</v>
      </c>
      <c r="L194" s="32">
        <v>1.5600000000000001E-2</v>
      </c>
      <c r="M194" s="151">
        <v>2387074.86</v>
      </c>
      <c r="N194" s="94">
        <v>107.58</v>
      </c>
      <c r="O194" s="123">
        <v>2568.0151299999998</v>
      </c>
      <c r="P194" s="32">
        <v>1.9544970480437938E-2</v>
      </c>
      <c r="Q194" s="32">
        <v>1.0450167445255859E-3</v>
      </c>
      <c r="R194" s="18"/>
    </row>
    <row r="195" spans="2:18" x14ac:dyDescent="0.2">
      <c r="B195" s="23" t="s">
        <v>1996</v>
      </c>
      <c r="C195" s="32" t="s">
        <v>175</v>
      </c>
      <c r="D195" s="32" t="s">
        <v>2007</v>
      </c>
      <c r="E195" s="32" t="s">
        <v>1998</v>
      </c>
      <c r="F195" s="94" t="s">
        <v>1999</v>
      </c>
      <c r="G195" s="94" t="s">
        <v>1112</v>
      </c>
      <c r="H195" s="94" t="s">
        <v>1779</v>
      </c>
      <c r="I195" s="103">
        <v>4.3499999999999996</v>
      </c>
      <c r="J195" s="94" t="s">
        <v>181</v>
      </c>
      <c r="K195" s="32">
        <v>0.03</v>
      </c>
      <c r="L195" s="32">
        <v>1.8500000000000003E-2</v>
      </c>
      <c r="M195" s="151">
        <v>828529.64</v>
      </c>
      <c r="N195" s="94">
        <v>105.69</v>
      </c>
      <c r="O195" s="123">
        <v>875.67296999999996</v>
      </c>
      <c r="P195" s="32">
        <v>6.6646812743534796E-3</v>
      </c>
      <c r="Q195" s="32">
        <v>3.5634249412636878E-4</v>
      </c>
      <c r="R195" s="18"/>
    </row>
    <row r="196" spans="2:18" x14ac:dyDescent="0.2">
      <c r="B196" s="23" t="s">
        <v>1936</v>
      </c>
      <c r="C196" s="32" t="s">
        <v>175</v>
      </c>
      <c r="D196" s="32" t="s">
        <v>1937</v>
      </c>
      <c r="E196" s="32" t="s">
        <v>1938</v>
      </c>
      <c r="F196" s="94" t="s">
        <v>357</v>
      </c>
      <c r="G196" s="94" t="s">
        <v>1939</v>
      </c>
      <c r="H196" s="94" t="s">
        <v>1779</v>
      </c>
      <c r="I196" s="103">
        <v>0.98</v>
      </c>
      <c r="J196" s="94" t="s">
        <v>181</v>
      </c>
      <c r="K196" s="32">
        <v>4.6500000000000007E-2</v>
      </c>
      <c r="L196" s="32">
        <v>1.01E-2</v>
      </c>
      <c r="M196" s="151">
        <v>1824771.36</v>
      </c>
      <c r="N196" s="94">
        <v>107.09</v>
      </c>
      <c r="O196" s="123">
        <v>1954.1476399999999</v>
      </c>
      <c r="P196" s="32">
        <v>1.4872871071525759E-2</v>
      </c>
      <c r="Q196" s="32">
        <v>7.9521221710058881E-4</v>
      </c>
      <c r="R196" s="18"/>
    </row>
    <row r="197" spans="2:18" x14ac:dyDescent="0.2">
      <c r="B197" s="23" t="s">
        <v>2157</v>
      </c>
      <c r="C197" s="32" t="s">
        <v>175</v>
      </c>
      <c r="D197" s="32" t="s">
        <v>2158</v>
      </c>
      <c r="E197" s="32" t="s">
        <v>175</v>
      </c>
      <c r="F197" s="94" t="s">
        <v>414</v>
      </c>
      <c r="G197" s="94" t="s">
        <v>2159</v>
      </c>
      <c r="H197" s="94" t="s">
        <v>175</v>
      </c>
      <c r="I197" s="103">
        <v>0</v>
      </c>
      <c r="J197" s="94" t="s">
        <v>181</v>
      </c>
      <c r="K197" s="32">
        <v>0</v>
      </c>
      <c r="L197" s="32">
        <v>0</v>
      </c>
      <c r="M197" s="151">
        <v>14892.34</v>
      </c>
      <c r="N197" s="94">
        <v>155.71420000000001</v>
      </c>
      <c r="O197" s="123">
        <v>2318.94983</v>
      </c>
      <c r="P197" s="32">
        <v>1.7649353169101687E-2</v>
      </c>
      <c r="Q197" s="32">
        <v>9.4366321045186413E-4</v>
      </c>
      <c r="R197" s="18"/>
    </row>
    <row r="198" spans="2:18" x14ac:dyDescent="0.2">
      <c r="B198" s="23" t="s">
        <v>2157</v>
      </c>
      <c r="C198" s="32" t="s">
        <v>175</v>
      </c>
      <c r="D198" s="32" t="s">
        <v>2160</v>
      </c>
      <c r="E198" s="32" t="s">
        <v>175</v>
      </c>
      <c r="F198" s="94" t="s">
        <v>175</v>
      </c>
      <c r="G198" s="94" t="s">
        <v>2159</v>
      </c>
      <c r="H198" s="94" t="s">
        <v>175</v>
      </c>
      <c r="I198" s="103">
        <v>0</v>
      </c>
      <c r="J198" s="94" t="s">
        <v>181</v>
      </c>
      <c r="K198" s="32">
        <v>0</v>
      </c>
      <c r="L198" s="32">
        <v>0</v>
      </c>
      <c r="M198" s="151">
        <v>-14892.34</v>
      </c>
      <c r="N198" s="94">
        <v>184.96619999999999</v>
      </c>
      <c r="O198" s="123">
        <v>-2754.5796500000001</v>
      </c>
      <c r="P198" s="32">
        <v>-2.0964899044525906E-2</v>
      </c>
      <c r="Q198" s="32">
        <v>-1.1209364869978115E-3</v>
      </c>
      <c r="R198" s="18"/>
    </row>
    <row r="199" spans="2:18" x14ac:dyDescent="0.2">
      <c r="B199" s="23" t="s">
        <v>2157</v>
      </c>
      <c r="C199" s="32" t="s">
        <v>175</v>
      </c>
      <c r="D199" s="32" t="s">
        <v>2161</v>
      </c>
      <c r="E199" s="32" t="s">
        <v>175</v>
      </c>
      <c r="F199" s="94" t="s">
        <v>414</v>
      </c>
      <c r="G199" s="94" t="s">
        <v>2162</v>
      </c>
      <c r="H199" s="94" t="s">
        <v>175</v>
      </c>
      <c r="I199" s="103">
        <v>2.0099999999999998</v>
      </c>
      <c r="J199" s="94" t="s">
        <v>181</v>
      </c>
      <c r="K199" s="32">
        <v>0.05</v>
      </c>
      <c r="L199" s="32">
        <v>5.7999999999999996E-3</v>
      </c>
      <c r="M199" s="151">
        <v>24937.29</v>
      </c>
      <c r="N199" s="94">
        <v>11046.03</v>
      </c>
      <c r="O199" s="123">
        <v>2754.5805299999997</v>
      </c>
      <c r="P199" s="32">
        <v>2.096490574213988E-2</v>
      </c>
      <c r="Q199" s="32">
        <v>1.1209368451011281E-3</v>
      </c>
      <c r="R199" s="18"/>
    </row>
    <row r="200" spans="2:18" x14ac:dyDescent="0.2">
      <c r="B200" s="23" t="s">
        <v>2157</v>
      </c>
      <c r="C200" s="32" t="s">
        <v>175</v>
      </c>
      <c r="D200" s="32" t="s">
        <v>2163</v>
      </c>
      <c r="E200" s="32" t="s">
        <v>175</v>
      </c>
      <c r="F200" s="94" t="s">
        <v>175</v>
      </c>
      <c r="G200" s="94" t="s">
        <v>1346</v>
      </c>
      <c r="H200" s="94" t="s">
        <v>175</v>
      </c>
      <c r="I200" s="103">
        <v>0</v>
      </c>
      <c r="J200" s="94" t="s">
        <v>181</v>
      </c>
      <c r="K200" s="32">
        <v>0</v>
      </c>
      <c r="L200" s="32">
        <v>0</v>
      </c>
      <c r="M200" s="151">
        <v>-12137.78</v>
      </c>
      <c r="N200" s="94">
        <v>6.8781999999999996</v>
      </c>
      <c r="O200" s="123">
        <v>-83.486940000000004</v>
      </c>
      <c r="P200" s="32">
        <v>-6.3541283645088698E-4</v>
      </c>
      <c r="Q200" s="32">
        <v>-3.3973806941395602E-5</v>
      </c>
      <c r="R200" s="18"/>
    </row>
    <row r="201" spans="2:18" x14ac:dyDescent="0.2">
      <c r="B201" s="23" t="s">
        <v>2140</v>
      </c>
      <c r="C201" s="32" t="s">
        <v>1816</v>
      </c>
      <c r="D201" s="32" t="s">
        <v>2164</v>
      </c>
      <c r="E201" s="32" t="s">
        <v>2142</v>
      </c>
      <c r="F201" s="94" t="s">
        <v>175</v>
      </c>
      <c r="G201" s="94" t="s">
        <v>2165</v>
      </c>
      <c r="H201" s="94" t="s">
        <v>175</v>
      </c>
      <c r="I201" s="103">
        <v>0</v>
      </c>
      <c r="J201" s="94" t="s">
        <v>135</v>
      </c>
      <c r="K201" s="32">
        <v>5.7698800000000008E-2</v>
      </c>
      <c r="L201" s="32">
        <v>0</v>
      </c>
      <c r="M201" s="151">
        <v>-25649.88</v>
      </c>
      <c r="N201" s="94">
        <v>59.451999999999998</v>
      </c>
      <c r="O201" s="123">
        <v>-57.154669999999996</v>
      </c>
      <c r="P201" s="32">
        <v>-4.3499990514821142E-4</v>
      </c>
      <c r="Q201" s="32">
        <v>-2.3258269190117337E-5</v>
      </c>
      <c r="R201" s="18"/>
    </row>
    <row r="202" spans="2:18" x14ac:dyDescent="0.2">
      <c r="B202" s="23" t="s">
        <v>1839</v>
      </c>
      <c r="C202" s="32" t="s">
        <v>175</v>
      </c>
      <c r="D202" s="32" t="s">
        <v>1840</v>
      </c>
      <c r="E202" s="32" t="s">
        <v>175</v>
      </c>
      <c r="F202" s="94" t="s">
        <v>414</v>
      </c>
      <c r="G202" s="94" t="s">
        <v>1841</v>
      </c>
      <c r="H202" s="94" t="s">
        <v>175</v>
      </c>
      <c r="I202" s="103">
        <v>4.8499999999999996</v>
      </c>
      <c r="J202" s="94" t="s">
        <v>181</v>
      </c>
      <c r="K202" s="32">
        <v>3.78E-2</v>
      </c>
      <c r="L202" s="32">
        <v>3.39E-2</v>
      </c>
      <c r="M202" s="151">
        <v>466850.04</v>
      </c>
      <c r="N202" s="94">
        <v>100.1</v>
      </c>
      <c r="O202" s="123">
        <v>467.31689</v>
      </c>
      <c r="P202" s="32">
        <v>3.5567137877649743E-3</v>
      </c>
      <c r="Q202" s="32">
        <v>1.901678729788564E-4</v>
      </c>
      <c r="R202" s="18"/>
    </row>
    <row r="203" spans="2:18" x14ac:dyDescent="0.2">
      <c r="B203" s="23" t="s">
        <v>1839</v>
      </c>
      <c r="C203" s="32" t="s">
        <v>175</v>
      </c>
      <c r="D203" s="32" t="s">
        <v>1842</v>
      </c>
      <c r="E203" s="32" t="s">
        <v>175</v>
      </c>
      <c r="F203" s="94" t="s">
        <v>414</v>
      </c>
      <c r="G203" s="94" t="s">
        <v>1841</v>
      </c>
      <c r="H203" s="94" t="s">
        <v>175</v>
      </c>
      <c r="I203" s="103">
        <v>4.22</v>
      </c>
      <c r="J203" s="94" t="s">
        <v>181</v>
      </c>
      <c r="K203" s="32">
        <v>1.5700000000000002E-2</v>
      </c>
      <c r="L203" s="32">
        <v>2.35E-2</v>
      </c>
      <c r="M203" s="151">
        <v>4403899.75</v>
      </c>
      <c r="N203" s="94">
        <v>97.22</v>
      </c>
      <c r="O203" s="123">
        <v>4281.4713300000003</v>
      </c>
      <c r="P203" s="32">
        <v>3.2585957060810369E-2</v>
      </c>
      <c r="Q203" s="32">
        <v>1.7422830491875768E-3</v>
      </c>
      <c r="R203" s="18"/>
    </row>
    <row r="204" spans="2:18" x14ac:dyDescent="0.2">
      <c r="B204" s="23" t="s">
        <v>1839</v>
      </c>
      <c r="C204" s="32" t="s">
        <v>175</v>
      </c>
      <c r="D204" s="32" t="s">
        <v>2087</v>
      </c>
      <c r="E204" s="32" t="s">
        <v>175</v>
      </c>
      <c r="F204" s="94" t="s">
        <v>414</v>
      </c>
      <c r="G204" s="94" t="s">
        <v>1841</v>
      </c>
      <c r="H204" s="94" t="s">
        <v>175</v>
      </c>
      <c r="I204" s="103">
        <v>6.66</v>
      </c>
      <c r="J204" s="94" t="s">
        <v>181</v>
      </c>
      <c r="K204" s="32">
        <v>2.8300000000000002E-2</v>
      </c>
      <c r="L204" s="32">
        <v>2.1899999999999999E-2</v>
      </c>
      <c r="M204" s="151">
        <v>2766134.16</v>
      </c>
      <c r="N204" s="94">
        <v>107.38</v>
      </c>
      <c r="O204" s="123">
        <v>2970.27486</v>
      </c>
      <c r="P204" s="32">
        <v>2.2606539104575652E-2</v>
      </c>
      <c r="Q204" s="32">
        <v>1.2087105439068774E-3</v>
      </c>
      <c r="R204" s="18"/>
    </row>
    <row r="205" spans="2:18" x14ac:dyDescent="0.2">
      <c r="B205" s="23" t="s">
        <v>1843</v>
      </c>
      <c r="C205" s="32" t="s">
        <v>175</v>
      </c>
      <c r="D205" s="32" t="s">
        <v>1844</v>
      </c>
      <c r="E205" s="32" t="s">
        <v>1845</v>
      </c>
      <c r="F205" s="94" t="s">
        <v>414</v>
      </c>
      <c r="G205" s="94" t="s">
        <v>1841</v>
      </c>
      <c r="H205" s="94" t="s">
        <v>175</v>
      </c>
      <c r="I205" s="103">
        <v>1.7</v>
      </c>
      <c r="J205" s="94" t="s">
        <v>181</v>
      </c>
      <c r="K205" s="32">
        <v>3.7499999999999999E-2</v>
      </c>
      <c r="L205" s="32">
        <v>5.2999999999999999E-2</v>
      </c>
      <c r="M205" s="151">
        <v>30408.45</v>
      </c>
      <c r="N205" s="94">
        <v>98.36</v>
      </c>
      <c r="O205" s="123">
        <v>29.909749999999999</v>
      </c>
      <c r="P205" s="32">
        <v>2.2764086317017868E-4</v>
      </c>
      <c r="Q205" s="32">
        <v>1.2171341675301636E-5</v>
      </c>
      <c r="R205" s="18"/>
    </row>
    <row r="206" spans="2:18" x14ac:dyDescent="0.2">
      <c r="B206" s="23" t="s">
        <v>1843</v>
      </c>
      <c r="C206" s="32" t="s">
        <v>175</v>
      </c>
      <c r="D206" s="32" t="s">
        <v>1861</v>
      </c>
      <c r="E206" s="32" t="s">
        <v>1845</v>
      </c>
      <c r="F206" s="94" t="s">
        <v>414</v>
      </c>
      <c r="G206" s="94" t="s">
        <v>1862</v>
      </c>
      <c r="H206" s="94" t="s">
        <v>175</v>
      </c>
      <c r="I206" s="103">
        <v>1.7</v>
      </c>
      <c r="J206" s="94" t="s">
        <v>181</v>
      </c>
      <c r="K206" s="32">
        <v>3.7499999999999999E-2</v>
      </c>
      <c r="L206" s="32">
        <v>5.57E-2</v>
      </c>
      <c r="M206" s="151">
        <v>41811.620000000003</v>
      </c>
      <c r="N206" s="94">
        <v>97.93</v>
      </c>
      <c r="O206" s="123">
        <v>40.946109999999997</v>
      </c>
      <c r="P206" s="32">
        <v>3.1163777109006547E-4</v>
      </c>
      <c r="Q206" s="32">
        <v>1.6662429310993406E-5</v>
      </c>
      <c r="R206" s="18"/>
    </row>
    <row r="207" spans="2:18" x14ac:dyDescent="0.2">
      <c r="B207" s="23" t="s">
        <v>1843</v>
      </c>
      <c r="C207" s="32" t="s">
        <v>175</v>
      </c>
      <c r="D207" s="32" t="s">
        <v>1863</v>
      </c>
      <c r="E207" s="32" t="s">
        <v>1845</v>
      </c>
      <c r="F207" s="94" t="s">
        <v>414</v>
      </c>
      <c r="G207" s="94" t="s">
        <v>1864</v>
      </c>
      <c r="H207" s="94" t="s">
        <v>175</v>
      </c>
      <c r="I207" s="103">
        <v>1.7</v>
      </c>
      <c r="J207" s="94" t="s">
        <v>181</v>
      </c>
      <c r="K207" s="32">
        <v>3.7499999999999999E-2</v>
      </c>
      <c r="L207" s="32">
        <v>6.1500000000000006E-2</v>
      </c>
      <c r="M207" s="151">
        <v>30408.45</v>
      </c>
      <c r="N207" s="94">
        <v>97.02</v>
      </c>
      <c r="O207" s="123">
        <v>29.502269999999999</v>
      </c>
      <c r="P207" s="32">
        <v>2.2453956346273933E-4</v>
      </c>
      <c r="Q207" s="32">
        <v>1.200552356228324E-5</v>
      </c>
      <c r="R207" s="18"/>
    </row>
    <row r="208" spans="2:18" x14ac:dyDescent="0.2">
      <c r="B208" s="23" t="s">
        <v>1843</v>
      </c>
      <c r="C208" s="32" t="s">
        <v>175</v>
      </c>
      <c r="D208" s="32" t="s">
        <v>1866</v>
      </c>
      <c r="E208" s="32" t="s">
        <v>1845</v>
      </c>
      <c r="F208" s="94" t="s">
        <v>414</v>
      </c>
      <c r="G208" s="94" t="s">
        <v>1867</v>
      </c>
      <c r="H208" s="94" t="s">
        <v>175</v>
      </c>
      <c r="I208" s="103">
        <v>1.7</v>
      </c>
      <c r="J208" s="94" t="s">
        <v>181</v>
      </c>
      <c r="K208" s="32">
        <v>3.7499999999999999E-2</v>
      </c>
      <c r="L208" s="32">
        <v>5.4800000000000001E-2</v>
      </c>
      <c r="M208" s="151">
        <v>30408.45</v>
      </c>
      <c r="N208" s="94">
        <v>98.07</v>
      </c>
      <c r="O208" s="123">
        <v>29.821560000000002</v>
      </c>
      <c r="P208" s="32">
        <v>2.2696965569693074E-4</v>
      </c>
      <c r="Q208" s="32">
        <v>1.2135454025878126E-5</v>
      </c>
      <c r="R208" s="18"/>
    </row>
    <row r="209" spans="2:18" x14ac:dyDescent="0.2">
      <c r="B209" s="23" t="s">
        <v>1843</v>
      </c>
      <c r="C209" s="32" t="s">
        <v>175</v>
      </c>
      <c r="D209" s="32" t="s">
        <v>1881</v>
      </c>
      <c r="E209" s="32" t="s">
        <v>1845</v>
      </c>
      <c r="F209" s="94" t="s">
        <v>414</v>
      </c>
      <c r="G209" s="94" t="s">
        <v>1882</v>
      </c>
      <c r="H209" s="94" t="s">
        <v>175</v>
      </c>
      <c r="I209" s="103">
        <v>1.7</v>
      </c>
      <c r="J209" s="94" t="s">
        <v>181</v>
      </c>
      <c r="K209" s="32">
        <v>3.7499999999999999E-2</v>
      </c>
      <c r="L209" s="32">
        <v>5.2000000000000005E-2</v>
      </c>
      <c r="M209" s="151">
        <v>30408.45</v>
      </c>
      <c r="N209" s="94">
        <v>98.51</v>
      </c>
      <c r="O209" s="123">
        <v>29.955359999999999</v>
      </c>
      <c r="P209" s="32">
        <v>2.2798799745813469E-4</v>
      </c>
      <c r="Q209" s="32">
        <v>1.2189902007427798E-5</v>
      </c>
      <c r="R209" s="18"/>
    </row>
    <row r="210" spans="2:18" x14ac:dyDescent="0.2">
      <c r="B210" s="23" t="s">
        <v>1843</v>
      </c>
      <c r="C210" s="32" t="s">
        <v>175</v>
      </c>
      <c r="D210" s="32" t="s">
        <v>1887</v>
      </c>
      <c r="E210" s="32" t="s">
        <v>1845</v>
      </c>
      <c r="F210" s="94" t="s">
        <v>414</v>
      </c>
      <c r="G210" s="94" t="s">
        <v>1888</v>
      </c>
      <c r="H210" s="94" t="s">
        <v>175</v>
      </c>
      <c r="I210" s="103">
        <v>1.7</v>
      </c>
      <c r="J210" s="94" t="s">
        <v>181</v>
      </c>
      <c r="K210" s="32">
        <v>3.7499999999999999E-2</v>
      </c>
      <c r="L210" s="32">
        <v>4.9100000000000005E-2</v>
      </c>
      <c r="M210" s="151">
        <v>30408.45</v>
      </c>
      <c r="N210" s="94">
        <v>98.97</v>
      </c>
      <c r="O210" s="123">
        <v>30.09524</v>
      </c>
      <c r="P210" s="32">
        <v>2.2905261364316614E-4</v>
      </c>
      <c r="Q210" s="32">
        <v>1.2246824157346844E-5</v>
      </c>
      <c r="R210" s="18"/>
    </row>
    <row r="211" spans="2:18" x14ac:dyDescent="0.2">
      <c r="B211" s="23" t="s">
        <v>1843</v>
      </c>
      <c r="C211" s="32" t="s">
        <v>175</v>
      </c>
      <c r="D211" s="32" t="s">
        <v>1891</v>
      </c>
      <c r="E211" s="32" t="s">
        <v>1845</v>
      </c>
      <c r="F211" s="94" t="s">
        <v>414</v>
      </c>
      <c r="G211" s="94" t="s">
        <v>1892</v>
      </c>
      <c r="H211" s="94" t="s">
        <v>175</v>
      </c>
      <c r="I211" s="103">
        <v>1.7</v>
      </c>
      <c r="J211" s="94" t="s">
        <v>181</v>
      </c>
      <c r="K211" s="32">
        <v>3.7499999999999999E-2</v>
      </c>
      <c r="L211" s="32">
        <v>5.45E-2</v>
      </c>
      <c r="M211" s="151">
        <v>30408.45</v>
      </c>
      <c r="N211" s="94">
        <v>98.11</v>
      </c>
      <c r="O211" s="123">
        <v>29.833729999999999</v>
      </c>
      <c r="P211" s="32">
        <v>2.2706228065383545E-4</v>
      </c>
      <c r="Q211" s="32">
        <v>1.214040643197274E-5</v>
      </c>
      <c r="R211" s="18"/>
    </row>
    <row r="212" spans="2:18" x14ac:dyDescent="0.2">
      <c r="B212" s="23" t="s">
        <v>1843</v>
      </c>
      <c r="C212" s="32" t="s">
        <v>175</v>
      </c>
      <c r="D212" s="32" t="s">
        <v>1907</v>
      </c>
      <c r="E212" s="32" t="s">
        <v>1845</v>
      </c>
      <c r="F212" s="94" t="s">
        <v>414</v>
      </c>
      <c r="G212" s="94" t="s">
        <v>749</v>
      </c>
      <c r="H212" s="94" t="s">
        <v>175</v>
      </c>
      <c r="I212" s="103">
        <v>1.7</v>
      </c>
      <c r="J212" s="94" t="s">
        <v>181</v>
      </c>
      <c r="K212" s="32">
        <v>3.7499999999999999E-2</v>
      </c>
      <c r="L212" s="32">
        <v>5.3600000000000002E-2</v>
      </c>
      <c r="M212" s="151">
        <v>30408.45</v>
      </c>
      <c r="N212" s="94">
        <v>98.26</v>
      </c>
      <c r="O212" s="123">
        <v>29.879339999999999</v>
      </c>
      <c r="P212" s="32">
        <v>2.2740941494179143E-4</v>
      </c>
      <c r="Q212" s="32">
        <v>1.2158966764098903E-5</v>
      </c>
      <c r="R212" s="18"/>
    </row>
    <row r="213" spans="2:18" x14ac:dyDescent="0.2">
      <c r="B213" s="23" t="s">
        <v>1843</v>
      </c>
      <c r="C213" s="32" t="s">
        <v>175</v>
      </c>
      <c r="D213" s="32" t="s">
        <v>1920</v>
      </c>
      <c r="E213" s="32" t="s">
        <v>1845</v>
      </c>
      <c r="F213" s="94" t="s">
        <v>414</v>
      </c>
      <c r="G213" s="94" t="s">
        <v>1921</v>
      </c>
      <c r="H213" s="94" t="s">
        <v>175</v>
      </c>
      <c r="I213" s="103">
        <v>1.7</v>
      </c>
      <c r="J213" s="94" t="s">
        <v>181</v>
      </c>
      <c r="K213" s="32">
        <v>3.7499999999999999E-2</v>
      </c>
      <c r="L213" s="32">
        <v>4.7699999999999992E-2</v>
      </c>
      <c r="M213" s="151">
        <v>30408.45</v>
      </c>
      <c r="N213" s="94">
        <v>99.21</v>
      </c>
      <c r="O213" s="123">
        <v>30.168220000000002</v>
      </c>
      <c r="P213" s="32">
        <v>2.2960805894759563E-4</v>
      </c>
      <c r="Q213" s="32">
        <v>1.2276522316491054E-5</v>
      </c>
      <c r="R213" s="18"/>
    </row>
    <row r="214" spans="2:18" x14ac:dyDescent="0.2">
      <c r="B214" s="23" t="s">
        <v>1868</v>
      </c>
      <c r="C214" s="32" t="s">
        <v>175</v>
      </c>
      <c r="D214" s="32" t="s">
        <v>1869</v>
      </c>
      <c r="E214" s="32" t="s">
        <v>1870</v>
      </c>
      <c r="F214" s="94" t="s">
        <v>414</v>
      </c>
      <c r="G214" s="94" t="s">
        <v>1871</v>
      </c>
      <c r="H214" s="94" t="s">
        <v>175</v>
      </c>
      <c r="I214" s="103">
        <v>0.5</v>
      </c>
      <c r="J214" s="94" t="s">
        <v>181</v>
      </c>
      <c r="K214" s="32">
        <v>3.2500000000000001E-2</v>
      </c>
      <c r="L214" s="32">
        <v>3.7200000000000004E-2</v>
      </c>
      <c r="M214" s="151">
        <v>27414.94</v>
      </c>
      <c r="N214" s="94">
        <v>101.9</v>
      </c>
      <c r="O214" s="123">
        <v>27.93582</v>
      </c>
      <c r="P214" s="32">
        <v>2.1261743004093116E-4</v>
      </c>
      <c r="Q214" s="32">
        <v>1.136807931192086E-5</v>
      </c>
      <c r="R214" s="18"/>
    </row>
    <row r="215" spans="2:18" x14ac:dyDescent="0.2">
      <c r="B215" s="23" t="s">
        <v>1868</v>
      </c>
      <c r="C215" s="32" t="s">
        <v>175</v>
      </c>
      <c r="D215" s="32" t="s">
        <v>1903</v>
      </c>
      <c r="E215" s="32" t="s">
        <v>1870</v>
      </c>
      <c r="F215" s="94" t="s">
        <v>414</v>
      </c>
      <c r="G215" s="94" t="s">
        <v>749</v>
      </c>
      <c r="H215" s="94" t="s">
        <v>175</v>
      </c>
      <c r="I215" s="103">
        <v>0.16</v>
      </c>
      <c r="J215" s="94" t="s">
        <v>181</v>
      </c>
      <c r="K215" s="32">
        <v>3.2500000000000001E-2</v>
      </c>
      <c r="L215" s="32">
        <v>4.0999999999999995E-2</v>
      </c>
      <c r="M215" s="151">
        <v>13040</v>
      </c>
      <c r="N215" s="94">
        <v>100.45</v>
      </c>
      <c r="O215" s="123">
        <v>13.09868</v>
      </c>
      <c r="P215" s="32">
        <v>9.9693070707376568E-5</v>
      </c>
      <c r="Q215" s="32">
        <v>5.3303190356134714E-6</v>
      </c>
      <c r="R215" s="18"/>
    </row>
    <row r="216" spans="2:18" x14ac:dyDescent="0.2">
      <c r="B216" s="23" t="s">
        <v>1868</v>
      </c>
      <c r="C216" s="32" t="s">
        <v>175</v>
      </c>
      <c r="D216" s="32" t="s">
        <v>2100</v>
      </c>
      <c r="E216" s="32" t="s">
        <v>1870</v>
      </c>
      <c r="F216" s="94" t="s">
        <v>414</v>
      </c>
      <c r="G216" s="94" t="s">
        <v>1871</v>
      </c>
      <c r="H216" s="94" t="s">
        <v>175</v>
      </c>
      <c r="I216" s="103">
        <v>9.41</v>
      </c>
      <c r="J216" s="94" t="s">
        <v>181</v>
      </c>
      <c r="K216" s="32">
        <v>2.6200000000000001E-2</v>
      </c>
      <c r="L216" s="32">
        <v>3.8100000000000002E-2</v>
      </c>
      <c r="M216" s="151">
        <v>465204.55</v>
      </c>
      <c r="N216" s="94">
        <v>92.84</v>
      </c>
      <c r="O216" s="123">
        <v>431.89590000000004</v>
      </c>
      <c r="P216" s="32">
        <v>3.2871272904541554E-3</v>
      </c>
      <c r="Q216" s="32">
        <v>1.7575381161868313E-4</v>
      </c>
      <c r="R216" s="18"/>
    </row>
    <row r="217" spans="2:18" x14ac:dyDescent="0.2">
      <c r="B217" s="23" t="s">
        <v>1868</v>
      </c>
      <c r="C217" s="32" t="s">
        <v>175</v>
      </c>
      <c r="D217" s="32" t="s">
        <v>2106</v>
      </c>
      <c r="E217" s="32" t="s">
        <v>1870</v>
      </c>
      <c r="F217" s="94" t="s">
        <v>414</v>
      </c>
      <c r="G217" s="94" t="s">
        <v>864</v>
      </c>
      <c r="H217" s="94" t="s">
        <v>175</v>
      </c>
      <c r="I217" s="103">
        <v>9.61</v>
      </c>
      <c r="J217" s="94" t="s">
        <v>181</v>
      </c>
      <c r="K217" s="32">
        <v>2.6200000000000001E-2</v>
      </c>
      <c r="L217" s="32">
        <v>3.4799999999999998E-2</v>
      </c>
      <c r="M217" s="151">
        <v>104655.28</v>
      </c>
      <c r="N217" s="94">
        <v>94.92</v>
      </c>
      <c r="O217" s="123">
        <v>99.338789999999989</v>
      </c>
      <c r="P217" s="32">
        <v>7.5606007746240316E-4</v>
      </c>
      <c r="Q217" s="32">
        <v>4.0424488827256571E-5</v>
      </c>
      <c r="R217" s="18"/>
    </row>
    <row r="218" spans="2:18" x14ac:dyDescent="0.2">
      <c r="B218" s="23" t="s">
        <v>1872</v>
      </c>
      <c r="C218" s="32" t="s">
        <v>175</v>
      </c>
      <c r="D218" s="32" t="s">
        <v>1873</v>
      </c>
      <c r="E218" s="32" t="s">
        <v>1874</v>
      </c>
      <c r="F218" s="94" t="s">
        <v>414</v>
      </c>
      <c r="G218" s="94" t="s">
        <v>1871</v>
      </c>
      <c r="H218" s="94" t="s">
        <v>175</v>
      </c>
      <c r="I218" s="103">
        <v>0.5</v>
      </c>
      <c r="J218" s="94" t="s">
        <v>181</v>
      </c>
      <c r="K218" s="32">
        <v>3.2500000000000001E-2</v>
      </c>
      <c r="L218" s="32">
        <v>3.7200000000000004E-2</v>
      </c>
      <c r="M218" s="151">
        <v>22252.55</v>
      </c>
      <c r="N218" s="94">
        <v>101.9</v>
      </c>
      <c r="O218" s="123">
        <v>22.675339999999998</v>
      </c>
      <c r="P218" s="32">
        <v>1.7258031144617655E-4</v>
      </c>
      <c r="Q218" s="32">
        <v>9.2274027948623496E-6</v>
      </c>
      <c r="R218" s="18"/>
    </row>
    <row r="219" spans="2:18" x14ac:dyDescent="0.2">
      <c r="B219" s="23" t="s">
        <v>1872</v>
      </c>
      <c r="C219" s="32" t="s">
        <v>175</v>
      </c>
      <c r="D219" s="32" t="s">
        <v>1904</v>
      </c>
      <c r="E219" s="32" t="s">
        <v>1874</v>
      </c>
      <c r="F219" s="94" t="s">
        <v>414</v>
      </c>
      <c r="G219" s="94" t="s">
        <v>749</v>
      </c>
      <c r="H219" s="94" t="s">
        <v>175</v>
      </c>
      <c r="I219" s="103">
        <v>0.16</v>
      </c>
      <c r="J219" s="94" t="s">
        <v>181</v>
      </c>
      <c r="K219" s="32">
        <v>3.2500000000000001E-2</v>
      </c>
      <c r="L219" s="32">
        <v>0.1047</v>
      </c>
      <c r="M219" s="151">
        <v>16300</v>
      </c>
      <c r="N219" s="94">
        <v>101.14</v>
      </c>
      <c r="O219" s="123">
        <v>16.48582</v>
      </c>
      <c r="P219" s="32">
        <v>1.2547233911577982E-4</v>
      </c>
      <c r="Q219" s="32">
        <v>6.7086668399943569E-6</v>
      </c>
      <c r="R219" s="18"/>
    </row>
    <row r="220" spans="2:18" x14ac:dyDescent="0.2">
      <c r="B220" s="23" t="s">
        <v>1872</v>
      </c>
      <c r="C220" s="32" t="s">
        <v>175</v>
      </c>
      <c r="D220" s="32" t="s">
        <v>2101</v>
      </c>
      <c r="E220" s="32" t="s">
        <v>1874</v>
      </c>
      <c r="F220" s="94" t="s">
        <v>414</v>
      </c>
      <c r="G220" s="94" t="s">
        <v>1871</v>
      </c>
      <c r="H220" s="94" t="s">
        <v>175</v>
      </c>
      <c r="I220" s="103">
        <v>9.43</v>
      </c>
      <c r="J220" s="94" t="s">
        <v>181</v>
      </c>
      <c r="K220" s="32">
        <v>2.6200000000000001E-2</v>
      </c>
      <c r="L220" s="32">
        <v>3.8100000000000002E-2</v>
      </c>
      <c r="M220" s="151">
        <v>381574.74</v>
      </c>
      <c r="N220" s="94">
        <v>92.85</v>
      </c>
      <c r="O220" s="123">
        <v>354.29214000000002</v>
      </c>
      <c r="P220" s="32">
        <v>2.6964908955778564E-3</v>
      </c>
      <c r="Q220" s="32">
        <v>1.4417407998441317E-4</v>
      </c>
      <c r="R220" s="18"/>
    </row>
    <row r="221" spans="2:18" x14ac:dyDescent="0.2">
      <c r="B221" s="23" t="s">
        <v>1872</v>
      </c>
      <c r="C221" s="32" t="s">
        <v>175</v>
      </c>
      <c r="D221" s="32" t="s">
        <v>2107</v>
      </c>
      <c r="E221" s="32" t="s">
        <v>1874</v>
      </c>
      <c r="F221" s="94" t="s">
        <v>414</v>
      </c>
      <c r="G221" s="94" t="s">
        <v>864</v>
      </c>
      <c r="H221" s="94" t="s">
        <v>175</v>
      </c>
      <c r="I221" s="103">
        <v>9.6300000000000008</v>
      </c>
      <c r="J221" s="94" t="s">
        <v>181</v>
      </c>
      <c r="K221" s="32">
        <v>2.6200000000000001E-2</v>
      </c>
      <c r="L221" s="32">
        <v>3.4799999999999998E-2</v>
      </c>
      <c r="M221" s="151">
        <v>87141.95</v>
      </c>
      <c r="N221" s="94">
        <v>94.92</v>
      </c>
      <c r="O221" s="123">
        <v>82.715130000000002</v>
      </c>
      <c r="P221" s="32">
        <v>6.2953864844853414E-4</v>
      </c>
      <c r="Q221" s="32">
        <v>3.3659729985940792E-5</v>
      </c>
      <c r="R221" s="18"/>
    </row>
    <row r="222" spans="2:18" x14ac:dyDescent="0.2">
      <c r="B222" s="23" t="s">
        <v>1878</v>
      </c>
      <c r="C222" s="32" t="s">
        <v>175</v>
      </c>
      <c r="D222" s="32" t="s">
        <v>1879</v>
      </c>
      <c r="E222" s="32" t="s">
        <v>1880</v>
      </c>
      <c r="F222" s="94" t="s">
        <v>414</v>
      </c>
      <c r="G222" s="94" t="s">
        <v>1871</v>
      </c>
      <c r="H222" s="94" t="s">
        <v>175</v>
      </c>
      <c r="I222" s="103">
        <v>0.5</v>
      </c>
      <c r="J222" s="94" t="s">
        <v>181</v>
      </c>
      <c r="K222" s="32">
        <v>3.2500000000000001E-2</v>
      </c>
      <c r="L222" s="32">
        <v>3.7200000000000004E-2</v>
      </c>
      <c r="M222" s="151">
        <v>13529</v>
      </c>
      <c r="N222" s="94">
        <v>101.9</v>
      </c>
      <c r="O222" s="123">
        <v>13.786049999999999</v>
      </c>
      <c r="P222" s="32">
        <v>1.0492459220512514E-4</v>
      </c>
      <c r="Q222" s="32">
        <v>5.6100343500962763E-6</v>
      </c>
      <c r="R222" s="18"/>
    </row>
    <row r="223" spans="2:18" x14ac:dyDescent="0.2">
      <c r="B223" s="23" t="s">
        <v>1878</v>
      </c>
      <c r="C223" s="32" t="s">
        <v>175</v>
      </c>
      <c r="D223" s="32" t="s">
        <v>1906</v>
      </c>
      <c r="E223" s="32" t="s">
        <v>1880</v>
      </c>
      <c r="F223" s="94" t="s">
        <v>414</v>
      </c>
      <c r="G223" s="94" t="s">
        <v>749</v>
      </c>
      <c r="H223" s="94" t="s">
        <v>175</v>
      </c>
      <c r="I223" s="103">
        <v>0.16</v>
      </c>
      <c r="J223" s="94" t="s">
        <v>181</v>
      </c>
      <c r="K223" s="32">
        <v>3.2500000000000001E-2</v>
      </c>
      <c r="L223" s="32">
        <v>0.1047</v>
      </c>
      <c r="M223" s="151">
        <v>3260</v>
      </c>
      <c r="N223" s="94">
        <v>101.14</v>
      </c>
      <c r="O223" s="123">
        <v>3.2971599999999999</v>
      </c>
      <c r="P223" s="32">
        <v>2.5094437379456076E-5</v>
      </c>
      <c r="Q223" s="32">
        <v>1.341731740256523E-6</v>
      </c>
      <c r="R223" s="18"/>
    </row>
    <row r="224" spans="2:18" x14ac:dyDescent="0.2">
      <c r="B224" s="23" t="s">
        <v>1878</v>
      </c>
      <c r="C224" s="32" t="s">
        <v>175</v>
      </c>
      <c r="D224" s="32" t="s">
        <v>2103</v>
      </c>
      <c r="E224" s="32" t="s">
        <v>1880</v>
      </c>
      <c r="F224" s="94" t="s">
        <v>414</v>
      </c>
      <c r="G224" s="94" t="s">
        <v>1871</v>
      </c>
      <c r="H224" s="94" t="s">
        <v>175</v>
      </c>
      <c r="I224" s="103">
        <v>9.39</v>
      </c>
      <c r="J224" s="94" t="s">
        <v>181</v>
      </c>
      <c r="K224" s="32">
        <v>2.6200000000000001E-2</v>
      </c>
      <c r="L224" s="32">
        <v>3.8300000000000001E-2</v>
      </c>
      <c r="M224" s="151">
        <v>214440.71</v>
      </c>
      <c r="N224" s="94">
        <v>92.7</v>
      </c>
      <c r="O224" s="123">
        <v>198.78653</v>
      </c>
      <c r="P224" s="32">
        <v>1.5129493652004653E-3</v>
      </c>
      <c r="Q224" s="32">
        <v>8.0893313286724186E-5</v>
      </c>
      <c r="R224" s="18"/>
    </row>
    <row r="225" spans="2:18" x14ac:dyDescent="0.2">
      <c r="B225" s="23" t="s">
        <v>1878</v>
      </c>
      <c r="C225" s="32" t="s">
        <v>175</v>
      </c>
      <c r="D225" s="32" t="s">
        <v>2111</v>
      </c>
      <c r="E225" s="32" t="s">
        <v>1880</v>
      </c>
      <c r="F225" s="94" t="s">
        <v>414</v>
      </c>
      <c r="G225" s="94" t="s">
        <v>2110</v>
      </c>
      <c r="H225" s="94" t="s">
        <v>175</v>
      </c>
      <c r="I225" s="103">
        <v>9.6300000000000008</v>
      </c>
      <c r="J225" s="94" t="s">
        <v>181</v>
      </c>
      <c r="K225" s="32">
        <v>2.6200000000000001E-2</v>
      </c>
      <c r="L225" s="32">
        <v>3.4500000000000003E-2</v>
      </c>
      <c r="M225" s="151">
        <v>18056.22</v>
      </c>
      <c r="N225" s="94">
        <v>94.57</v>
      </c>
      <c r="O225" s="123">
        <v>17.075759999999999</v>
      </c>
      <c r="P225" s="32">
        <v>1.2996232819354256E-4</v>
      </c>
      <c r="Q225" s="32">
        <v>6.9487344202291436E-6</v>
      </c>
      <c r="R225" s="18"/>
    </row>
    <row r="226" spans="2:18" x14ac:dyDescent="0.2">
      <c r="B226" s="23" t="s">
        <v>1875</v>
      </c>
      <c r="C226" s="32" t="s">
        <v>175</v>
      </c>
      <c r="D226" s="32" t="s">
        <v>1876</v>
      </c>
      <c r="E226" s="32" t="s">
        <v>1877</v>
      </c>
      <c r="F226" s="94" t="s">
        <v>414</v>
      </c>
      <c r="G226" s="94" t="s">
        <v>1871</v>
      </c>
      <c r="H226" s="94" t="s">
        <v>175</v>
      </c>
      <c r="I226" s="103">
        <v>0.5</v>
      </c>
      <c r="J226" s="94" t="s">
        <v>181</v>
      </c>
      <c r="K226" s="32">
        <v>3.2500000000000001E-2</v>
      </c>
      <c r="L226" s="32">
        <v>3.7599999999999995E-2</v>
      </c>
      <c r="M226" s="151">
        <v>29360.86</v>
      </c>
      <c r="N226" s="94">
        <v>101.88</v>
      </c>
      <c r="O226" s="123">
        <v>29.912839999999999</v>
      </c>
      <c r="P226" s="32">
        <v>2.2766438092834102E-4</v>
      </c>
      <c r="Q226" s="32">
        <v>1.2172599106265674E-5</v>
      </c>
      <c r="R226" s="18"/>
    </row>
    <row r="227" spans="2:18" x14ac:dyDescent="0.2">
      <c r="B227" s="23" t="s">
        <v>1875</v>
      </c>
      <c r="C227" s="32" t="s">
        <v>175</v>
      </c>
      <c r="D227" s="32" t="s">
        <v>1905</v>
      </c>
      <c r="E227" s="32" t="s">
        <v>1877</v>
      </c>
      <c r="F227" s="94" t="s">
        <v>414</v>
      </c>
      <c r="G227" s="94" t="s">
        <v>749</v>
      </c>
      <c r="H227" s="94" t="s">
        <v>175</v>
      </c>
      <c r="I227" s="103">
        <v>0.16</v>
      </c>
      <c r="J227" s="94" t="s">
        <v>181</v>
      </c>
      <c r="K227" s="32">
        <v>3.2500000000000001E-2</v>
      </c>
      <c r="L227" s="32">
        <v>0.1109</v>
      </c>
      <c r="M227" s="151">
        <v>13040</v>
      </c>
      <c r="N227" s="94">
        <v>101.05</v>
      </c>
      <c r="O227" s="123">
        <v>13.176920000000001</v>
      </c>
      <c r="P227" s="32">
        <v>1.0028854947715681E-4</v>
      </c>
      <c r="Q227" s="32">
        <v>5.3621576759456572E-6</v>
      </c>
      <c r="R227" s="18"/>
    </row>
    <row r="228" spans="2:18" x14ac:dyDescent="0.2">
      <c r="B228" s="23" t="s">
        <v>1875</v>
      </c>
      <c r="C228" s="32" t="s">
        <v>175</v>
      </c>
      <c r="D228" s="32" t="s">
        <v>2102</v>
      </c>
      <c r="E228" s="32" t="s">
        <v>1877</v>
      </c>
      <c r="F228" s="94" t="s">
        <v>414</v>
      </c>
      <c r="G228" s="94" t="s">
        <v>1871</v>
      </c>
      <c r="H228" s="94" t="s">
        <v>175</v>
      </c>
      <c r="I228" s="103">
        <v>9.39</v>
      </c>
      <c r="J228" s="94" t="s">
        <v>181</v>
      </c>
      <c r="K228" s="32">
        <v>2.6099999999999998E-2</v>
      </c>
      <c r="L228" s="32">
        <v>3.8100000000000002E-2</v>
      </c>
      <c r="M228" s="151">
        <v>530765.05000000005</v>
      </c>
      <c r="N228" s="94">
        <v>92.74</v>
      </c>
      <c r="O228" s="123">
        <v>492.23149999999998</v>
      </c>
      <c r="P228" s="32">
        <v>3.7463370151723705E-3</v>
      </c>
      <c r="Q228" s="32">
        <v>2.0030651442577208E-4</v>
      </c>
      <c r="R228" s="18"/>
    </row>
    <row r="229" spans="2:18" x14ac:dyDescent="0.2">
      <c r="B229" s="23" t="s">
        <v>1875</v>
      </c>
      <c r="C229" s="32" t="s">
        <v>175</v>
      </c>
      <c r="D229" s="32" t="s">
        <v>2109</v>
      </c>
      <c r="E229" s="32" t="s">
        <v>1877</v>
      </c>
      <c r="F229" s="94" t="s">
        <v>414</v>
      </c>
      <c r="G229" s="94" t="s">
        <v>2110</v>
      </c>
      <c r="H229" s="94" t="s">
        <v>175</v>
      </c>
      <c r="I229" s="103">
        <v>9.6300000000000008</v>
      </c>
      <c r="J229" s="94" t="s">
        <v>181</v>
      </c>
      <c r="K229" s="32">
        <v>2.6099999999999998E-2</v>
      </c>
      <c r="L229" s="32">
        <v>3.4300000000000004E-2</v>
      </c>
      <c r="M229" s="151">
        <v>77466.38</v>
      </c>
      <c r="N229" s="94">
        <v>94.64</v>
      </c>
      <c r="O229" s="123">
        <v>73.314179999999993</v>
      </c>
      <c r="P229" s="32">
        <v>5.5798872333649892E-4</v>
      </c>
      <c r="Q229" s="32">
        <v>2.9834148878695595E-5</v>
      </c>
      <c r="R229" s="18"/>
    </row>
    <row r="230" spans="2:18" x14ac:dyDescent="0.2">
      <c r="B230" s="23" t="s">
        <v>1910</v>
      </c>
      <c r="C230" s="32" t="s">
        <v>1816</v>
      </c>
      <c r="D230" s="32" t="s">
        <v>1911</v>
      </c>
      <c r="E230" s="32" t="s">
        <v>1912</v>
      </c>
      <c r="F230" s="94" t="s">
        <v>414</v>
      </c>
      <c r="G230" s="94" t="s">
        <v>1717</v>
      </c>
      <c r="H230" s="94" t="s">
        <v>175</v>
      </c>
      <c r="I230" s="103">
        <v>0.89</v>
      </c>
      <c r="J230" s="94" t="s">
        <v>181</v>
      </c>
      <c r="K230" s="32">
        <v>3.2500000000000001E-2</v>
      </c>
      <c r="L230" s="32">
        <v>3.9599999999999996E-2</v>
      </c>
      <c r="M230" s="151">
        <v>15150.38</v>
      </c>
      <c r="N230" s="94">
        <v>99.49</v>
      </c>
      <c r="O230" s="123">
        <v>15.07311</v>
      </c>
      <c r="P230" s="32">
        <v>1.147203092991099E-4</v>
      </c>
      <c r="Q230" s="32">
        <v>6.1337848667877809E-6</v>
      </c>
      <c r="R230" s="18"/>
    </row>
    <row r="231" spans="2:18" x14ac:dyDescent="0.2">
      <c r="B231" s="23" t="s">
        <v>1910</v>
      </c>
      <c r="C231" s="32" t="s">
        <v>175</v>
      </c>
      <c r="D231" s="32" t="s">
        <v>2104</v>
      </c>
      <c r="E231" s="32" t="s">
        <v>1912</v>
      </c>
      <c r="F231" s="94" t="s">
        <v>414</v>
      </c>
      <c r="G231" s="94" t="s">
        <v>2105</v>
      </c>
      <c r="H231" s="94" t="s">
        <v>175</v>
      </c>
      <c r="I231" s="103">
        <v>9.4600000000000009</v>
      </c>
      <c r="J231" s="94" t="s">
        <v>181</v>
      </c>
      <c r="K231" s="32">
        <v>2.7200000000000002E-2</v>
      </c>
      <c r="L231" s="32">
        <v>3.78E-2</v>
      </c>
      <c r="M231" s="151">
        <v>185267.20000000001</v>
      </c>
      <c r="N231" s="94">
        <v>93.5</v>
      </c>
      <c r="O231" s="123">
        <v>173.22483</v>
      </c>
      <c r="P231" s="32">
        <v>1.3184011843531778E-3</v>
      </c>
      <c r="Q231" s="32">
        <v>7.0491347890772776E-5</v>
      </c>
      <c r="R231" s="18"/>
    </row>
    <row r="232" spans="2:18" x14ac:dyDescent="0.2">
      <c r="B232" s="23" t="s">
        <v>1910</v>
      </c>
      <c r="C232" s="32" t="s">
        <v>175</v>
      </c>
      <c r="D232" s="32" t="s">
        <v>2116</v>
      </c>
      <c r="E232" s="32" t="s">
        <v>1912</v>
      </c>
      <c r="F232" s="94" t="s">
        <v>414</v>
      </c>
      <c r="G232" s="94" t="s">
        <v>1717</v>
      </c>
      <c r="H232" s="94" t="s">
        <v>175</v>
      </c>
      <c r="I232" s="103">
        <v>9.65</v>
      </c>
      <c r="J232" s="94" t="s">
        <v>181</v>
      </c>
      <c r="K232" s="32">
        <v>2.9900000000000003E-2</v>
      </c>
      <c r="L232" s="32">
        <v>3.5799999999999998E-2</v>
      </c>
      <c r="M232" s="151">
        <v>119642.43</v>
      </c>
      <c r="N232" s="94">
        <v>94.07</v>
      </c>
      <c r="O232" s="123">
        <v>112.54763</v>
      </c>
      <c r="P232" s="32">
        <v>8.565915676646544E-4</v>
      </c>
      <c r="Q232" s="32">
        <v>4.5799635887141438E-5</v>
      </c>
      <c r="R232" s="18"/>
    </row>
    <row r="233" spans="2:18" x14ac:dyDescent="0.2">
      <c r="B233" s="23" t="s">
        <v>1893</v>
      </c>
      <c r="C233" s="32" t="s">
        <v>175</v>
      </c>
      <c r="D233" s="32" t="s">
        <v>1894</v>
      </c>
      <c r="E233" s="32" t="s">
        <v>1895</v>
      </c>
      <c r="F233" s="94" t="s">
        <v>414</v>
      </c>
      <c r="G233" s="94" t="s">
        <v>1896</v>
      </c>
      <c r="H233" s="94" t="s">
        <v>175</v>
      </c>
      <c r="I233" s="103">
        <v>9.41</v>
      </c>
      <c r="J233" s="94" t="s">
        <v>181</v>
      </c>
      <c r="K233" s="32">
        <v>2.5000000000000001E-2</v>
      </c>
      <c r="L233" s="32">
        <v>5.4900000000000004E-2</v>
      </c>
      <c r="M233" s="151">
        <v>165210.66674121332</v>
      </c>
      <c r="N233" s="94">
        <v>91.88</v>
      </c>
      <c r="O233" s="123">
        <v>151.79556049107541</v>
      </c>
      <c r="P233" s="32">
        <v>1.1553046219239373E-3</v>
      </c>
      <c r="Q233" s="32">
        <v>6.1771015522724072E-5</v>
      </c>
      <c r="R233" s="18"/>
    </row>
    <row r="234" spans="2:18" x14ac:dyDescent="0.2">
      <c r="B234" s="23" t="s">
        <v>1893</v>
      </c>
      <c r="C234" s="32" t="s">
        <v>175</v>
      </c>
      <c r="D234" s="32" t="s">
        <v>1902</v>
      </c>
      <c r="E234" s="32" t="s">
        <v>1895</v>
      </c>
      <c r="F234" s="94" t="s">
        <v>414</v>
      </c>
      <c r="G234" s="94" t="s">
        <v>1901</v>
      </c>
      <c r="H234" s="94" t="s">
        <v>175</v>
      </c>
      <c r="I234" s="103">
        <v>9.56</v>
      </c>
      <c r="J234" s="94" t="s">
        <v>181</v>
      </c>
      <c r="K234" s="32">
        <v>2.5000000000000001E-2</v>
      </c>
      <c r="L234" s="32">
        <v>5.0499999999999996E-2</v>
      </c>
      <c r="M234" s="151">
        <v>247680.44865037198</v>
      </c>
      <c r="N234" s="94">
        <v>95.63</v>
      </c>
      <c r="O234" s="123">
        <v>236.85681295622777</v>
      </c>
      <c r="P234" s="32">
        <v>1.8026994324289989E-3</v>
      </c>
      <c r="Q234" s="32">
        <v>9.6385466231354636E-5</v>
      </c>
      <c r="R234" s="18"/>
    </row>
    <row r="235" spans="2:18" x14ac:dyDescent="0.2">
      <c r="B235" s="23" t="s">
        <v>1893</v>
      </c>
      <c r="C235" s="32" t="s">
        <v>175</v>
      </c>
      <c r="D235" s="32" t="s">
        <v>1909</v>
      </c>
      <c r="E235" s="32" t="s">
        <v>1895</v>
      </c>
      <c r="F235" s="94" t="s">
        <v>414</v>
      </c>
      <c r="G235" s="94" t="s">
        <v>1764</v>
      </c>
      <c r="H235" s="94" t="s">
        <v>175</v>
      </c>
      <c r="I235" s="103">
        <v>9.44</v>
      </c>
      <c r="J235" s="94" t="s">
        <v>181</v>
      </c>
      <c r="K235" s="32">
        <v>2.5000000000000001E-2</v>
      </c>
      <c r="L235" s="32">
        <v>5.28E-2</v>
      </c>
      <c r="M235" s="151">
        <v>16347.676973808369</v>
      </c>
      <c r="N235" s="94">
        <v>93.66</v>
      </c>
      <c r="O235" s="123">
        <v>15.311234195995176</v>
      </c>
      <c r="P235" s="32">
        <v>1.1653265468875864E-4</v>
      </c>
      <c r="Q235" s="32">
        <v>6.2306860762801301E-6</v>
      </c>
      <c r="R235" s="18"/>
    </row>
    <row r="236" spans="2:18" x14ac:dyDescent="0.2">
      <c r="B236" s="23" t="s">
        <v>1893</v>
      </c>
      <c r="C236" s="32" t="s">
        <v>175</v>
      </c>
      <c r="D236" s="32" t="s">
        <v>1924</v>
      </c>
      <c r="E236" s="32" t="s">
        <v>1895</v>
      </c>
      <c r="F236" s="94" t="s">
        <v>414</v>
      </c>
      <c r="G236" s="94" t="s">
        <v>1925</v>
      </c>
      <c r="H236" s="94" t="s">
        <v>175</v>
      </c>
      <c r="I236" s="103">
        <v>0.49</v>
      </c>
      <c r="J236" s="94" t="s">
        <v>181</v>
      </c>
      <c r="K236" s="32">
        <v>2.5000000000000001E-2</v>
      </c>
      <c r="L236" s="32">
        <v>2.8300000000000002E-2</v>
      </c>
      <c r="M236" s="151">
        <v>13219.619499584807</v>
      </c>
      <c r="N236" s="94">
        <v>100</v>
      </c>
      <c r="O236" s="123">
        <v>13.219619499584807</v>
      </c>
      <c r="P236" s="32">
        <v>1.0061353216482288E-4</v>
      </c>
      <c r="Q236" s="32">
        <v>5.3795336218767026E-6</v>
      </c>
      <c r="R236" s="18"/>
    </row>
    <row r="237" spans="2:18" x14ac:dyDescent="0.2">
      <c r="B237" s="23" t="s">
        <v>1897</v>
      </c>
      <c r="C237" s="32" t="s">
        <v>175</v>
      </c>
      <c r="D237" s="32" t="s">
        <v>1898</v>
      </c>
      <c r="E237" s="32" t="s">
        <v>1899</v>
      </c>
      <c r="F237" s="94" t="s">
        <v>414</v>
      </c>
      <c r="G237" s="94" t="s">
        <v>1896</v>
      </c>
      <c r="H237" s="94" t="s">
        <v>175</v>
      </c>
      <c r="I237" s="103">
        <v>9.39</v>
      </c>
      <c r="J237" s="94" t="s">
        <v>181</v>
      </c>
      <c r="K237" s="32">
        <v>2.5000000000000001E-2</v>
      </c>
      <c r="L237" s="32">
        <v>5.4900000000000004E-2</v>
      </c>
      <c r="M237" s="151">
        <v>235207.66726107855</v>
      </c>
      <c r="N237" s="94">
        <v>91.9</v>
      </c>
      <c r="O237" s="123">
        <v>216.15584613954172</v>
      </c>
      <c r="P237" s="32">
        <v>1.645145927147021E-3</v>
      </c>
      <c r="Q237" s="32">
        <v>8.7961506146935108E-5</v>
      </c>
      <c r="R237" s="18"/>
    </row>
    <row r="238" spans="2:18" x14ac:dyDescent="0.2">
      <c r="B238" s="23" t="s">
        <v>1897</v>
      </c>
      <c r="C238" s="32" t="s">
        <v>175</v>
      </c>
      <c r="D238" s="32" t="s">
        <v>1900</v>
      </c>
      <c r="E238" s="32" t="s">
        <v>1899</v>
      </c>
      <c r="F238" s="94" t="s">
        <v>414</v>
      </c>
      <c r="G238" s="94" t="s">
        <v>1901</v>
      </c>
      <c r="H238" s="94" t="s">
        <v>175</v>
      </c>
      <c r="I238" s="103">
        <v>9.5399999999999991</v>
      </c>
      <c r="J238" s="94" t="s">
        <v>181</v>
      </c>
      <c r="K238" s="32">
        <v>2.5000000000000001E-2</v>
      </c>
      <c r="L238" s="32">
        <v>5.0499999999999996E-2</v>
      </c>
      <c r="M238" s="151">
        <v>228224.37683493216</v>
      </c>
      <c r="N238" s="94">
        <v>95.63</v>
      </c>
      <c r="O238" s="123">
        <v>218.25097148421915</v>
      </c>
      <c r="P238" s="32">
        <v>1.6610917689515192E-3</v>
      </c>
      <c r="Q238" s="32">
        <v>8.881408720905208E-5</v>
      </c>
      <c r="R238" s="18"/>
    </row>
    <row r="239" spans="2:18" x14ac:dyDescent="0.2">
      <c r="B239" s="23" t="s">
        <v>1897</v>
      </c>
      <c r="C239" s="32" t="s">
        <v>175</v>
      </c>
      <c r="D239" s="32" t="s">
        <v>1908</v>
      </c>
      <c r="E239" s="32" t="s">
        <v>1899</v>
      </c>
      <c r="F239" s="94" t="s">
        <v>414</v>
      </c>
      <c r="G239" s="94" t="s">
        <v>1764</v>
      </c>
      <c r="H239" s="94" t="s">
        <v>175</v>
      </c>
      <c r="I239" s="103">
        <v>9.42</v>
      </c>
      <c r="J239" s="94" t="s">
        <v>181</v>
      </c>
      <c r="K239" s="32">
        <v>2.5000000000000001E-2</v>
      </c>
      <c r="L239" s="32">
        <v>5.28E-2</v>
      </c>
      <c r="M239" s="151">
        <v>19835.74630353081</v>
      </c>
      <c r="N239" s="94">
        <v>93.67</v>
      </c>
      <c r="O239" s="123">
        <v>18.580143482215146</v>
      </c>
      <c r="P239" s="32">
        <v>1.4141207800523993E-4</v>
      </c>
      <c r="Q239" s="32">
        <v>7.5609215957394915E-6</v>
      </c>
      <c r="R239" s="18"/>
    </row>
    <row r="240" spans="2:18" x14ac:dyDescent="0.2">
      <c r="B240" s="23" t="s">
        <v>1897</v>
      </c>
      <c r="C240" s="32" t="s">
        <v>175</v>
      </c>
      <c r="D240" s="32" t="s">
        <v>1926</v>
      </c>
      <c r="E240" s="32" t="s">
        <v>1899</v>
      </c>
      <c r="F240" s="94" t="s">
        <v>414</v>
      </c>
      <c r="G240" s="94" t="s">
        <v>1925</v>
      </c>
      <c r="H240" s="94" t="s">
        <v>175</v>
      </c>
      <c r="I240" s="103">
        <v>0.37</v>
      </c>
      <c r="J240" s="94" t="s">
        <v>181</v>
      </c>
      <c r="K240" s="32">
        <v>3.2646000385284424E-2</v>
      </c>
      <c r="L240" s="32">
        <v>2.8500000000000001E-2</v>
      </c>
      <c r="M240" s="151">
        <v>15037.808199878042</v>
      </c>
      <c r="N240" s="94">
        <v>100</v>
      </c>
      <c r="O240" s="123">
        <v>15.037808199878041</v>
      </c>
      <c r="P240" s="32">
        <v>1.1445162994701822E-4</v>
      </c>
      <c r="Q240" s="32">
        <v>6.1194193080306011E-6</v>
      </c>
      <c r="R240" s="18"/>
    </row>
    <row r="241" spans="2:27" x14ac:dyDescent="0.2">
      <c r="B241" s="23" t="s">
        <v>1913</v>
      </c>
      <c r="C241" s="32" t="s">
        <v>175</v>
      </c>
      <c r="D241" s="32" t="s">
        <v>1914</v>
      </c>
      <c r="E241" s="32" t="s">
        <v>1915</v>
      </c>
      <c r="F241" s="94" t="s">
        <v>414</v>
      </c>
      <c r="G241" s="94" t="s">
        <v>1916</v>
      </c>
      <c r="H241" s="94" t="s">
        <v>175</v>
      </c>
      <c r="I241" s="103">
        <v>0</v>
      </c>
      <c r="J241" s="94" t="s">
        <v>181</v>
      </c>
      <c r="K241" s="32">
        <v>0</v>
      </c>
      <c r="L241" s="32">
        <v>0</v>
      </c>
      <c r="M241" s="151">
        <v>-12296.674277091639</v>
      </c>
      <c r="N241" s="94">
        <v>98.076899999999995</v>
      </c>
      <c r="O241" s="123">
        <v>-12.060199693355401</v>
      </c>
      <c r="P241" s="32">
        <v>-9.1789275008990296E-5</v>
      </c>
      <c r="Q241" s="32">
        <v>-4.9077244423706845E-6</v>
      </c>
      <c r="R241" s="18"/>
    </row>
    <row r="242" spans="2:27" x14ac:dyDescent="0.2">
      <c r="B242" s="23" t="s">
        <v>2153</v>
      </c>
      <c r="C242" s="32" t="s">
        <v>175</v>
      </c>
      <c r="D242" s="32" t="s">
        <v>2154</v>
      </c>
      <c r="E242" s="32" t="s">
        <v>2155</v>
      </c>
      <c r="F242" s="94" t="s">
        <v>414</v>
      </c>
      <c r="G242" s="94" t="s">
        <v>2156</v>
      </c>
      <c r="H242" s="94" t="s">
        <v>175</v>
      </c>
      <c r="I242" s="103">
        <v>6.5</v>
      </c>
      <c r="J242" s="94" t="s">
        <v>136</v>
      </c>
      <c r="K242" s="32">
        <v>9.3999999999999986E-3</v>
      </c>
      <c r="L242" s="32">
        <v>2.5000000000000001E-2</v>
      </c>
      <c r="M242" s="151">
        <v>152246.18</v>
      </c>
      <c r="N242" s="94">
        <v>96.26</v>
      </c>
      <c r="O242" s="123">
        <v>628.94330000000002</v>
      </c>
      <c r="P242" s="32">
        <v>4.7868402677087125E-3</v>
      </c>
      <c r="Q242" s="32">
        <v>2.5593941101787008E-4</v>
      </c>
      <c r="R242" s="18"/>
    </row>
    <row r="243" spans="2:27" x14ac:dyDescent="0.2">
      <c r="B243" s="23" t="s">
        <v>1936</v>
      </c>
      <c r="C243" s="32" t="s">
        <v>175</v>
      </c>
      <c r="D243" s="32" t="s">
        <v>2088</v>
      </c>
      <c r="E243" s="32" t="s">
        <v>2089</v>
      </c>
      <c r="F243" s="94" t="s">
        <v>414</v>
      </c>
      <c r="G243" s="94" t="s">
        <v>2090</v>
      </c>
      <c r="H243" s="94" t="s">
        <v>175</v>
      </c>
      <c r="I243" s="103">
        <v>1.89</v>
      </c>
      <c r="J243" s="94" t="s">
        <v>181</v>
      </c>
      <c r="K243" s="32">
        <v>5.7500000000000002E-2</v>
      </c>
      <c r="L243" s="32">
        <v>6.6500000000000004E-2</v>
      </c>
      <c r="M243" s="151">
        <v>879927</v>
      </c>
      <c r="N243" s="94">
        <v>100.82</v>
      </c>
      <c r="O243" s="123">
        <v>887.14240000000007</v>
      </c>
      <c r="P243" s="32">
        <v>6.7519742455508297E-3</v>
      </c>
      <c r="Q243" s="32">
        <v>3.6100981335675204E-4</v>
      </c>
      <c r="R243" s="18"/>
    </row>
    <row r="244" spans="2:27" x14ac:dyDescent="0.2">
      <c r="B244" s="23" t="s">
        <v>1936</v>
      </c>
      <c r="C244" s="32" t="s">
        <v>175</v>
      </c>
      <c r="D244" s="32" t="s">
        <v>2091</v>
      </c>
      <c r="E244" s="32" t="s">
        <v>2092</v>
      </c>
      <c r="F244" s="94" t="s">
        <v>414</v>
      </c>
      <c r="G244" s="94" t="s">
        <v>2090</v>
      </c>
      <c r="H244" s="94" t="s">
        <v>175</v>
      </c>
      <c r="I244" s="103">
        <v>1.89</v>
      </c>
      <c r="J244" s="94" t="s">
        <v>181</v>
      </c>
      <c r="K244" s="32">
        <v>6.0999999999999999E-2</v>
      </c>
      <c r="L244" s="32">
        <v>7.0499999999999993E-2</v>
      </c>
      <c r="M244" s="151">
        <v>586618</v>
      </c>
      <c r="N244" s="94">
        <v>100.8</v>
      </c>
      <c r="O244" s="123">
        <v>591.31093999999996</v>
      </c>
      <c r="P244" s="32">
        <v>4.5004231992433813E-3</v>
      </c>
      <c r="Q244" s="32">
        <v>2.4062546450852261E-4</v>
      </c>
      <c r="R244" s="18"/>
    </row>
    <row r="245" spans="2:27" x14ac:dyDescent="0.2">
      <c r="B245" s="131" t="s">
        <v>1821</v>
      </c>
      <c r="C245" s="168" t="s">
        <v>175</v>
      </c>
      <c r="D245" s="168" t="s">
        <v>175</v>
      </c>
      <c r="E245" s="168" t="s">
        <v>175</v>
      </c>
      <c r="F245" s="169" t="s">
        <v>175</v>
      </c>
      <c r="G245" s="169" t="s">
        <v>175</v>
      </c>
      <c r="H245" s="169" t="s">
        <v>175</v>
      </c>
      <c r="I245" s="179" t="s">
        <v>175</v>
      </c>
      <c r="J245" s="169" t="s">
        <v>175</v>
      </c>
      <c r="K245" s="168" t="s">
        <v>175</v>
      </c>
      <c r="L245" s="168" t="s">
        <v>175</v>
      </c>
      <c r="M245" s="204" t="s">
        <v>175</v>
      </c>
      <c r="N245" s="169" t="s">
        <v>175</v>
      </c>
      <c r="O245" s="170">
        <v>100072.34900695535</v>
      </c>
      <c r="P245" s="168">
        <v>0.76164314002660305</v>
      </c>
      <c r="Q245" s="168">
        <v>4.0723000092400832E-2</v>
      </c>
      <c r="R245" s="161"/>
      <c r="S245" s="161"/>
      <c r="T245" s="161"/>
      <c r="U245" s="161"/>
      <c r="V245" s="161"/>
      <c r="W245" s="161"/>
      <c r="X245" s="161"/>
      <c r="Y245" s="161"/>
      <c r="Z245" s="161"/>
      <c r="AA245" s="161"/>
    </row>
    <row r="246" spans="2:27" s="161" customFormat="1" x14ac:dyDescent="0.2">
      <c r="B246" s="131" t="s">
        <v>2166</v>
      </c>
      <c r="C246" s="168" t="s">
        <v>175</v>
      </c>
      <c r="D246" s="168" t="s">
        <v>175</v>
      </c>
      <c r="E246" s="168" t="s">
        <v>175</v>
      </c>
      <c r="F246" s="169" t="s">
        <v>175</v>
      </c>
      <c r="G246" s="169" t="s">
        <v>175</v>
      </c>
      <c r="H246" s="169" t="s">
        <v>175</v>
      </c>
      <c r="I246" s="179" t="s">
        <v>175</v>
      </c>
      <c r="J246" s="169" t="s">
        <v>175</v>
      </c>
      <c r="K246" s="168" t="s">
        <v>175</v>
      </c>
      <c r="L246" s="168" t="s">
        <v>175</v>
      </c>
      <c r="M246" s="204" t="s">
        <v>175</v>
      </c>
      <c r="N246" s="169" t="s">
        <v>175</v>
      </c>
      <c r="O246" s="170">
        <v>19109.881722015616</v>
      </c>
      <c r="P246" s="168">
        <v>0.1454438760029641</v>
      </c>
      <c r="Q246" s="168">
        <v>7.7764909373449678E-3</v>
      </c>
    </row>
    <row r="247" spans="2:27" s="161" customFormat="1" x14ac:dyDescent="0.2">
      <c r="B247" s="131" t="s">
        <v>1780</v>
      </c>
      <c r="C247" s="168" t="s">
        <v>175</v>
      </c>
      <c r="D247" s="168" t="s">
        <v>175</v>
      </c>
      <c r="E247" s="168" t="s">
        <v>175</v>
      </c>
      <c r="F247" s="169" t="s">
        <v>175</v>
      </c>
      <c r="G247" s="169" t="s">
        <v>175</v>
      </c>
      <c r="H247" s="169" t="s">
        <v>175</v>
      </c>
      <c r="I247" s="179" t="s">
        <v>175</v>
      </c>
      <c r="J247" s="169" t="s">
        <v>175</v>
      </c>
      <c r="K247" s="168" t="s">
        <v>175</v>
      </c>
      <c r="L247" s="168" t="s">
        <v>175</v>
      </c>
      <c r="M247" s="204" t="s">
        <v>175</v>
      </c>
      <c r="N247" s="169" t="s">
        <v>175</v>
      </c>
      <c r="O247" s="170">
        <v>0</v>
      </c>
      <c r="P247" s="168">
        <v>0</v>
      </c>
      <c r="Q247" s="168">
        <v>0</v>
      </c>
    </row>
    <row r="248" spans="2:27" s="161" customFormat="1" x14ac:dyDescent="0.2">
      <c r="B248" s="131" t="s">
        <v>1804</v>
      </c>
      <c r="C248" s="168" t="s">
        <v>175</v>
      </c>
      <c r="D248" s="168" t="s">
        <v>175</v>
      </c>
      <c r="E248" s="168" t="s">
        <v>175</v>
      </c>
      <c r="F248" s="169" t="s">
        <v>175</v>
      </c>
      <c r="G248" s="169" t="s">
        <v>175</v>
      </c>
      <c r="H248" s="169" t="s">
        <v>175</v>
      </c>
      <c r="I248" s="179" t="s">
        <v>175</v>
      </c>
      <c r="J248" s="169" t="s">
        <v>175</v>
      </c>
      <c r="K248" s="168" t="s">
        <v>175</v>
      </c>
      <c r="L248" s="168" t="s">
        <v>175</v>
      </c>
      <c r="M248" s="204" t="s">
        <v>175</v>
      </c>
      <c r="N248" s="169" t="s">
        <v>175</v>
      </c>
      <c r="O248" s="170">
        <v>0</v>
      </c>
      <c r="P248" s="168">
        <v>0</v>
      </c>
      <c r="Q248" s="168">
        <v>0</v>
      </c>
    </row>
    <row r="249" spans="2:27" s="161" customFormat="1" x14ac:dyDescent="0.2">
      <c r="B249" s="131" t="s">
        <v>1821</v>
      </c>
      <c r="C249" s="168" t="s">
        <v>175</v>
      </c>
      <c r="D249" s="168" t="s">
        <v>175</v>
      </c>
      <c r="E249" s="168" t="s">
        <v>175</v>
      </c>
      <c r="F249" s="169" t="s">
        <v>175</v>
      </c>
      <c r="G249" s="169" t="s">
        <v>175</v>
      </c>
      <c r="H249" s="169" t="s">
        <v>175</v>
      </c>
      <c r="I249" s="179" t="s">
        <v>175</v>
      </c>
      <c r="J249" s="169" t="s">
        <v>175</v>
      </c>
      <c r="K249" s="168" t="s">
        <v>175</v>
      </c>
      <c r="L249" s="168" t="s">
        <v>175</v>
      </c>
      <c r="M249" s="204" t="s">
        <v>175</v>
      </c>
      <c r="N249" s="169" t="s">
        <v>175</v>
      </c>
      <c r="O249" s="170">
        <v>19109.881721415612</v>
      </c>
      <c r="P249" s="168">
        <v>0.14544387599839753</v>
      </c>
      <c r="Q249" s="168">
        <v>7.7764909371008046E-3</v>
      </c>
    </row>
    <row r="250" spans="2:27" x14ac:dyDescent="0.2">
      <c r="B250" s="23" t="s">
        <v>2266</v>
      </c>
      <c r="C250" s="32" t="s">
        <v>175</v>
      </c>
      <c r="D250" s="32" t="s">
        <v>2267</v>
      </c>
      <c r="E250" s="32" t="s">
        <v>175</v>
      </c>
      <c r="F250" s="94" t="s">
        <v>414</v>
      </c>
      <c r="G250" s="94" t="s">
        <v>2268</v>
      </c>
      <c r="H250" s="94" t="s">
        <v>175</v>
      </c>
      <c r="I250" s="103">
        <v>6.13</v>
      </c>
      <c r="J250" s="94" t="s">
        <v>135</v>
      </c>
      <c r="K250" s="32">
        <v>4.2300000000000004E-2</v>
      </c>
      <c r="L250" s="32">
        <v>5.3099999999999994E-2</v>
      </c>
      <c r="M250" s="151">
        <v>345343</v>
      </c>
      <c r="N250" s="94">
        <v>94.45</v>
      </c>
      <c r="O250" s="123">
        <v>1222.50938</v>
      </c>
      <c r="P250" s="32">
        <v>9.3044271682926113E-3</v>
      </c>
      <c r="Q250" s="32">
        <v>4.9748257224621281E-4</v>
      </c>
      <c r="R250" s="18"/>
    </row>
    <row r="251" spans="2:27" x14ac:dyDescent="0.2">
      <c r="B251" s="23" t="s">
        <v>2266</v>
      </c>
      <c r="C251" s="32" t="s">
        <v>175</v>
      </c>
      <c r="D251" s="32" t="s">
        <v>2269</v>
      </c>
      <c r="E251" s="32" t="s">
        <v>175</v>
      </c>
      <c r="F251" s="94" t="s">
        <v>414</v>
      </c>
      <c r="G251" s="94" t="s">
        <v>2268</v>
      </c>
      <c r="H251" s="94" t="s">
        <v>175</v>
      </c>
      <c r="I251" s="103">
        <v>6.13</v>
      </c>
      <c r="J251" s="94" t="s">
        <v>135</v>
      </c>
      <c r="K251" s="32">
        <v>4.2300000000000004E-2</v>
      </c>
      <c r="L251" s="32">
        <v>5.3099999999999994E-2</v>
      </c>
      <c r="M251" s="151">
        <v>307323</v>
      </c>
      <c r="N251" s="94">
        <v>94.45</v>
      </c>
      <c r="O251" s="123">
        <v>1087.91911</v>
      </c>
      <c r="P251" s="32">
        <v>8.2800707214113322E-3</v>
      </c>
      <c r="Q251" s="32">
        <v>4.4271300171014685E-4</v>
      </c>
      <c r="R251" s="18"/>
    </row>
    <row r="252" spans="2:27" x14ac:dyDescent="0.2">
      <c r="B252" s="23" t="s">
        <v>2270</v>
      </c>
      <c r="C252" s="32" t="s">
        <v>175</v>
      </c>
      <c r="D252" s="32" t="s">
        <v>2271</v>
      </c>
      <c r="E252" s="32" t="s">
        <v>175</v>
      </c>
      <c r="F252" s="94" t="s">
        <v>414</v>
      </c>
      <c r="G252" s="94" t="s">
        <v>1277</v>
      </c>
      <c r="H252" s="94" t="s">
        <v>175</v>
      </c>
      <c r="I252" s="103">
        <v>6.13</v>
      </c>
      <c r="J252" s="94" t="s">
        <v>135</v>
      </c>
      <c r="K252" s="32">
        <v>3.8300000000000001E-2</v>
      </c>
      <c r="L252" s="32">
        <v>5.7000000000000002E-2</v>
      </c>
      <c r="M252" s="151">
        <v>970000</v>
      </c>
      <c r="N252" s="94">
        <v>90.91</v>
      </c>
      <c r="O252" s="123">
        <v>3305.0875899999996</v>
      </c>
      <c r="P252" s="32">
        <v>2.5154773672151909E-2</v>
      </c>
      <c r="Q252" s="32">
        <v>1.3449577587472058E-3</v>
      </c>
      <c r="R252" s="18"/>
    </row>
    <row r="253" spans="2:27" x14ac:dyDescent="0.2">
      <c r="B253" s="23" t="s">
        <v>2167</v>
      </c>
      <c r="C253" s="32" t="s">
        <v>175</v>
      </c>
      <c r="D253" s="32" t="s">
        <v>2168</v>
      </c>
      <c r="E253" s="32" t="s">
        <v>175</v>
      </c>
      <c r="F253" s="94" t="s">
        <v>414</v>
      </c>
      <c r="G253" s="94" t="s">
        <v>980</v>
      </c>
      <c r="H253" s="94" t="s">
        <v>175</v>
      </c>
      <c r="I253" s="103">
        <v>3.2</v>
      </c>
      <c r="J253" s="94" t="s">
        <v>135</v>
      </c>
      <c r="K253" s="32">
        <v>5.1469999046325689E-2</v>
      </c>
      <c r="L253" s="32">
        <v>4.87E-2</v>
      </c>
      <c r="M253" s="151">
        <v>509137</v>
      </c>
      <c r="N253" s="94">
        <v>101.47</v>
      </c>
      <c r="O253" s="123">
        <v>1936.2966799999999</v>
      </c>
      <c r="P253" s="32">
        <v>1.473700875429421E-2</v>
      </c>
      <c r="Q253" s="32">
        <v>7.8794802621326464E-4</v>
      </c>
      <c r="R253" s="18"/>
    </row>
    <row r="254" spans="2:27" x14ac:dyDescent="0.2">
      <c r="B254" s="23" t="s">
        <v>2169</v>
      </c>
      <c r="C254" s="32" t="s">
        <v>175</v>
      </c>
      <c r="D254" s="32" t="s">
        <v>2170</v>
      </c>
      <c r="E254" s="32" t="s">
        <v>175</v>
      </c>
      <c r="F254" s="94" t="s">
        <v>414</v>
      </c>
      <c r="G254" s="94" t="s">
        <v>2171</v>
      </c>
      <c r="H254" s="94" t="s">
        <v>175</v>
      </c>
      <c r="I254" s="103">
        <v>1.84</v>
      </c>
      <c r="J254" s="94" t="s">
        <v>135</v>
      </c>
      <c r="K254" s="32">
        <v>5.2499999999999998E-2</v>
      </c>
      <c r="L254" s="32">
        <v>5.9200000000000003E-2</v>
      </c>
      <c r="M254" s="151">
        <v>201762</v>
      </c>
      <c r="N254" s="94">
        <v>101.19</v>
      </c>
      <c r="O254" s="123">
        <v>765.20280000000002</v>
      </c>
      <c r="P254" s="32">
        <v>5.8239010988803859E-3</v>
      </c>
      <c r="Q254" s="32">
        <v>3.1138825064393725E-4</v>
      </c>
      <c r="R254" s="18"/>
    </row>
    <row r="255" spans="2:27" x14ac:dyDescent="0.2">
      <c r="B255" s="23" t="s">
        <v>2169</v>
      </c>
      <c r="C255" s="32" t="s">
        <v>175</v>
      </c>
      <c r="D255" s="32" t="s">
        <v>2172</v>
      </c>
      <c r="E255" s="32" t="s">
        <v>175</v>
      </c>
      <c r="F255" s="94" t="s">
        <v>414</v>
      </c>
      <c r="G255" s="94" t="s">
        <v>2171</v>
      </c>
      <c r="H255" s="94" t="s">
        <v>175</v>
      </c>
      <c r="I255" s="103">
        <v>1.84</v>
      </c>
      <c r="J255" s="94" t="s">
        <v>135</v>
      </c>
      <c r="K255" s="32">
        <v>5.2499999999999998E-2</v>
      </c>
      <c r="L255" s="32">
        <v>5.9200000000000003E-2</v>
      </c>
      <c r="M255" s="151">
        <v>18484</v>
      </c>
      <c r="N255" s="94">
        <v>101.19</v>
      </c>
      <c r="O255" s="123">
        <v>70.102440000000001</v>
      </c>
      <c r="P255" s="32">
        <v>5.3354441116811946E-4</v>
      </c>
      <c r="Q255" s="32">
        <v>2.8527177576286408E-5</v>
      </c>
      <c r="R255" s="18"/>
    </row>
    <row r="256" spans="2:27" x14ac:dyDescent="0.2">
      <c r="B256" s="23" t="s">
        <v>2169</v>
      </c>
      <c r="C256" s="32" t="s">
        <v>175</v>
      </c>
      <c r="D256" s="32" t="s">
        <v>2173</v>
      </c>
      <c r="E256" s="32" t="s">
        <v>175</v>
      </c>
      <c r="F256" s="94" t="s">
        <v>414</v>
      </c>
      <c r="G256" s="94" t="s">
        <v>2171</v>
      </c>
      <c r="H256" s="94" t="s">
        <v>175</v>
      </c>
      <c r="I256" s="103">
        <v>1.84</v>
      </c>
      <c r="J256" s="94" t="s">
        <v>135</v>
      </c>
      <c r="K256" s="32">
        <v>5.2499999999999998E-2</v>
      </c>
      <c r="L256" s="32">
        <v>5.9200000000000003E-2</v>
      </c>
      <c r="M256" s="151">
        <v>33173</v>
      </c>
      <c r="N256" s="94">
        <v>101.19</v>
      </c>
      <c r="O256" s="123">
        <v>125.81195</v>
      </c>
      <c r="P256" s="32">
        <v>9.5754531198433157E-4</v>
      </c>
      <c r="Q256" s="32">
        <v>5.1197359733396816E-5</v>
      </c>
      <c r="R256" s="18"/>
    </row>
    <row r="257" spans="2:18" x14ac:dyDescent="0.2">
      <c r="B257" s="23" t="s">
        <v>2169</v>
      </c>
      <c r="C257" s="32" t="s">
        <v>175</v>
      </c>
      <c r="D257" s="32" t="s">
        <v>2174</v>
      </c>
      <c r="E257" s="32" t="s">
        <v>175</v>
      </c>
      <c r="F257" s="94" t="s">
        <v>414</v>
      </c>
      <c r="G257" s="94" t="s">
        <v>2175</v>
      </c>
      <c r="H257" s="94" t="s">
        <v>175</v>
      </c>
      <c r="I257" s="103">
        <v>1.84</v>
      </c>
      <c r="J257" s="94" t="s">
        <v>135</v>
      </c>
      <c r="K257" s="32">
        <v>5.2499999999999998E-2</v>
      </c>
      <c r="L257" s="32">
        <v>5.9200000000000003E-2</v>
      </c>
      <c r="M257" s="151">
        <v>19730</v>
      </c>
      <c r="N257" s="94">
        <v>101.19</v>
      </c>
      <c r="O257" s="123">
        <v>74.828020000000009</v>
      </c>
      <c r="P257" s="32">
        <v>5.695104459955498E-4</v>
      </c>
      <c r="Q257" s="32">
        <v>3.0450184247822343E-5</v>
      </c>
      <c r="R257" s="18"/>
    </row>
    <row r="258" spans="2:18" x14ac:dyDescent="0.2">
      <c r="B258" s="23" t="s">
        <v>2169</v>
      </c>
      <c r="C258" s="32" t="s">
        <v>175</v>
      </c>
      <c r="D258" s="32" t="s">
        <v>2176</v>
      </c>
      <c r="E258" s="32" t="s">
        <v>175</v>
      </c>
      <c r="F258" s="94" t="s">
        <v>414</v>
      </c>
      <c r="G258" s="94" t="s">
        <v>2175</v>
      </c>
      <c r="H258" s="94" t="s">
        <v>175</v>
      </c>
      <c r="I258" s="103">
        <v>1.74</v>
      </c>
      <c r="J258" s="94" t="s">
        <v>135</v>
      </c>
      <c r="K258" s="32">
        <v>5.2499999999999998E-2</v>
      </c>
      <c r="L258" s="32">
        <v>0.12590000000000001</v>
      </c>
      <c r="M258" s="151">
        <v>1196</v>
      </c>
      <c r="N258" s="94">
        <v>101.19</v>
      </c>
      <c r="O258" s="123">
        <v>4.5359499999999997</v>
      </c>
      <c r="P258" s="32">
        <v>3.4522775125060287E-5</v>
      </c>
      <c r="Q258" s="32">
        <v>1.8458394761602637E-6</v>
      </c>
      <c r="R258" s="18"/>
    </row>
    <row r="259" spans="2:18" x14ac:dyDescent="0.2">
      <c r="B259" s="23" t="s">
        <v>2169</v>
      </c>
      <c r="C259" s="32" t="s">
        <v>175</v>
      </c>
      <c r="D259" s="32" t="s">
        <v>2177</v>
      </c>
      <c r="E259" s="32" t="s">
        <v>175</v>
      </c>
      <c r="F259" s="94" t="s">
        <v>414</v>
      </c>
      <c r="G259" s="94" t="s">
        <v>2083</v>
      </c>
      <c r="H259" s="94" t="s">
        <v>175</v>
      </c>
      <c r="I259" s="103">
        <v>1.84</v>
      </c>
      <c r="J259" s="94" t="s">
        <v>135</v>
      </c>
      <c r="K259" s="32">
        <v>5.2499999999999998E-2</v>
      </c>
      <c r="L259" s="32">
        <v>5.9200000000000003E-2</v>
      </c>
      <c r="M259" s="151">
        <v>13820</v>
      </c>
      <c r="N259" s="94">
        <v>101.19</v>
      </c>
      <c r="O259" s="123">
        <v>52.413739999999997</v>
      </c>
      <c r="P259" s="32">
        <v>3.9891704262246663E-4</v>
      </c>
      <c r="Q259" s="32">
        <v>2.1329016057319915E-5</v>
      </c>
      <c r="R259" s="18"/>
    </row>
    <row r="260" spans="2:18" x14ac:dyDescent="0.2">
      <c r="B260" s="23" t="s">
        <v>2169</v>
      </c>
      <c r="C260" s="32" t="s">
        <v>175</v>
      </c>
      <c r="D260" s="32" t="s">
        <v>2178</v>
      </c>
      <c r="E260" s="32" t="s">
        <v>175</v>
      </c>
      <c r="F260" s="94" t="s">
        <v>414</v>
      </c>
      <c r="G260" s="94" t="s">
        <v>2083</v>
      </c>
      <c r="H260" s="94" t="s">
        <v>175</v>
      </c>
      <c r="I260" s="103">
        <v>1.84</v>
      </c>
      <c r="J260" s="94" t="s">
        <v>135</v>
      </c>
      <c r="K260" s="32">
        <v>5.2499999999999998E-2</v>
      </c>
      <c r="L260" s="32">
        <v>5.9200000000000003E-2</v>
      </c>
      <c r="M260" s="151">
        <v>1365</v>
      </c>
      <c r="N260" s="94">
        <v>101.19</v>
      </c>
      <c r="O260" s="123">
        <v>5.1768999999999998</v>
      </c>
      <c r="P260" s="32">
        <v>3.9400997485625859E-5</v>
      </c>
      <c r="Q260" s="32">
        <v>2.1066648406913809E-6</v>
      </c>
      <c r="R260" s="18"/>
    </row>
    <row r="261" spans="2:18" x14ac:dyDescent="0.2">
      <c r="B261" s="23" t="s">
        <v>2169</v>
      </c>
      <c r="C261" s="32" t="s">
        <v>175</v>
      </c>
      <c r="D261" s="32" t="s">
        <v>2179</v>
      </c>
      <c r="E261" s="32" t="s">
        <v>175</v>
      </c>
      <c r="F261" s="94" t="s">
        <v>414</v>
      </c>
      <c r="G261" s="94" t="s">
        <v>2180</v>
      </c>
      <c r="H261" s="94" t="s">
        <v>175</v>
      </c>
      <c r="I261" s="103">
        <v>1.84</v>
      </c>
      <c r="J261" s="94" t="s">
        <v>135</v>
      </c>
      <c r="K261" s="32">
        <v>5.2499999999999998E-2</v>
      </c>
      <c r="L261" s="32">
        <v>5.9200000000000003E-2</v>
      </c>
      <c r="M261" s="151">
        <v>28353</v>
      </c>
      <c r="N261" s="94">
        <v>101.19</v>
      </c>
      <c r="O261" s="123">
        <v>107.53161999999999</v>
      </c>
      <c r="P261" s="32">
        <v>8.184150918977139E-4</v>
      </c>
      <c r="Q261" s="32">
        <v>4.3758442913053391E-5</v>
      </c>
      <c r="R261" s="18"/>
    </row>
    <row r="262" spans="2:18" x14ac:dyDescent="0.2">
      <c r="B262" s="23" t="s">
        <v>2169</v>
      </c>
      <c r="C262" s="32" t="s">
        <v>175</v>
      </c>
      <c r="D262" s="32" t="s">
        <v>2181</v>
      </c>
      <c r="E262" s="32" t="s">
        <v>175</v>
      </c>
      <c r="F262" s="94" t="s">
        <v>414</v>
      </c>
      <c r="G262" s="94" t="s">
        <v>2180</v>
      </c>
      <c r="H262" s="94" t="s">
        <v>175</v>
      </c>
      <c r="I262" s="103">
        <v>1.84</v>
      </c>
      <c r="J262" s="94" t="s">
        <v>135</v>
      </c>
      <c r="K262" s="32">
        <v>5.2499999999999998E-2</v>
      </c>
      <c r="L262" s="32">
        <v>5.9200000000000003E-2</v>
      </c>
      <c r="M262" s="151">
        <v>2427</v>
      </c>
      <c r="N262" s="94">
        <v>101.19</v>
      </c>
      <c r="O262" s="123">
        <v>9.2046399999999995</v>
      </c>
      <c r="P262" s="32">
        <v>7.0055824430854605E-5</v>
      </c>
      <c r="Q262" s="32">
        <v>3.7456955821479096E-6</v>
      </c>
      <c r="R262" s="18"/>
    </row>
    <row r="263" spans="2:18" x14ac:dyDescent="0.2">
      <c r="B263" s="23" t="s">
        <v>2169</v>
      </c>
      <c r="C263" s="32" t="s">
        <v>175</v>
      </c>
      <c r="D263" s="32" t="s">
        <v>2182</v>
      </c>
      <c r="E263" s="32" t="s">
        <v>175</v>
      </c>
      <c r="F263" s="94" t="s">
        <v>414</v>
      </c>
      <c r="G263" s="94" t="s">
        <v>1031</v>
      </c>
      <c r="H263" s="94" t="s">
        <v>175</v>
      </c>
      <c r="I263" s="103">
        <v>1.84</v>
      </c>
      <c r="J263" s="94" t="s">
        <v>135</v>
      </c>
      <c r="K263" s="32">
        <v>5.2499999999999998E-2</v>
      </c>
      <c r="L263" s="32">
        <v>5.9200000000000003E-2</v>
      </c>
      <c r="M263" s="151">
        <v>14018.86</v>
      </c>
      <c r="N263" s="94">
        <v>101.19</v>
      </c>
      <c r="O263" s="123">
        <v>53.167940000000002</v>
      </c>
      <c r="P263" s="32">
        <v>4.046572022360692E-4</v>
      </c>
      <c r="Q263" s="32">
        <v>2.1635926877086464E-5</v>
      </c>
      <c r="R263" s="18"/>
    </row>
    <row r="264" spans="2:18" x14ac:dyDescent="0.2">
      <c r="B264" s="23" t="s">
        <v>2169</v>
      </c>
      <c r="C264" s="32" t="s">
        <v>175</v>
      </c>
      <c r="D264" s="32" t="s">
        <v>2183</v>
      </c>
      <c r="E264" s="32" t="s">
        <v>175</v>
      </c>
      <c r="F264" s="94" t="s">
        <v>414</v>
      </c>
      <c r="G264" s="94" t="s">
        <v>1031</v>
      </c>
      <c r="H264" s="94" t="s">
        <v>175</v>
      </c>
      <c r="I264" s="103">
        <v>1.84</v>
      </c>
      <c r="J264" s="94" t="s">
        <v>135</v>
      </c>
      <c r="K264" s="32">
        <v>5.2499999999999998E-2</v>
      </c>
      <c r="L264" s="32">
        <v>5.9200000000000003E-2</v>
      </c>
      <c r="M264" s="151">
        <v>1416.13</v>
      </c>
      <c r="N264" s="94">
        <v>101.19</v>
      </c>
      <c r="O264" s="123">
        <v>5.3708100000000005</v>
      </c>
      <c r="P264" s="32">
        <v>4.0876831946874428E-5</v>
      </c>
      <c r="Q264" s="32">
        <v>2.1855737203797018E-6</v>
      </c>
      <c r="R264" s="18"/>
    </row>
    <row r="265" spans="2:18" x14ac:dyDescent="0.2">
      <c r="B265" s="23" t="s">
        <v>2169</v>
      </c>
      <c r="C265" s="32" t="s">
        <v>175</v>
      </c>
      <c r="D265" s="32" t="s">
        <v>2184</v>
      </c>
      <c r="E265" s="32" t="s">
        <v>175</v>
      </c>
      <c r="F265" s="94" t="s">
        <v>414</v>
      </c>
      <c r="G265" s="94" t="s">
        <v>2185</v>
      </c>
      <c r="H265" s="94" t="s">
        <v>175</v>
      </c>
      <c r="I265" s="103">
        <v>1.84</v>
      </c>
      <c r="J265" s="94" t="s">
        <v>135</v>
      </c>
      <c r="K265" s="32">
        <v>5.2499999999999998E-2</v>
      </c>
      <c r="L265" s="32">
        <v>5.9200000000000003E-2</v>
      </c>
      <c r="M265" s="151">
        <v>38706</v>
      </c>
      <c r="N265" s="94">
        <v>101.19</v>
      </c>
      <c r="O265" s="123">
        <v>146.79642000000001</v>
      </c>
      <c r="P265" s="32">
        <v>1.11725653872373E-3</v>
      </c>
      <c r="Q265" s="32">
        <v>5.9736687352153817E-5</v>
      </c>
      <c r="R265" s="18"/>
    </row>
    <row r="266" spans="2:18" x14ac:dyDescent="0.2">
      <c r="B266" s="23" t="s">
        <v>2169</v>
      </c>
      <c r="C266" s="32" t="s">
        <v>175</v>
      </c>
      <c r="D266" s="32" t="s">
        <v>2186</v>
      </c>
      <c r="E266" s="32" t="s">
        <v>175</v>
      </c>
      <c r="F266" s="94" t="s">
        <v>414</v>
      </c>
      <c r="G266" s="94" t="s">
        <v>2185</v>
      </c>
      <c r="H266" s="94" t="s">
        <v>175</v>
      </c>
      <c r="I266" s="103">
        <v>1.84</v>
      </c>
      <c r="J266" s="94" t="s">
        <v>135</v>
      </c>
      <c r="K266" s="32">
        <v>5.2499999999999998E-2</v>
      </c>
      <c r="L266" s="32">
        <v>5.9200000000000003E-2</v>
      </c>
      <c r="M266" s="151">
        <v>1416</v>
      </c>
      <c r="N266" s="94">
        <v>101.19</v>
      </c>
      <c r="O266" s="123">
        <v>5.3703199999999995</v>
      </c>
      <c r="P266" s="32">
        <v>4.0873102593638324E-5</v>
      </c>
      <c r="Q266" s="32">
        <v>2.1853743219420381E-6</v>
      </c>
      <c r="R266" s="18"/>
    </row>
    <row r="267" spans="2:18" x14ac:dyDescent="0.2">
      <c r="B267" s="23" t="s">
        <v>2169</v>
      </c>
      <c r="C267" s="32" t="s">
        <v>175</v>
      </c>
      <c r="D267" s="32" t="s">
        <v>2187</v>
      </c>
      <c r="E267" s="32" t="s">
        <v>175</v>
      </c>
      <c r="F267" s="94" t="s">
        <v>414</v>
      </c>
      <c r="G267" s="94" t="s">
        <v>2188</v>
      </c>
      <c r="H267" s="94" t="s">
        <v>175</v>
      </c>
      <c r="I267" s="103">
        <v>1.84</v>
      </c>
      <c r="J267" s="94" t="s">
        <v>135</v>
      </c>
      <c r="K267" s="32">
        <v>5.2499999999999998E-2</v>
      </c>
      <c r="L267" s="32">
        <v>5.9200000000000003E-2</v>
      </c>
      <c r="M267" s="151">
        <v>1617</v>
      </c>
      <c r="N267" s="94">
        <v>101.19</v>
      </c>
      <c r="O267" s="123">
        <v>6.1326299999999998</v>
      </c>
      <c r="P267" s="32">
        <v>4.6674986808760785E-5</v>
      </c>
      <c r="Q267" s="32">
        <v>2.4955853893197055E-6</v>
      </c>
      <c r="R267" s="18"/>
    </row>
    <row r="268" spans="2:18" x14ac:dyDescent="0.2">
      <c r="B268" s="23" t="s">
        <v>2169</v>
      </c>
      <c r="C268" s="32" t="s">
        <v>175</v>
      </c>
      <c r="D268" s="32" t="s">
        <v>2189</v>
      </c>
      <c r="E268" s="32" t="s">
        <v>175</v>
      </c>
      <c r="F268" s="94" t="s">
        <v>414</v>
      </c>
      <c r="G268" s="94" t="s">
        <v>2188</v>
      </c>
      <c r="H268" s="94" t="s">
        <v>175</v>
      </c>
      <c r="I268" s="103">
        <v>1.84</v>
      </c>
      <c r="J268" s="94" t="s">
        <v>135</v>
      </c>
      <c r="K268" s="32">
        <v>5.2499999999999998E-2</v>
      </c>
      <c r="L268" s="32">
        <v>5.9200000000000003E-2</v>
      </c>
      <c r="M268" s="151">
        <v>14956</v>
      </c>
      <c r="N268" s="94">
        <v>101.19</v>
      </c>
      <c r="O268" s="123">
        <v>56.722139999999996</v>
      </c>
      <c r="P268" s="32">
        <v>4.3170795177023275E-4</v>
      </c>
      <c r="Q268" s="32">
        <v>2.3082257340642895E-5</v>
      </c>
      <c r="R268" s="18"/>
    </row>
    <row r="269" spans="2:18" x14ac:dyDescent="0.2">
      <c r="B269" s="23" t="s">
        <v>2169</v>
      </c>
      <c r="C269" s="32" t="s">
        <v>175</v>
      </c>
      <c r="D269" s="32" t="s">
        <v>2190</v>
      </c>
      <c r="E269" s="32" t="s">
        <v>175</v>
      </c>
      <c r="F269" s="94" t="s">
        <v>414</v>
      </c>
      <c r="G269" s="94" t="s">
        <v>690</v>
      </c>
      <c r="H269" s="94" t="s">
        <v>175</v>
      </c>
      <c r="I269" s="103">
        <v>1.84</v>
      </c>
      <c r="J269" s="94" t="s">
        <v>135</v>
      </c>
      <c r="K269" s="32">
        <v>5.2499999999999998E-2</v>
      </c>
      <c r="L269" s="32">
        <v>5.9200000000000003E-2</v>
      </c>
      <c r="M269" s="151">
        <v>1673</v>
      </c>
      <c r="N269" s="94">
        <v>101.19</v>
      </c>
      <c r="O269" s="123">
        <v>6.3450200000000008</v>
      </c>
      <c r="P269" s="32">
        <v>4.8291471163485061E-5</v>
      </c>
      <c r="Q269" s="32">
        <v>2.5820144386570397E-6</v>
      </c>
      <c r="R269" s="18"/>
    </row>
    <row r="270" spans="2:18" x14ac:dyDescent="0.2">
      <c r="B270" s="23" t="s">
        <v>2169</v>
      </c>
      <c r="C270" s="32" t="s">
        <v>175</v>
      </c>
      <c r="D270" s="32" t="s">
        <v>2191</v>
      </c>
      <c r="E270" s="32" t="s">
        <v>175</v>
      </c>
      <c r="F270" s="94" t="s">
        <v>414</v>
      </c>
      <c r="G270" s="94" t="s">
        <v>690</v>
      </c>
      <c r="H270" s="94" t="s">
        <v>175</v>
      </c>
      <c r="I270" s="103">
        <v>1.84</v>
      </c>
      <c r="J270" s="94" t="s">
        <v>135</v>
      </c>
      <c r="K270" s="32">
        <v>5.2499999999999998E-2</v>
      </c>
      <c r="L270" s="32">
        <v>5.9200000000000003E-2</v>
      </c>
      <c r="M270" s="151">
        <v>37734</v>
      </c>
      <c r="N270" s="94">
        <v>101.19</v>
      </c>
      <c r="O270" s="123">
        <v>143.11001000000002</v>
      </c>
      <c r="P270" s="32">
        <v>1.0891995487990673E-3</v>
      </c>
      <c r="Q270" s="32">
        <v>5.8236555934631151E-5</v>
      </c>
      <c r="R270" s="18"/>
    </row>
    <row r="271" spans="2:18" x14ac:dyDescent="0.2">
      <c r="B271" s="23" t="s">
        <v>2169</v>
      </c>
      <c r="C271" s="32" t="s">
        <v>175</v>
      </c>
      <c r="D271" s="32" t="s">
        <v>2192</v>
      </c>
      <c r="E271" s="32" t="s">
        <v>175</v>
      </c>
      <c r="F271" s="94" t="s">
        <v>414</v>
      </c>
      <c r="G271" s="94" t="s">
        <v>2193</v>
      </c>
      <c r="H271" s="94" t="s">
        <v>175</v>
      </c>
      <c r="I271" s="103">
        <v>1.84</v>
      </c>
      <c r="J271" s="94" t="s">
        <v>135</v>
      </c>
      <c r="K271" s="32">
        <v>5.2499999999999998E-2</v>
      </c>
      <c r="L271" s="32">
        <v>5.9200000000000003E-2</v>
      </c>
      <c r="M271" s="151">
        <v>1849</v>
      </c>
      <c r="N271" s="94">
        <v>101.19</v>
      </c>
      <c r="O271" s="123">
        <v>7.0125099999999998</v>
      </c>
      <c r="P271" s="32">
        <v>5.3371687472797657E-5</v>
      </c>
      <c r="Q271" s="32">
        <v>2.8536398736689364E-6</v>
      </c>
      <c r="R271" s="18"/>
    </row>
    <row r="272" spans="2:18" x14ac:dyDescent="0.2">
      <c r="B272" s="23" t="s">
        <v>2169</v>
      </c>
      <c r="C272" s="32" t="s">
        <v>175</v>
      </c>
      <c r="D272" s="32" t="s">
        <v>2194</v>
      </c>
      <c r="E272" s="32" t="s">
        <v>175</v>
      </c>
      <c r="F272" s="94" t="s">
        <v>414</v>
      </c>
      <c r="G272" s="94" t="s">
        <v>2193</v>
      </c>
      <c r="H272" s="94" t="s">
        <v>175</v>
      </c>
      <c r="I272" s="103">
        <v>1.84</v>
      </c>
      <c r="J272" s="94" t="s">
        <v>135</v>
      </c>
      <c r="K272" s="32">
        <v>5.2499999999999998E-2</v>
      </c>
      <c r="L272" s="32">
        <v>5.9200000000000003E-2</v>
      </c>
      <c r="M272" s="151">
        <v>30580</v>
      </c>
      <c r="N272" s="94">
        <v>101.19</v>
      </c>
      <c r="O272" s="123">
        <v>115.97774000000001</v>
      </c>
      <c r="P272" s="32">
        <v>8.8269787751908864E-4</v>
      </c>
      <c r="Q272" s="32">
        <v>4.7195469713698632E-5</v>
      </c>
      <c r="R272" s="18"/>
    </row>
    <row r="273" spans="2:18" x14ac:dyDescent="0.2">
      <c r="B273" s="23" t="s">
        <v>2169</v>
      </c>
      <c r="C273" s="32" t="s">
        <v>175</v>
      </c>
      <c r="D273" s="32" t="s">
        <v>2195</v>
      </c>
      <c r="E273" s="32" t="s">
        <v>175</v>
      </c>
      <c r="F273" s="94" t="s">
        <v>414</v>
      </c>
      <c r="G273" s="94" t="s">
        <v>2196</v>
      </c>
      <c r="H273" s="94" t="s">
        <v>175</v>
      </c>
      <c r="I273" s="103">
        <v>1.84</v>
      </c>
      <c r="J273" s="94" t="s">
        <v>135</v>
      </c>
      <c r="K273" s="32">
        <v>5.2499999999999998E-2</v>
      </c>
      <c r="L273" s="32">
        <v>5.9200000000000003E-2</v>
      </c>
      <c r="M273" s="151">
        <v>24634</v>
      </c>
      <c r="N273" s="94">
        <v>101.19</v>
      </c>
      <c r="O273" s="123">
        <v>93.426929999999999</v>
      </c>
      <c r="P273" s="32">
        <v>7.1106535455962893E-4</v>
      </c>
      <c r="Q273" s="32">
        <v>3.801874260749383E-5</v>
      </c>
      <c r="R273" s="18"/>
    </row>
    <row r="274" spans="2:18" x14ac:dyDescent="0.2">
      <c r="B274" s="23" t="s">
        <v>2169</v>
      </c>
      <c r="C274" s="32" t="s">
        <v>175</v>
      </c>
      <c r="D274" s="32" t="s">
        <v>2197</v>
      </c>
      <c r="E274" s="32" t="s">
        <v>175</v>
      </c>
      <c r="F274" s="94" t="s">
        <v>414</v>
      </c>
      <c r="G274" s="94" t="s">
        <v>2196</v>
      </c>
      <c r="H274" s="94" t="s">
        <v>175</v>
      </c>
      <c r="I274" s="103">
        <v>1.84</v>
      </c>
      <c r="J274" s="94" t="s">
        <v>135</v>
      </c>
      <c r="K274" s="32">
        <v>5.2499999999999998E-2</v>
      </c>
      <c r="L274" s="32">
        <v>5.9200000000000003E-2</v>
      </c>
      <c r="M274" s="151">
        <v>4558</v>
      </c>
      <c r="N274" s="94">
        <v>101.19</v>
      </c>
      <c r="O274" s="123">
        <v>17.286669999999997</v>
      </c>
      <c r="P274" s="32">
        <v>1.3156754837930884E-4</v>
      </c>
      <c r="Q274" s="32">
        <v>7.0345612048976167E-6</v>
      </c>
      <c r="R274" s="18"/>
    </row>
    <row r="275" spans="2:18" x14ac:dyDescent="0.2">
      <c r="B275" s="23" t="s">
        <v>2169</v>
      </c>
      <c r="C275" s="32" t="s">
        <v>175</v>
      </c>
      <c r="D275" s="32" t="s">
        <v>2201</v>
      </c>
      <c r="E275" s="32" t="s">
        <v>175</v>
      </c>
      <c r="F275" s="94" t="s">
        <v>414</v>
      </c>
      <c r="G275" s="94" t="s">
        <v>2202</v>
      </c>
      <c r="H275" s="94" t="s">
        <v>175</v>
      </c>
      <c r="I275" s="103">
        <v>1.84</v>
      </c>
      <c r="J275" s="94" t="s">
        <v>135</v>
      </c>
      <c r="K275" s="32">
        <v>5.2499999999999998E-2</v>
      </c>
      <c r="L275" s="32">
        <v>5.9200000000000003E-2</v>
      </c>
      <c r="M275" s="151">
        <v>14549</v>
      </c>
      <c r="N275" s="94">
        <v>101.19</v>
      </c>
      <c r="O275" s="123">
        <v>55.178550000000001</v>
      </c>
      <c r="P275" s="32">
        <v>4.1995980409327604E-4</v>
      </c>
      <c r="Q275" s="32">
        <v>2.2454115637800885E-5</v>
      </c>
      <c r="R275" s="18"/>
    </row>
    <row r="276" spans="2:18" x14ac:dyDescent="0.2">
      <c r="B276" s="23" t="s">
        <v>2169</v>
      </c>
      <c r="C276" s="32" t="s">
        <v>175</v>
      </c>
      <c r="D276" s="32" t="s">
        <v>2203</v>
      </c>
      <c r="E276" s="32" t="s">
        <v>175</v>
      </c>
      <c r="F276" s="94" t="s">
        <v>414</v>
      </c>
      <c r="G276" s="94" t="s">
        <v>2202</v>
      </c>
      <c r="H276" s="94" t="s">
        <v>175</v>
      </c>
      <c r="I276" s="103">
        <v>1.84</v>
      </c>
      <c r="J276" s="94" t="s">
        <v>135</v>
      </c>
      <c r="K276" s="32">
        <v>5.2499999999999998E-2</v>
      </c>
      <c r="L276" s="32">
        <v>5.9200000000000003E-2</v>
      </c>
      <c r="M276" s="151">
        <v>2150</v>
      </c>
      <c r="N276" s="94">
        <v>101.19</v>
      </c>
      <c r="O276" s="123">
        <v>8.1540900000000001</v>
      </c>
      <c r="P276" s="32">
        <v>6.2060167201909828E-5</v>
      </c>
      <c r="Q276" s="32">
        <v>3.3181894011538147E-6</v>
      </c>
      <c r="R276" s="18"/>
    </row>
    <row r="277" spans="2:18" x14ac:dyDescent="0.2">
      <c r="B277" s="23" t="s">
        <v>2169</v>
      </c>
      <c r="C277" s="32" t="s">
        <v>175</v>
      </c>
      <c r="D277" s="32" t="s">
        <v>2204</v>
      </c>
      <c r="E277" s="32" t="s">
        <v>175</v>
      </c>
      <c r="F277" s="94" t="s">
        <v>414</v>
      </c>
      <c r="G277" s="94" t="s">
        <v>2205</v>
      </c>
      <c r="H277" s="94" t="s">
        <v>175</v>
      </c>
      <c r="I277" s="103">
        <v>1.84</v>
      </c>
      <c r="J277" s="94" t="s">
        <v>135</v>
      </c>
      <c r="K277" s="32">
        <v>5.2499999999999998E-2</v>
      </c>
      <c r="L277" s="32">
        <v>5.9200000000000003E-2</v>
      </c>
      <c r="M277" s="151">
        <v>24690</v>
      </c>
      <c r="N277" s="94">
        <v>101.19</v>
      </c>
      <c r="O277" s="123">
        <v>93.639320000000012</v>
      </c>
      <c r="P277" s="32">
        <v>7.126818389143533E-4</v>
      </c>
      <c r="Q277" s="32">
        <v>3.8105171656831167E-5</v>
      </c>
      <c r="R277" s="18"/>
    </row>
    <row r="278" spans="2:18" x14ac:dyDescent="0.2">
      <c r="B278" s="23" t="s">
        <v>2169</v>
      </c>
      <c r="C278" s="32" t="s">
        <v>175</v>
      </c>
      <c r="D278" s="32" t="s">
        <v>2206</v>
      </c>
      <c r="E278" s="32" t="s">
        <v>175</v>
      </c>
      <c r="F278" s="94" t="s">
        <v>414</v>
      </c>
      <c r="G278" s="94" t="s">
        <v>2205</v>
      </c>
      <c r="H278" s="94" t="s">
        <v>175</v>
      </c>
      <c r="I278" s="103">
        <v>1.84</v>
      </c>
      <c r="J278" s="94" t="s">
        <v>135</v>
      </c>
      <c r="K278" s="32">
        <v>5.2499999999999998E-2</v>
      </c>
      <c r="L278" s="32">
        <v>5.9200000000000003E-2</v>
      </c>
      <c r="M278" s="151">
        <v>4501</v>
      </c>
      <c r="N278" s="94">
        <v>101.19</v>
      </c>
      <c r="O278" s="123">
        <v>17.070490000000003</v>
      </c>
      <c r="P278" s="32">
        <v>1.299222186189421E-4</v>
      </c>
      <c r="Q278" s="32">
        <v>6.946589869685298E-6</v>
      </c>
      <c r="R278" s="18"/>
    </row>
    <row r="279" spans="2:18" x14ac:dyDescent="0.2">
      <c r="B279" s="23" t="s">
        <v>2169</v>
      </c>
      <c r="C279" s="32" t="s">
        <v>175</v>
      </c>
      <c r="D279" s="32" t="s">
        <v>2207</v>
      </c>
      <c r="E279" s="32" t="s">
        <v>175</v>
      </c>
      <c r="F279" s="94" t="s">
        <v>414</v>
      </c>
      <c r="G279" s="94" t="s">
        <v>2208</v>
      </c>
      <c r="H279" s="94" t="s">
        <v>175</v>
      </c>
      <c r="I279" s="103">
        <v>1.84</v>
      </c>
      <c r="J279" s="94" t="s">
        <v>135</v>
      </c>
      <c r="K279" s="32">
        <v>5.2499999999999998E-2</v>
      </c>
      <c r="L279" s="32">
        <v>5.9200000000000003E-2</v>
      </c>
      <c r="M279" s="151">
        <v>13518</v>
      </c>
      <c r="N279" s="94">
        <v>101.19</v>
      </c>
      <c r="O279" s="123">
        <v>51.268380000000001</v>
      </c>
      <c r="P279" s="32">
        <v>3.9019979359696167E-4</v>
      </c>
      <c r="Q279" s="32">
        <v>2.0862928313315922E-5</v>
      </c>
      <c r="R279" s="18"/>
    </row>
    <row r="280" spans="2:18" x14ac:dyDescent="0.2">
      <c r="B280" s="23" t="s">
        <v>2169</v>
      </c>
      <c r="C280" s="32" t="s">
        <v>175</v>
      </c>
      <c r="D280" s="32" t="s">
        <v>2209</v>
      </c>
      <c r="E280" s="32" t="s">
        <v>175</v>
      </c>
      <c r="F280" s="94" t="s">
        <v>414</v>
      </c>
      <c r="G280" s="94" t="s">
        <v>2208</v>
      </c>
      <c r="H280" s="94" t="s">
        <v>175</v>
      </c>
      <c r="I280" s="103">
        <v>1.84</v>
      </c>
      <c r="J280" s="94" t="s">
        <v>135</v>
      </c>
      <c r="K280" s="32">
        <v>5.2499999999999998E-2</v>
      </c>
      <c r="L280" s="32">
        <v>5.9200000000000003E-2</v>
      </c>
      <c r="M280" s="151">
        <v>2486</v>
      </c>
      <c r="N280" s="94">
        <v>101.19</v>
      </c>
      <c r="O280" s="123">
        <v>9.4283999999999999</v>
      </c>
      <c r="P280" s="32">
        <v>7.1758845002506294E-5</v>
      </c>
      <c r="Q280" s="32">
        <v>3.836751489110204E-6</v>
      </c>
      <c r="R280" s="18"/>
    </row>
    <row r="281" spans="2:18" x14ac:dyDescent="0.2">
      <c r="B281" s="23" t="s">
        <v>2169</v>
      </c>
      <c r="C281" s="32" t="s">
        <v>175</v>
      </c>
      <c r="D281" s="32" t="s">
        <v>2210</v>
      </c>
      <c r="E281" s="32" t="s">
        <v>175</v>
      </c>
      <c r="F281" s="94" t="s">
        <v>414</v>
      </c>
      <c r="G281" s="94" t="s">
        <v>2211</v>
      </c>
      <c r="H281" s="94" t="s">
        <v>175</v>
      </c>
      <c r="I281" s="103">
        <v>1.84</v>
      </c>
      <c r="J281" s="94" t="s">
        <v>135</v>
      </c>
      <c r="K281" s="32">
        <v>5.2499999999999998E-2</v>
      </c>
      <c r="L281" s="32">
        <v>5.9200000000000003E-2</v>
      </c>
      <c r="M281" s="151">
        <v>4872</v>
      </c>
      <c r="N281" s="94">
        <v>101.19</v>
      </c>
      <c r="O281" s="123">
        <v>18.477550000000001</v>
      </c>
      <c r="P281" s="32">
        <v>1.4063124670952231E-4</v>
      </c>
      <c r="Q281" s="32">
        <v>7.5191726568249396E-6</v>
      </c>
      <c r="R281" s="18"/>
    </row>
    <row r="282" spans="2:18" x14ac:dyDescent="0.2">
      <c r="B282" s="23" t="s">
        <v>2169</v>
      </c>
      <c r="C282" s="32" t="s">
        <v>175</v>
      </c>
      <c r="D282" s="32" t="s">
        <v>2212</v>
      </c>
      <c r="E282" s="32" t="s">
        <v>175</v>
      </c>
      <c r="F282" s="94" t="s">
        <v>414</v>
      </c>
      <c r="G282" s="94" t="s">
        <v>2211</v>
      </c>
      <c r="H282" s="94" t="s">
        <v>175</v>
      </c>
      <c r="I282" s="103">
        <v>1.84</v>
      </c>
      <c r="J282" s="94" t="s">
        <v>135</v>
      </c>
      <c r="K282" s="32">
        <v>5.2499999999999998E-2</v>
      </c>
      <c r="L282" s="32">
        <v>5.9200000000000003E-2</v>
      </c>
      <c r="M282" s="151">
        <v>14055</v>
      </c>
      <c r="N282" s="94">
        <v>101.19</v>
      </c>
      <c r="O282" s="123">
        <v>53.305</v>
      </c>
      <c r="P282" s="32">
        <v>4.0570035561268063E-4</v>
      </c>
      <c r="Q282" s="32">
        <v>2.1691701468649978E-5</v>
      </c>
      <c r="R282" s="18"/>
    </row>
    <row r="283" spans="2:18" x14ac:dyDescent="0.2">
      <c r="B283" s="23" t="s">
        <v>2169</v>
      </c>
      <c r="C283" s="32" t="s">
        <v>175</v>
      </c>
      <c r="D283" s="32" t="s">
        <v>2213</v>
      </c>
      <c r="E283" s="32" t="s">
        <v>175</v>
      </c>
      <c r="F283" s="94" t="s">
        <v>414</v>
      </c>
      <c r="G283" s="94" t="s">
        <v>726</v>
      </c>
      <c r="H283" s="94" t="s">
        <v>175</v>
      </c>
      <c r="I283" s="103">
        <v>1.84</v>
      </c>
      <c r="J283" s="94" t="s">
        <v>135</v>
      </c>
      <c r="K283" s="32">
        <v>5.2499999999999998E-2</v>
      </c>
      <c r="L283" s="32">
        <v>5.9200000000000003E-2</v>
      </c>
      <c r="M283" s="151">
        <v>2668</v>
      </c>
      <c r="N283" s="94">
        <v>101.19</v>
      </c>
      <c r="O283" s="123">
        <v>10.11866</v>
      </c>
      <c r="P283" s="32">
        <v>7.7012362073422894E-5</v>
      </c>
      <c r="Q283" s="32">
        <v>4.1176428474396358E-6</v>
      </c>
      <c r="R283" s="18"/>
    </row>
    <row r="284" spans="2:18" x14ac:dyDescent="0.2">
      <c r="B284" s="23" t="s">
        <v>2169</v>
      </c>
      <c r="C284" s="32" t="s">
        <v>175</v>
      </c>
      <c r="D284" s="32" t="s">
        <v>2214</v>
      </c>
      <c r="E284" s="32" t="s">
        <v>175</v>
      </c>
      <c r="F284" s="94" t="s">
        <v>414</v>
      </c>
      <c r="G284" s="94" t="s">
        <v>726</v>
      </c>
      <c r="H284" s="94" t="s">
        <v>175</v>
      </c>
      <c r="I284" s="103">
        <v>1.84</v>
      </c>
      <c r="J284" s="94" t="s">
        <v>135</v>
      </c>
      <c r="K284" s="32">
        <v>5.2499999999999998E-2</v>
      </c>
      <c r="L284" s="32">
        <v>5.9200000000000003E-2</v>
      </c>
      <c r="M284" s="151">
        <v>14006</v>
      </c>
      <c r="N284" s="94">
        <v>101.19</v>
      </c>
      <c r="O284" s="123">
        <v>53.119169999999997</v>
      </c>
      <c r="P284" s="32">
        <v>4.0428601742520284E-4</v>
      </c>
      <c r="Q284" s="32">
        <v>2.1616080628505165E-5</v>
      </c>
      <c r="R284" s="18"/>
    </row>
    <row r="285" spans="2:18" x14ac:dyDescent="0.2">
      <c r="B285" s="23" t="s">
        <v>2169</v>
      </c>
      <c r="C285" s="32" t="s">
        <v>175</v>
      </c>
      <c r="D285" s="32" t="s">
        <v>2215</v>
      </c>
      <c r="E285" s="32" t="s">
        <v>175</v>
      </c>
      <c r="F285" s="94" t="s">
        <v>414</v>
      </c>
      <c r="G285" s="94" t="s">
        <v>2216</v>
      </c>
      <c r="H285" s="94" t="s">
        <v>175</v>
      </c>
      <c r="I285" s="103">
        <v>1.84</v>
      </c>
      <c r="J285" s="94" t="s">
        <v>135</v>
      </c>
      <c r="K285" s="32">
        <v>5.2499999999999998E-2</v>
      </c>
      <c r="L285" s="32">
        <v>5.9200000000000003E-2</v>
      </c>
      <c r="M285" s="151">
        <v>17179.169999999998</v>
      </c>
      <c r="N285" s="94">
        <v>101.19</v>
      </c>
      <c r="O285" s="123">
        <v>65.153739999999999</v>
      </c>
      <c r="P285" s="32">
        <v>4.9588022676101933E-4</v>
      </c>
      <c r="Q285" s="32">
        <v>2.6513375436563902E-5</v>
      </c>
      <c r="R285" s="18"/>
    </row>
    <row r="286" spans="2:18" x14ac:dyDescent="0.2">
      <c r="B286" s="23" t="s">
        <v>2169</v>
      </c>
      <c r="C286" s="32" t="s">
        <v>175</v>
      </c>
      <c r="D286" s="32" t="s">
        <v>2219</v>
      </c>
      <c r="E286" s="32" t="s">
        <v>175</v>
      </c>
      <c r="F286" s="94" t="s">
        <v>414</v>
      </c>
      <c r="G286" s="94" t="s">
        <v>1312</v>
      </c>
      <c r="H286" s="94" t="s">
        <v>175</v>
      </c>
      <c r="I286" s="103">
        <v>1.84</v>
      </c>
      <c r="J286" s="94" t="s">
        <v>135</v>
      </c>
      <c r="K286" s="32">
        <v>5.2499999999999998E-2</v>
      </c>
      <c r="L286" s="32">
        <v>5.9200000000000003E-2</v>
      </c>
      <c r="M286" s="151">
        <v>29506.68</v>
      </c>
      <c r="N286" s="94">
        <v>101.19</v>
      </c>
      <c r="O286" s="123">
        <v>111.90706</v>
      </c>
      <c r="P286" s="32">
        <v>8.5171623745557807E-4</v>
      </c>
      <c r="Q286" s="32">
        <v>4.5538965158133404E-5</v>
      </c>
      <c r="R286" s="18"/>
    </row>
    <row r="287" spans="2:18" x14ac:dyDescent="0.2">
      <c r="B287" s="23" t="s">
        <v>2169</v>
      </c>
      <c r="C287" s="32" t="s">
        <v>175</v>
      </c>
      <c r="D287" s="32" t="s">
        <v>2220</v>
      </c>
      <c r="E287" s="32" t="s">
        <v>175</v>
      </c>
      <c r="F287" s="94" t="s">
        <v>414</v>
      </c>
      <c r="G287" s="94" t="s">
        <v>1312</v>
      </c>
      <c r="H287" s="94" t="s">
        <v>175</v>
      </c>
      <c r="I287" s="103">
        <v>1.84</v>
      </c>
      <c r="J287" s="94" t="s">
        <v>135</v>
      </c>
      <c r="K287" s="32">
        <v>5.2499999999999998E-2</v>
      </c>
      <c r="L287" s="32">
        <v>5.9200000000000003E-2</v>
      </c>
      <c r="M287" s="151">
        <v>5729.28</v>
      </c>
      <c r="N287" s="94">
        <v>101.19</v>
      </c>
      <c r="O287" s="123">
        <v>21.728870000000001</v>
      </c>
      <c r="P287" s="32">
        <v>1.6537679928827891E-4</v>
      </c>
      <c r="Q287" s="32">
        <v>8.8422504697702746E-6</v>
      </c>
      <c r="R287" s="18"/>
    </row>
    <row r="288" spans="2:18" x14ac:dyDescent="0.2">
      <c r="B288" s="23" t="s">
        <v>2169</v>
      </c>
      <c r="C288" s="32" t="s">
        <v>175</v>
      </c>
      <c r="D288" s="32" t="s">
        <v>2223</v>
      </c>
      <c r="E288" s="32" t="s">
        <v>175</v>
      </c>
      <c r="F288" s="94" t="s">
        <v>414</v>
      </c>
      <c r="G288" s="94" t="s">
        <v>2224</v>
      </c>
      <c r="H288" s="94" t="s">
        <v>175</v>
      </c>
      <c r="I288" s="103">
        <v>1.84</v>
      </c>
      <c r="J288" s="94" t="s">
        <v>135</v>
      </c>
      <c r="K288" s="32">
        <v>5.2499999999999998E-2</v>
      </c>
      <c r="L288" s="32">
        <v>5.9200000000000003E-2</v>
      </c>
      <c r="M288" s="151">
        <v>10454</v>
      </c>
      <c r="N288" s="94">
        <v>101.19</v>
      </c>
      <c r="O288" s="123">
        <v>39.647849999999998</v>
      </c>
      <c r="P288" s="32">
        <v>3.0175681163639847E-4</v>
      </c>
      <c r="Q288" s="32">
        <v>1.6134121115726743E-5</v>
      </c>
      <c r="R288" s="18"/>
    </row>
    <row r="289" spans="2:18" x14ac:dyDescent="0.2">
      <c r="B289" s="23" t="s">
        <v>2169</v>
      </c>
      <c r="C289" s="32" t="s">
        <v>175</v>
      </c>
      <c r="D289" s="32" t="s">
        <v>2225</v>
      </c>
      <c r="E289" s="32" t="s">
        <v>175</v>
      </c>
      <c r="F289" s="94" t="s">
        <v>414</v>
      </c>
      <c r="G289" s="94" t="s">
        <v>2224</v>
      </c>
      <c r="H289" s="94" t="s">
        <v>175</v>
      </c>
      <c r="I289" s="103">
        <v>1.84</v>
      </c>
      <c r="J289" s="94" t="s">
        <v>135</v>
      </c>
      <c r="K289" s="32">
        <v>5.2499999999999998E-2</v>
      </c>
      <c r="L289" s="32">
        <v>5.9200000000000003E-2</v>
      </c>
      <c r="M289" s="151">
        <v>3187</v>
      </c>
      <c r="N289" s="94">
        <v>101.19</v>
      </c>
      <c r="O289" s="123">
        <v>12.087020000000001</v>
      </c>
      <c r="P289" s="32">
        <v>9.1993402350578431E-5</v>
      </c>
      <c r="Q289" s="32">
        <v>4.918638579600444E-6</v>
      </c>
      <c r="R289" s="18"/>
    </row>
    <row r="290" spans="2:18" x14ac:dyDescent="0.2">
      <c r="B290" s="23" t="s">
        <v>2169</v>
      </c>
      <c r="C290" s="32" t="s">
        <v>175</v>
      </c>
      <c r="D290" s="32" t="s">
        <v>2229</v>
      </c>
      <c r="E290" s="32" t="s">
        <v>175</v>
      </c>
      <c r="F290" s="94" t="s">
        <v>414</v>
      </c>
      <c r="G290" s="94" t="s">
        <v>746</v>
      </c>
      <c r="H290" s="94" t="s">
        <v>175</v>
      </c>
      <c r="I290" s="103">
        <v>1.84</v>
      </c>
      <c r="J290" s="94" t="s">
        <v>135</v>
      </c>
      <c r="K290" s="32">
        <v>5.2499999999999998E-2</v>
      </c>
      <c r="L290" s="32">
        <v>5.9200000000000003E-2</v>
      </c>
      <c r="M290" s="151">
        <v>6489.34</v>
      </c>
      <c r="N290" s="94">
        <v>101.19</v>
      </c>
      <c r="O290" s="123">
        <v>24.611470000000001</v>
      </c>
      <c r="P290" s="32">
        <v>1.8731605161149652E-4</v>
      </c>
      <c r="Q290" s="32">
        <v>1.0015282993051962E-5</v>
      </c>
      <c r="R290" s="18"/>
    </row>
    <row r="291" spans="2:18" x14ac:dyDescent="0.2">
      <c r="B291" s="23" t="s">
        <v>2169</v>
      </c>
      <c r="C291" s="32" t="s">
        <v>175</v>
      </c>
      <c r="D291" s="32" t="s">
        <v>2230</v>
      </c>
      <c r="E291" s="32" t="s">
        <v>175</v>
      </c>
      <c r="F291" s="94" t="s">
        <v>414</v>
      </c>
      <c r="G291" s="94" t="s">
        <v>2231</v>
      </c>
      <c r="H291" s="94" t="s">
        <v>175</v>
      </c>
      <c r="I291" s="103">
        <v>1.84</v>
      </c>
      <c r="J291" s="94" t="s">
        <v>135</v>
      </c>
      <c r="K291" s="32">
        <v>5.2499999999999998E-2</v>
      </c>
      <c r="L291" s="32">
        <v>5.9200000000000003E-2</v>
      </c>
      <c r="M291" s="151">
        <v>892.92</v>
      </c>
      <c r="N291" s="94">
        <v>101.19</v>
      </c>
      <c r="O291" s="123">
        <v>3.3864800000000002</v>
      </c>
      <c r="P291" s="32">
        <v>2.5774245197921972E-5</v>
      </c>
      <c r="Q291" s="32">
        <v>1.3780792268934205E-6</v>
      </c>
      <c r="R291" s="18"/>
    </row>
    <row r="292" spans="2:18" x14ac:dyDescent="0.2">
      <c r="B292" s="23" t="s">
        <v>2169</v>
      </c>
      <c r="C292" s="32" t="s">
        <v>175</v>
      </c>
      <c r="D292" s="32" t="s">
        <v>2235</v>
      </c>
      <c r="E292" s="32" t="s">
        <v>175</v>
      </c>
      <c r="F292" s="94" t="s">
        <v>414</v>
      </c>
      <c r="G292" s="94" t="s">
        <v>330</v>
      </c>
      <c r="H292" s="94" t="s">
        <v>175</v>
      </c>
      <c r="I292" s="103">
        <v>1.74</v>
      </c>
      <c r="J292" s="94" t="s">
        <v>135</v>
      </c>
      <c r="K292" s="32">
        <v>5.2499999999999998E-2</v>
      </c>
      <c r="L292" s="32">
        <v>0.12590000000000001</v>
      </c>
      <c r="M292" s="151">
        <v>3559.43</v>
      </c>
      <c r="N292" s="94">
        <v>101.19</v>
      </c>
      <c r="O292" s="123">
        <v>13.49949</v>
      </c>
      <c r="P292" s="32">
        <v>1.0274360554525515E-4</v>
      </c>
      <c r="Q292" s="32">
        <v>5.4934228882661232E-6</v>
      </c>
      <c r="R292" s="18"/>
    </row>
    <row r="293" spans="2:18" x14ac:dyDescent="0.2">
      <c r="B293" s="23" t="s">
        <v>2169</v>
      </c>
      <c r="C293" s="32" t="s">
        <v>175</v>
      </c>
      <c r="D293" s="32" t="s">
        <v>2258</v>
      </c>
      <c r="E293" s="32" t="s">
        <v>175</v>
      </c>
      <c r="F293" s="94" t="s">
        <v>414</v>
      </c>
      <c r="G293" s="94" t="s">
        <v>2259</v>
      </c>
      <c r="H293" s="94" t="s">
        <v>175</v>
      </c>
      <c r="I293" s="103">
        <v>1.84</v>
      </c>
      <c r="J293" s="94" t="s">
        <v>135</v>
      </c>
      <c r="K293" s="32">
        <v>5.2499999999999998E-2</v>
      </c>
      <c r="L293" s="32">
        <v>5.9200000000000003E-2</v>
      </c>
      <c r="M293" s="151">
        <v>3315.07</v>
      </c>
      <c r="N293" s="94">
        <v>101.19</v>
      </c>
      <c r="O293" s="123">
        <v>12.57273</v>
      </c>
      <c r="P293" s="32">
        <v>9.5690104718548313E-5</v>
      </c>
      <c r="Q293" s="32">
        <v>5.1162912635951531E-6</v>
      </c>
      <c r="R293" s="18"/>
    </row>
    <row r="294" spans="2:18" x14ac:dyDescent="0.2">
      <c r="B294" s="23" t="s">
        <v>2198</v>
      </c>
      <c r="C294" s="32" t="s">
        <v>175</v>
      </c>
      <c r="D294" s="32" t="s">
        <v>2199</v>
      </c>
      <c r="E294" s="32" t="s">
        <v>175</v>
      </c>
      <c r="F294" s="94" t="s">
        <v>414</v>
      </c>
      <c r="G294" s="94" t="s">
        <v>2200</v>
      </c>
      <c r="H294" s="94" t="s">
        <v>175</v>
      </c>
      <c r="I294" s="103">
        <v>1.39</v>
      </c>
      <c r="J294" s="94" t="s">
        <v>135</v>
      </c>
      <c r="K294" s="32">
        <v>0.125</v>
      </c>
      <c r="L294" s="32">
        <v>0.1249</v>
      </c>
      <c r="M294" s="151">
        <v>187952.98</v>
      </c>
      <c r="N294" s="94">
        <v>111.41</v>
      </c>
      <c r="O294" s="123">
        <v>784.82524999999998</v>
      </c>
      <c r="P294" s="32">
        <v>5.9732460935899255E-3</v>
      </c>
      <c r="Q294" s="32">
        <v>3.1937332385439612E-4</v>
      </c>
      <c r="R294" s="18"/>
    </row>
    <row r="295" spans="2:18" x14ac:dyDescent="0.2">
      <c r="B295" s="23" t="s">
        <v>2217</v>
      </c>
      <c r="C295" s="32" t="s">
        <v>175</v>
      </c>
      <c r="D295" s="32" t="s">
        <v>2218</v>
      </c>
      <c r="E295" s="32" t="s">
        <v>175</v>
      </c>
      <c r="F295" s="94" t="s">
        <v>414</v>
      </c>
      <c r="G295" s="94" t="s">
        <v>2156</v>
      </c>
      <c r="H295" s="94" t="s">
        <v>175</v>
      </c>
      <c r="I295" s="103">
        <v>1.93</v>
      </c>
      <c r="J295" s="94" t="s">
        <v>135</v>
      </c>
      <c r="K295" s="32">
        <v>4.7198800476837166E-2</v>
      </c>
      <c r="L295" s="32">
        <v>5.2400000000000002E-2</v>
      </c>
      <c r="M295" s="151">
        <v>396125.28560862783</v>
      </c>
      <c r="N295" s="94">
        <v>99.49</v>
      </c>
      <c r="O295" s="123">
        <v>1477.1057148332495</v>
      </c>
      <c r="P295" s="32">
        <v>1.1242140770760195E-2</v>
      </c>
      <c r="Q295" s="32">
        <v>6.0108688122689562E-4</v>
      </c>
      <c r="R295" s="18"/>
    </row>
    <row r="296" spans="2:18" x14ac:dyDescent="0.2">
      <c r="B296" s="23" t="s">
        <v>2217</v>
      </c>
      <c r="C296" s="32" t="s">
        <v>175</v>
      </c>
      <c r="D296" s="32" t="s">
        <v>2232</v>
      </c>
      <c r="E296" s="32" t="s">
        <v>175</v>
      </c>
      <c r="F296" s="94" t="s">
        <v>414</v>
      </c>
      <c r="G296" s="94" t="s">
        <v>2233</v>
      </c>
      <c r="H296" s="94" t="s">
        <v>175</v>
      </c>
      <c r="I296" s="103">
        <v>1.93</v>
      </c>
      <c r="J296" s="94" t="s">
        <v>135</v>
      </c>
      <c r="K296" s="32">
        <v>4.7198800476837166E-2</v>
      </c>
      <c r="L296" s="32">
        <v>5.2400000000000002E-2</v>
      </c>
      <c r="M296" s="151">
        <v>468.82323375712156</v>
      </c>
      <c r="N296" s="94">
        <v>99.49</v>
      </c>
      <c r="O296" s="123">
        <v>1.748187934300556</v>
      </c>
      <c r="P296" s="32">
        <v>1.3305327204268514E-5</v>
      </c>
      <c r="Q296" s="32">
        <v>7.1139988334947074E-7</v>
      </c>
      <c r="R296" s="18"/>
    </row>
    <row r="297" spans="2:18" x14ac:dyDescent="0.2">
      <c r="B297" s="23" t="s">
        <v>2217</v>
      </c>
      <c r="C297" s="32" t="s">
        <v>175</v>
      </c>
      <c r="D297" s="32" t="s">
        <v>2260</v>
      </c>
      <c r="E297" s="32" t="s">
        <v>175</v>
      </c>
      <c r="F297" s="94" t="s">
        <v>414</v>
      </c>
      <c r="G297" s="94" t="s">
        <v>1729</v>
      </c>
      <c r="H297" s="94" t="s">
        <v>175</v>
      </c>
      <c r="I297" s="103">
        <v>1.93</v>
      </c>
      <c r="J297" s="94" t="s">
        <v>135</v>
      </c>
      <c r="K297" s="32">
        <v>4.7198800476837166E-2</v>
      </c>
      <c r="L297" s="32">
        <v>5.2400000000000002E-2</v>
      </c>
      <c r="M297" s="151">
        <v>328.2957439096549</v>
      </c>
      <c r="N297" s="94">
        <v>99.49</v>
      </c>
      <c r="O297" s="123">
        <v>1.2241771170449514</v>
      </c>
      <c r="P297" s="32">
        <v>9.3171201898141431E-6</v>
      </c>
      <c r="Q297" s="32">
        <v>4.9816123379967484E-7</v>
      </c>
      <c r="R297" s="18"/>
    </row>
    <row r="298" spans="2:18" x14ac:dyDescent="0.2">
      <c r="B298" s="23" t="s">
        <v>2238</v>
      </c>
      <c r="C298" s="32" t="s">
        <v>1816</v>
      </c>
      <c r="D298" s="32" t="s">
        <v>2239</v>
      </c>
      <c r="E298" s="32" t="s">
        <v>175</v>
      </c>
      <c r="F298" s="94" t="s">
        <v>414</v>
      </c>
      <c r="G298" s="94" t="s">
        <v>2240</v>
      </c>
      <c r="H298" s="94" t="s">
        <v>175</v>
      </c>
      <c r="I298" s="103">
        <v>3.63</v>
      </c>
      <c r="J298" s="94" t="s">
        <v>135</v>
      </c>
      <c r="K298" s="32">
        <v>6.0198800000000004E-2</v>
      </c>
      <c r="L298" s="32">
        <v>8.0100000000000005E-2</v>
      </c>
      <c r="M298" s="151">
        <v>607832.99676540168</v>
      </c>
      <c r="N298" s="94">
        <v>99.6</v>
      </c>
      <c r="O298" s="123">
        <v>2269.0454395795168</v>
      </c>
      <c r="P298" s="32">
        <v>1.7269534597856507E-2</v>
      </c>
      <c r="Q298" s="32">
        <v>9.2335533803884328E-4</v>
      </c>
      <c r="R298" s="18"/>
    </row>
    <row r="299" spans="2:18" x14ac:dyDescent="0.2">
      <c r="B299" s="23" t="s">
        <v>2238</v>
      </c>
      <c r="C299" s="32" t="s">
        <v>1816</v>
      </c>
      <c r="D299" s="32" t="s">
        <v>2244</v>
      </c>
      <c r="E299" s="32" t="s">
        <v>175</v>
      </c>
      <c r="F299" s="94" t="s">
        <v>414</v>
      </c>
      <c r="G299" s="94" t="s">
        <v>2245</v>
      </c>
      <c r="H299" s="94" t="s">
        <v>175</v>
      </c>
      <c r="I299" s="103">
        <v>3.63</v>
      </c>
      <c r="J299" s="94" t="s">
        <v>135</v>
      </c>
      <c r="K299" s="32">
        <v>6.0198800000000004E-2</v>
      </c>
      <c r="L299" s="32">
        <v>8.0100000000000005E-2</v>
      </c>
      <c r="M299" s="151">
        <v>10068.792201255348</v>
      </c>
      <c r="N299" s="94">
        <v>99.6</v>
      </c>
      <c r="O299" s="123">
        <v>37.586881786452835</v>
      </c>
      <c r="P299" s="32">
        <v>2.8607093719417885E-4</v>
      </c>
      <c r="Q299" s="32">
        <v>1.5295439805818817E-5</v>
      </c>
      <c r="R299" s="18"/>
    </row>
    <row r="300" spans="2:18" x14ac:dyDescent="0.2">
      <c r="B300" s="23" t="s">
        <v>2238</v>
      </c>
      <c r="C300" s="32" t="s">
        <v>1816</v>
      </c>
      <c r="D300" s="32" t="s">
        <v>2247</v>
      </c>
      <c r="E300" s="32" t="s">
        <v>175</v>
      </c>
      <c r="F300" s="94" t="s">
        <v>414</v>
      </c>
      <c r="G300" s="94" t="s">
        <v>1308</v>
      </c>
      <c r="H300" s="94" t="s">
        <v>175</v>
      </c>
      <c r="I300" s="103">
        <v>3.63</v>
      </c>
      <c r="J300" s="94" t="s">
        <v>135</v>
      </c>
      <c r="K300" s="32">
        <v>6.0198800000000004E-2</v>
      </c>
      <c r="L300" s="32">
        <v>8.0100000000000005E-2</v>
      </c>
      <c r="M300" s="151">
        <v>4139.30245966042</v>
      </c>
      <c r="N300" s="94">
        <v>99.6</v>
      </c>
      <c r="O300" s="123">
        <v>15.452049127930074</v>
      </c>
      <c r="P300" s="32">
        <v>1.1760438657060019E-4</v>
      </c>
      <c r="Q300" s="32">
        <v>6.2879886832749726E-6</v>
      </c>
      <c r="R300" s="18"/>
    </row>
    <row r="301" spans="2:18" x14ac:dyDescent="0.2">
      <c r="B301" s="23" t="s">
        <v>2238</v>
      </c>
      <c r="C301" s="32" t="s">
        <v>1816</v>
      </c>
      <c r="D301" s="32" t="s">
        <v>2251</v>
      </c>
      <c r="E301" s="32" t="s">
        <v>175</v>
      </c>
      <c r="F301" s="94" t="s">
        <v>414</v>
      </c>
      <c r="G301" s="94" t="s">
        <v>2252</v>
      </c>
      <c r="H301" s="94" t="s">
        <v>175</v>
      </c>
      <c r="I301" s="103">
        <v>3.63</v>
      </c>
      <c r="J301" s="94" t="s">
        <v>135</v>
      </c>
      <c r="K301" s="32">
        <v>6.0198800000000004E-2</v>
      </c>
      <c r="L301" s="32">
        <v>8.0100000000000005E-2</v>
      </c>
      <c r="M301" s="151">
        <v>3087.3667201288499</v>
      </c>
      <c r="N301" s="94">
        <v>99.6</v>
      </c>
      <c r="O301" s="123">
        <v>11.525164517612998</v>
      </c>
      <c r="P301" s="32">
        <v>8.7717162429232581E-5</v>
      </c>
      <c r="Q301" s="32">
        <v>4.6899995890280174E-6</v>
      </c>
      <c r="R301" s="18"/>
    </row>
    <row r="302" spans="2:18" x14ac:dyDescent="0.2">
      <c r="B302" s="23" t="s">
        <v>2238</v>
      </c>
      <c r="C302" s="32" t="s">
        <v>1816</v>
      </c>
      <c r="D302" s="32" t="s">
        <v>2255</v>
      </c>
      <c r="E302" s="32" t="s">
        <v>175</v>
      </c>
      <c r="F302" s="94" t="s">
        <v>414</v>
      </c>
      <c r="G302" s="94" t="s">
        <v>1916</v>
      </c>
      <c r="H302" s="94" t="s">
        <v>175</v>
      </c>
      <c r="I302" s="103">
        <v>3.63</v>
      </c>
      <c r="J302" s="94" t="s">
        <v>135</v>
      </c>
      <c r="K302" s="32">
        <v>6.0198800000000004E-2</v>
      </c>
      <c r="L302" s="32">
        <v>7.8799999999999995E-2</v>
      </c>
      <c r="M302" s="151">
        <v>23950.167694559201</v>
      </c>
      <c r="N302" s="94">
        <v>100.04</v>
      </c>
      <c r="O302" s="123">
        <v>89.801134494894455</v>
      </c>
      <c r="P302" s="32">
        <v>6.8346969700780122E-4</v>
      </c>
      <c r="Q302" s="32">
        <v>3.6543277385035852E-5</v>
      </c>
      <c r="R302" s="18"/>
    </row>
    <row r="303" spans="2:18" x14ac:dyDescent="0.2">
      <c r="B303" s="23" t="s">
        <v>2241</v>
      </c>
      <c r="C303" s="32" t="s">
        <v>1816</v>
      </c>
      <c r="D303" s="32" t="s">
        <v>2242</v>
      </c>
      <c r="E303" s="32" t="s">
        <v>175</v>
      </c>
      <c r="F303" s="94" t="s">
        <v>414</v>
      </c>
      <c r="G303" s="94" t="s">
        <v>2243</v>
      </c>
      <c r="H303" s="94" t="s">
        <v>175</v>
      </c>
      <c r="I303" s="103">
        <v>5.48</v>
      </c>
      <c r="J303" s="94" t="s">
        <v>135</v>
      </c>
      <c r="K303" s="32">
        <v>5.7698800000000008E-2</v>
      </c>
      <c r="L303" s="32">
        <v>8.1199999999999994E-2</v>
      </c>
      <c r="M303" s="151">
        <v>45185.216550523663</v>
      </c>
      <c r="N303" s="94">
        <v>99.97</v>
      </c>
      <c r="O303" s="123">
        <v>169.30338523534238</v>
      </c>
      <c r="P303" s="32">
        <v>1.2885553624689815E-3</v>
      </c>
      <c r="Q303" s="32">
        <v>6.8895572463312807E-5</v>
      </c>
      <c r="R303" s="18"/>
    </row>
    <row r="304" spans="2:18" x14ac:dyDescent="0.2">
      <c r="B304" s="23" t="s">
        <v>2241</v>
      </c>
      <c r="C304" s="32" t="s">
        <v>1816</v>
      </c>
      <c r="D304" s="32" t="s">
        <v>2246</v>
      </c>
      <c r="E304" s="32" t="s">
        <v>175</v>
      </c>
      <c r="F304" s="94" t="s">
        <v>414</v>
      </c>
      <c r="G304" s="94" t="s">
        <v>2227</v>
      </c>
      <c r="H304" s="94" t="s">
        <v>175</v>
      </c>
      <c r="I304" s="103">
        <v>0</v>
      </c>
      <c r="J304" s="94" t="s">
        <v>181</v>
      </c>
      <c r="K304" s="32">
        <v>6.0470000000000003E-2</v>
      </c>
      <c r="L304" s="32">
        <v>0</v>
      </c>
      <c r="M304" s="151">
        <v>-56016.064427952559</v>
      </c>
      <c r="N304" s="94">
        <v>95.608099999999993</v>
      </c>
      <c r="O304" s="123">
        <v>-53.555899307832945</v>
      </c>
      <c r="P304" s="32">
        <v>-4.076099314200308E-4</v>
      </c>
      <c r="Q304" s="32">
        <v>-2.1793801325777885E-5</v>
      </c>
      <c r="R304" s="18"/>
    </row>
    <row r="305" spans="2:18" x14ac:dyDescent="0.2">
      <c r="B305" s="23" t="s">
        <v>2241</v>
      </c>
      <c r="C305" s="32" t="s">
        <v>1816</v>
      </c>
      <c r="D305" s="32" t="s">
        <v>2253</v>
      </c>
      <c r="E305" s="32" t="s">
        <v>175</v>
      </c>
      <c r="F305" s="94" t="s">
        <v>414</v>
      </c>
      <c r="G305" s="94" t="s">
        <v>1764</v>
      </c>
      <c r="H305" s="94" t="s">
        <v>175</v>
      </c>
      <c r="I305" s="103">
        <v>5.48</v>
      </c>
      <c r="J305" s="94" t="s">
        <v>135</v>
      </c>
      <c r="K305" s="32">
        <v>5.7698800000000008E-2</v>
      </c>
      <c r="L305" s="32">
        <v>8.1199999999999994E-2</v>
      </c>
      <c r="M305" s="151">
        <v>23676.1273396285</v>
      </c>
      <c r="N305" s="94">
        <v>99.97</v>
      </c>
      <c r="O305" s="123">
        <v>88.711503811289674</v>
      </c>
      <c r="P305" s="32">
        <v>6.7517659962810042E-4</v>
      </c>
      <c r="Q305" s="32">
        <v>3.6099867883116035E-5</v>
      </c>
      <c r="R305" s="18"/>
    </row>
    <row r="306" spans="2:18" x14ac:dyDescent="0.2">
      <c r="B306" s="23" t="s">
        <v>2241</v>
      </c>
      <c r="C306" s="32" t="s">
        <v>1816</v>
      </c>
      <c r="D306" s="32" t="s">
        <v>2254</v>
      </c>
      <c r="E306" s="32" t="s">
        <v>175</v>
      </c>
      <c r="F306" s="94" t="s">
        <v>414</v>
      </c>
      <c r="G306" s="94" t="s">
        <v>755</v>
      </c>
      <c r="H306" s="94" t="s">
        <v>175</v>
      </c>
      <c r="I306" s="103">
        <v>5.48</v>
      </c>
      <c r="J306" s="94" t="s">
        <v>135</v>
      </c>
      <c r="K306" s="32">
        <v>5.7698800000000008E-2</v>
      </c>
      <c r="L306" s="32">
        <v>8.1199999999999994E-2</v>
      </c>
      <c r="M306" s="151">
        <v>50851.856719268835</v>
      </c>
      <c r="N306" s="94">
        <v>99.97</v>
      </c>
      <c r="O306" s="123">
        <v>190.53558098303088</v>
      </c>
      <c r="P306" s="32">
        <v>1.4501520112875778E-3</v>
      </c>
      <c r="Q306" s="32">
        <v>7.7535708504637238E-5</v>
      </c>
      <c r="R306" s="18"/>
    </row>
    <row r="307" spans="2:18" x14ac:dyDescent="0.2">
      <c r="B307" s="23" t="s">
        <v>2241</v>
      </c>
      <c r="C307" s="32" t="s">
        <v>1816</v>
      </c>
      <c r="D307" s="32" t="s">
        <v>2261</v>
      </c>
      <c r="E307" s="32" t="s">
        <v>175</v>
      </c>
      <c r="F307" s="94" t="s">
        <v>414</v>
      </c>
      <c r="G307" s="94" t="s">
        <v>743</v>
      </c>
      <c r="H307" s="94" t="s">
        <v>175</v>
      </c>
      <c r="I307" s="103">
        <v>4.04</v>
      </c>
      <c r="J307" s="94" t="s">
        <v>135</v>
      </c>
      <c r="K307" s="32">
        <v>5.7698800000000008E-2</v>
      </c>
      <c r="L307" s="32">
        <v>2.9700000000000001E-2</v>
      </c>
      <c r="M307" s="151">
        <v>51587.364496291731</v>
      </c>
      <c r="N307" s="94">
        <v>100</v>
      </c>
      <c r="O307" s="123">
        <v>193.3494420164574</v>
      </c>
      <c r="P307" s="32">
        <v>1.4715680964935774E-3</v>
      </c>
      <c r="Q307" s="32">
        <v>7.8680768696201905E-5</v>
      </c>
      <c r="R307" s="18"/>
    </row>
    <row r="308" spans="2:18" x14ac:dyDescent="0.2">
      <c r="B308" s="23" t="s">
        <v>2221</v>
      </c>
      <c r="C308" s="32" t="s">
        <v>175</v>
      </c>
      <c r="D308" s="32" t="s">
        <v>2222</v>
      </c>
      <c r="E308" s="32" t="s">
        <v>175</v>
      </c>
      <c r="F308" s="94" t="s">
        <v>414</v>
      </c>
      <c r="G308" s="94" t="s">
        <v>1888</v>
      </c>
      <c r="H308" s="94" t="s">
        <v>175</v>
      </c>
      <c r="I308" s="103">
        <v>3.74</v>
      </c>
      <c r="J308" s="94" t="s">
        <v>135</v>
      </c>
      <c r="K308" s="32">
        <v>5.2698800000000004E-2</v>
      </c>
      <c r="L308" s="32">
        <v>7.0099999999999996E-2</v>
      </c>
      <c r="M308" s="151">
        <v>257702.85388863558</v>
      </c>
      <c r="N308" s="94">
        <v>100.38</v>
      </c>
      <c r="O308" s="123">
        <v>969.54060342288437</v>
      </c>
      <c r="P308" s="32">
        <v>7.379100789599421E-3</v>
      </c>
      <c r="Q308" s="32">
        <v>3.9454057463997685E-4</v>
      </c>
      <c r="R308" s="18"/>
    </row>
    <row r="309" spans="2:18" x14ac:dyDescent="0.2">
      <c r="B309" s="23" t="s">
        <v>2221</v>
      </c>
      <c r="C309" s="32" t="s">
        <v>175</v>
      </c>
      <c r="D309" s="32" t="s">
        <v>2226</v>
      </c>
      <c r="E309" s="32" t="s">
        <v>175</v>
      </c>
      <c r="F309" s="94" t="s">
        <v>414</v>
      </c>
      <c r="G309" s="94" t="s">
        <v>2227</v>
      </c>
      <c r="H309" s="94" t="s">
        <v>175</v>
      </c>
      <c r="I309" s="103">
        <v>3.74</v>
      </c>
      <c r="J309" s="94" t="s">
        <v>135</v>
      </c>
      <c r="K309" s="32">
        <v>5.2698800000000004E-2</v>
      </c>
      <c r="L309" s="32">
        <v>7.0099999999999996E-2</v>
      </c>
      <c r="M309" s="151">
        <v>906.56806593331009</v>
      </c>
      <c r="N309" s="94">
        <v>100.38</v>
      </c>
      <c r="O309" s="123">
        <v>3.410728690181875</v>
      </c>
      <c r="P309" s="32">
        <v>2.5958800159556497E-5</v>
      </c>
      <c r="Q309" s="32">
        <v>1.3879468818682073E-6</v>
      </c>
      <c r="R309" s="18"/>
    </row>
    <row r="310" spans="2:18" x14ac:dyDescent="0.2">
      <c r="B310" s="23" t="s">
        <v>2221</v>
      </c>
      <c r="C310" s="32" t="s">
        <v>175</v>
      </c>
      <c r="D310" s="32" t="s">
        <v>2228</v>
      </c>
      <c r="E310" s="32" t="s">
        <v>175</v>
      </c>
      <c r="F310" s="94" t="s">
        <v>414</v>
      </c>
      <c r="G310" s="94" t="s">
        <v>1693</v>
      </c>
      <c r="H310" s="94" t="s">
        <v>175</v>
      </c>
      <c r="I310" s="103">
        <v>3.74</v>
      </c>
      <c r="J310" s="94" t="s">
        <v>135</v>
      </c>
      <c r="K310" s="32">
        <v>5.2698800000000004E-2</v>
      </c>
      <c r="L310" s="32">
        <v>7.0099999999999996E-2</v>
      </c>
      <c r="M310" s="151">
        <v>2610.7239866972941</v>
      </c>
      <c r="N310" s="94">
        <v>100.38</v>
      </c>
      <c r="O310" s="123">
        <v>9.8221763419121455</v>
      </c>
      <c r="P310" s="32">
        <v>7.4755847196402141E-5</v>
      </c>
      <c r="Q310" s="32">
        <v>3.9969930959796411E-6</v>
      </c>
      <c r="R310" s="18"/>
    </row>
    <row r="311" spans="2:18" x14ac:dyDescent="0.2">
      <c r="B311" s="23" t="s">
        <v>2221</v>
      </c>
      <c r="C311" s="32" t="s">
        <v>175</v>
      </c>
      <c r="D311" s="32" t="s">
        <v>2234</v>
      </c>
      <c r="E311" s="32" t="s">
        <v>175</v>
      </c>
      <c r="F311" s="94" t="s">
        <v>414</v>
      </c>
      <c r="G311" s="94" t="s">
        <v>1764</v>
      </c>
      <c r="H311" s="94" t="s">
        <v>175</v>
      </c>
      <c r="I311" s="103">
        <v>3.74</v>
      </c>
      <c r="J311" s="94" t="s">
        <v>135</v>
      </c>
      <c r="K311" s="32">
        <v>5.2698800000000004E-2</v>
      </c>
      <c r="L311" s="32">
        <v>7.0099999999999996E-2</v>
      </c>
      <c r="M311" s="151">
        <v>3057.4629207079097</v>
      </c>
      <c r="N311" s="94">
        <v>100.38</v>
      </c>
      <c r="O311" s="123">
        <v>11.502916574176485</v>
      </c>
      <c r="P311" s="32">
        <v>8.7547835000964226E-5</v>
      </c>
      <c r="Q311" s="32">
        <v>4.6809461091046287E-6</v>
      </c>
      <c r="R311" s="18"/>
    </row>
    <row r="312" spans="2:18" x14ac:dyDescent="0.2">
      <c r="B312" s="23" t="s">
        <v>2221</v>
      </c>
      <c r="C312" s="32" t="s">
        <v>175</v>
      </c>
      <c r="D312" s="32" t="s">
        <v>2236</v>
      </c>
      <c r="E312" s="32" t="s">
        <v>175</v>
      </c>
      <c r="F312" s="94" t="s">
        <v>414</v>
      </c>
      <c r="G312" s="94" t="s">
        <v>2237</v>
      </c>
      <c r="H312" s="94" t="s">
        <v>175</v>
      </c>
      <c r="I312" s="103">
        <v>3.74</v>
      </c>
      <c r="J312" s="94" t="s">
        <v>135</v>
      </c>
      <c r="K312" s="32">
        <v>5.2698800000000004E-2</v>
      </c>
      <c r="L312" s="32">
        <v>7.0099999999999996E-2</v>
      </c>
      <c r="M312" s="151">
        <v>198.62952483980331</v>
      </c>
      <c r="N312" s="94">
        <v>100.38</v>
      </c>
      <c r="O312" s="123">
        <v>0.74729234662681399</v>
      </c>
      <c r="P312" s="32">
        <v>5.6875859820492081E-6</v>
      </c>
      <c r="Q312" s="32">
        <v>3.0409984978586903E-7</v>
      </c>
      <c r="R312" s="18"/>
    </row>
    <row r="313" spans="2:18" x14ac:dyDescent="0.2">
      <c r="B313" s="23" t="s">
        <v>2221</v>
      </c>
      <c r="C313" s="32" t="s">
        <v>175</v>
      </c>
      <c r="D313" s="32" t="s">
        <v>2256</v>
      </c>
      <c r="E313" s="32" t="s">
        <v>175</v>
      </c>
      <c r="F313" s="94" t="s">
        <v>414</v>
      </c>
      <c r="G313" s="94" t="s">
        <v>2257</v>
      </c>
      <c r="H313" s="94" t="s">
        <v>175</v>
      </c>
      <c r="I313" s="103">
        <v>3.74</v>
      </c>
      <c r="J313" s="94" t="s">
        <v>135</v>
      </c>
      <c r="K313" s="32">
        <v>5.2698800000000004E-2</v>
      </c>
      <c r="L313" s="32">
        <v>7.0099999999999996E-2</v>
      </c>
      <c r="M313" s="151">
        <v>924.31219401921862</v>
      </c>
      <c r="N313" s="94">
        <v>100.38</v>
      </c>
      <c r="O313" s="123">
        <v>3.4774864200120863</v>
      </c>
      <c r="P313" s="32">
        <v>2.6466888232570513E-5</v>
      </c>
      <c r="Q313" s="32">
        <v>1.4151129778479791E-6</v>
      </c>
      <c r="R313" s="18"/>
    </row>
    <row r="314" spans="2:18" x14ac:dyDescent="0.2">
      <c r="B314" s="23" t="s">
        <v>2248</v>
      </c>
      <c r="C314" s="32" t="s">
        <v>1816</v>
      </c>
      <c r="D314" s="32" t="s">
        <v>2249</v>
      </c>
      <c r="E314" s="32" t="s">
        <v>175</v>
      </c>
      <c r="F314" s="94" t="s">
        <v>414</v>
      </c>
      <c r="G314" s="94" t="s">
        <v>2250</v>
      </c>
      <c r="H314" s="94" t="s">
        <v>175</v>
      </c>
      <c r="I314" s="103">
        <v>4.18</v>
      </c>
      <c r="J314" s="94" t="s">
        <v>135</v>
      </c>
      <c r="K314" s="32">
        <v>5.7698800000000008E-2</v>
      </c>
      <c r="L314" s="32">
        <v>7.980000000000001E-2</v>
      </c>
      <c r="M314" s="151">
        <v>260674.52952375589</v>
      </c>
      <c r="N314" s="94">
        <v>99.98</v>
      </c>
      <c r="O314" s="123">
        <v>976.81273496955055</v>
      </c>
      <c r="P314" s="32">
        <v>7.434448437184913E-3</v>
      </c>
      <c r="Q314" s="32">
        <v>3.9749986376015384E-4</v>
      </c>
      <c r="R314" s="18"/>
    </row>
    <row r="315" spans="2:18" x14ac:dyDescent="0.2">
      <c r="B315" s="23" t="s">
        <v>2262</v>
      </c>
      <c r="C315" s="32" t="s">
        <v>175</v>
      </c>
      <c r="D315" s="32" t="s">
        <v>2263</v>
      </c>
      <c r="E315" s="32" t="s">
        <v>175</v>
      </c>
      <c r="F315" s="94" t="s">
        <v>414</v>
      </c>
      <c r="G315" s="94" t="s">
        <v>170</v>
      </c>
      <c r="H315" s="94" t="s">
        <v>175</v>
      </c>
      <c r="I315" s="103">
        <v>1.93</v>
      </c>
      <c r="J315" s="94" t="s">
        <v>135</v>
      </c>
      <c r="K315" s="32">
        <v>5.0198800000000009E-2</v>
      </c>
      <c r="L315" s="32">
        <v>2.53E-2</v>
      </c>
      <c r="M315" s="151">
        <v>363307.40071454493</v>
      </c>
      <c r="N315" s="94">
        <v>100</v>
      </c>
      <c r="O315" s="123">
        <v>1361.6761378158444</v>
      </c>
      <c r="P315" s="32">
        <v>1.036361492057386E-2</v>
      </c>
      <c r="Q315" s="32">
        <v>5.5411447853832819E-4</v>
      </c>
      <c r="R315" s="18"/>
    </row>
    <row r="316" spans="2:18" x14ac:dyDescent="0.2">
      <c r="B316" s="23" t="s">
        <v>2264</v>
      </c>
      <c r="C316" s="32" t="s">
        <v>175</v>
      </c>
      <c r="D316" s="32" t="s">
        <v>2265</v>
      </c>
      <c r="E316" s="32" t="s">
        <v>175</v>
      </c>
      <c r="F316" s="94" t="s">
        <v>414</v>
      </c>
      <c r="G316" s="94" t="s">
        <v>170</v>
      </c>
      <c r="H316" s="94" t="s">
        <v>175</v>
      </c>
      <c r="I316" s="103">
        <v>2.79</v>
      </c>
      <c r="J316" s="94" t="s">
        <v>135</v>
      </c>
      <c r="K316" s="32">
        <v>6.7698800000000003E-2</v>
      </c>
      <c r="L316" s="32">
        <v>4.3299999999999998E-2</v>
      </c>
      <c r="M316" s="151">
        <v>106333.87209613872</v>
      </c>
      <c r="N316" s="94">
        <v>100</v>
      </c>
      <c r="O316" s="123">
        <v>398.53935250513172</v>
      </c>
      <c r="P316" s="32">
        <v>3.0332531101581357E-3</v>
      </c>
      <c r="Q316" s="32">
        <v>1.6217984538130338E-4</v>
      </c>
      <c r="R316" s="18"/>
    </row>
    <row r="317" spans="2:18" s="161" customFormat="1" x14ac:dyDescent="0.2">
      <c r="B317" s="131" t="s">
        <v>1810</v>
      </c>
      <c r="C317" s="168" t="s">
        <v>175</v>
      </c>
      <c r="D317" s="168" t="s">
        <v>175</v>
      </c>
      <c r="E317" s="168" t="s">
        <v>175</v>
      </c>
      <c r="F317" s="169" t="s">
        <v>175</v>
      </c>
      <c r="G317" s="169" t="s">
        <v>175</v>
      </c>
      <c r="H317" s="169" t="s">
        <v>175</v>
      </c>
      <c r="I317" s="179" t="s">
        <v>175</v>
      </c>
      <c r="J317" s="169" t="s">
        <v>175</v>
      </c>
      <c r="K317" s="168" t="s">
        <v>175</v>
      </c>
      <c r="L317" s="168" t="s">
        <v>175</v>
      </c>
      <c r="M317" s="204" t="s">
        <v>175</v>
      </c>
      <c r="N317" s="169" t="s">
        <v>175</v>
      </c>
      <c r="O317" s="170">
        <v>0</v>
      </c>
      <c r="P317" s="168">
        <v>0</v>
      </c>
      <c r="Q317" s="168">
        <v>0</v>
      </c>
    </row>
    <row r="318" spans="2:18" s="161" customFormat="1" x14ac:dyDescent="0.2">
      <c r="B318" s="114" t="s">
        <v>165</v>
      </c>
      <c r="C318" s="114"/>
      <c r="D318" s="171"/>
      <c r="E318" s="171"/>
      <c r="F318" s="171"/>
      <c r="G318" s="172"/>
      <c r="H318" s="172"/>
      <c r="I318" s="172"/>
      <c r="J318" s="172"/>
      <c r="K318" s="173"/>
      <c r="L318" s="174"/>
      <c r="M318" s="175"/>
      <c r="N318" s="175"/>
      <c r="O318" s="175"/>
      <c r="P318" s="175"/>
      <c r="Q318" s="174"/>
      <c r="R318" s="176"/>
    </row>
    <row r="319" spans="2:18" s="161" customFormat="1" x14ac:dyDescent="0.2">
      <c r="B319" s="114" t="s">
        <v>166</v>
      </c>
      <c r="C319" s="114"/>
      <c r="D319" s="171"/>
      <c r="E319" s="171"/>
      <c r="F319" s="171"/>
      <c r="G319" s="172"/>
      <c r="H319" s="172"/>
      <c r="I319" s="172"/>
      <c r="J319" s="172"/>
      <c r="K319" s="173"/>
      <c r="L319" s="174"/>
      <c r="M319" s="175"/>
      <c r="N319" s="175"/>
      <c r="O319" s="175"/>
      <c r="P319" s="175"/>
      <c r="Q319" s="174"/>
      <c r="R319" s="176"/>
    </row>
    <row r="320" spans="2:18" s="161" customFormat="1" x14ac:dyDescent="0.2">
      <c r="B320" s="114" t="s">
        <v>167</v>
      </c>
      <c r="C320" s="114"/>
      <c r="D320" s="171"/>
      <c r="E320" s="171"/>
      <c r="F320" s="171"/>
      <c r="G320" s="172"/>
      <c r="H320" s="172"/>
      <c r="I320" s="172"/>
      <c r="J320" s="172"/>
      <c r="K320" s="173"/>
      <c r="L320" s="174"/>
      <c r="M320" s="175"/>
      <c r="N320" s="175"/>
      <c r="O320" s="175"/>
      <c r="P320" s="175"/>
      <c r="Q320" s="174"/>
      <c r="R320" s="176"/>
    </row>
    <row r="321" spans="2:18" s="161" customFormat="1" x14ac:dyDescent="0.2">
      <c r="B321" s="114" t="s">
        <v>168</v>
      </c>
      <c r="C321" s="114"/>
      <c r="D321" s="171"/>
      <c r="E321" s="171"/>
      <c r="F321" s="171"/>
      <c r="G321" s="172"/>
      <c r="H321" s="172"/>
      <c r="I321" s="172"/>
      <c r="J321" s="172"/>
      <c r="K321" s="173"/>
      <c r="L321" s="174"/>
      <c r="M321" s="175"/>
      <c r="N321" s="175"/>
      <c r="O321" s="175"/>
      <c r="P321" s="175"/>
      <c r="Q321" s="174"/>
      <c r="R321" s="176"/>
    </row>
    <row r="322" spans="2:18" s="161" customFormat="1" x14ac:dyDescent="0.2">
      <c r="B322" s="114" t="s">
        <v>169</v>
      </c>
      <c r="C322" s="114"/>
      <c r="D322" s="171"/>
      <c r="E322" s="171"/>
      <c r="F322" s="171"/>
      <c r="G322" s="172"/>
      <c r="H322" s="172"/>
      <c r="I322" s="172"/>
      <c r="J322" s="172"/>
      <c r="K322" s="173"/>
      <c r="L322" s="174"/>
      <c r="M322" s="175"/>
      <c r="N322" s="175"/>
      <c r="O322" s="175"/>
      <c r="P322" s="175"/>
      <c r="Q322" s="174"/>
      <c r="R322" s="176"/>
    </row>
  </sheetData>
  <sortState ref="B243:AB309">
    <sortCondition ref="B243:B309" customList="א,ב,ג,ד,ה,ו,ז,ח,ט,י,כ,ל,מ,נ,ס,ע,פ,צ,ק,ר,ש,ת"/>
  </sortState>
  <mergeCells count="1">
    <mergeCell ref="B7:Q7"/>
  </mergeCells>
  <phoneticPr fontId="3" type="noConversion"/>
  <conditionalFormatting sqref="J12 C12:H12 C22:H317 J22:J317 P12:Q317 C13:G21">
    <cfRule type="expression" dxfId="45" priority="354" stopIfTrue="1">
      <formula>OR(LEFT(#REF!,3)="TIR",LEFT(#REF!,2)="IR")</formula>
    </cfRule>
  </conditionalFormatting>
  <conditionalFormatting sqref="B12:B317 O12:P317">
    <cfRule type="expression" dxfId="44" priority="357" stopIfTrue="1">
      <formula>#REF!&gt;0</formula>
    </cfRule>
  </conditionalFormatting>
  <conditionalFormatting sqref="J13:J21 H13:H21">
    <cfRule type="expression" dxfId="43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82" fitToHeight="0" orientation="landscape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pageSetUpPr fitToPage="1"/>
  </sheetPr>
  <dimension ref="A1:R23"/>
  <sheetViews>
    <sheetView rightToLeft="1" zoomScale="80" workbookViewId="0"/>
  </sheetViews>
  <sheetFormatPr defaultRowHeight="12.75" x14ac:dyDescent="0.2"/>
  <cols>
    <col min="1" max="1" width="5.7109375" style="18" bestFit="1" customWidth="1"/>
    <col min="2" max="2" width="25.7109375" style="13" bestFit="1" customWidth="1"/>
    <col min="3" max="3" width="9.140625" style="13" bestFit="1" customWidth="1"/>
    <col min="4" max="4" width="11.28515625" style="12" bestFit="1" customWidth="1"/>
    <col min="5" max="5" width="5.28515625" style="12" bestFit="1" customWidth="1"/>
    <col min="6" max="6" width="8.85546875" style="93" bestFit="1" customWidth="1"/>
    <col min="7" max="7" width="5.7109375" style="93" bestFit="1" customWidth="1"/>
    <col min="8" max="8" width="9.140625" style="93" bestFit="1" customWidth="1"/>
    <col min="9" max="9" width="16" style="45" bestFit="1" customWidth="1"/>
    <col min="10" max="10" width="12.140625" style="95" bestFit="1" customWidth="1"/>
    <col min="11" max="11" width="8.5703125" style="97" bestFit="1" customWidth="1"/>
    <col min="12" max="12" width="5" style="97" bestFit="1" customWidth="1"/>
    <col min="13" max="13" width="8.85546875" style="97" bestFit="1" customWidth="1"/>
    <col min="14" max="14" width="15.85546875" style="97" bestFit="1" customWidth="1"/>
    <col min="15" max="15" width="11.7109375" style="95" bestFit="1" customWidth="1"/>
    <col min="16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8" s="10" customFormat="1" x14ac:dyDescent="0.2">
      <c r="A1"/>
      <c r="B1" s="10" t="s">
        <v>161</v>
      </c>
      <c r="C1" s="13" t="s">
        <v>170</v>
      </c>
      <c r="D1" s="12"/>
      <c r="E1" s="55"/>
      <c r="F1" s="93"/>
      <c r="G1" s="93"/>
      <c r="H1" s="93"/>
      <c r="I1" s="45"/>
      <c r="J1" s="95"/>
      <c r="K1" s="96"/>
      <c r="L1" s="96"/>
      <c r="M1" s="96"/>
      <c r="N1" s="96"/>
      <c r="O1" s="95"/>
      <c r="P1" s="16"/>
      <c r="Q1" s="18"/>
    </row>
    <row r="2" spans="1:18" s="10" customFormat="1" x14ac:dyDescent="0.2">
      <c r="B2" s="13" t="s">
        <v>162</v>
      </c>
      <c r="C2" s="13" t="s">
        <v>56</v>
      </c>
      <c r="D2" s="12"/>
      <c r="E2" s="55"/>
      <c r="F2" s="93"/>
      <c r="G2" s="93"/>
      <c r="H2" s="93"/>
      <c r="I2" s="45"/>
      <c r="J2" s="95"/>
      <c r="K2" s="96"/>
      <c r="L2" s="96"/>
      <c r="M2" s="96"/>
      <c r="N2" s="96"/>
      <c r="O2" s="95"/>
      <c r="P2" s="16"/>
      <c r="Q2" s="18"/>
    </row>
    <row r="3" spans="1:18" s="10" customFormat="1" x14ac:dyDescent="0.2">
      <c r="B3" s="13" t="s">
        <v>163</v>
      </c>
      <c r="C3" s="160" t="s">
        <v>171</v>
      </c>
      <c r="D3" s="12"/>
      <c r="E3" s="55"/>
      <c r="F3" s="93"/>
      <c r="G3" s="93"/>
      <c r="H3" s="93"/>
      <c r="I3" s="45"/>
      <c r="J3" s="95"/>
      <c r="K3" s="96"/>
      <c r="L3" s="96"/>
      <c r="M3" s="96"/>
      <c r="N3" s="96"/>
      <c r="O3" s="95"/>
      <c r="P3" s="16"/>
      <c r="Q3" s="18"/>
    </row>
    <row r="4" spans="1:18" s="10" customFormat="1" x14ac:dyDescent="0.2">
      <c r="B4" s="13" t="s">
        <v>164</v>
      </c>
      <c r="C4" s="12" t="s">
        <v>172</v>
      </c>
      <c r="D4" s="12"/>
      <c r="E4" s="55"/>
      <c r="F4" s="93"/>
      <c r="G4" s="93"/>
      <c r="H4" s="93"/>
      <c r="I4" s="45"/>
      <c r="J4" s="95"/>
      <c r="K4" s="96"/>
      <c r="L4" s="96"/>
      <c r="M4" s="96"/>
      <c r="N4" s="96"/>
      <c r="O4" s="95"/>
      <c r="P4" s="16"/>
      <c r="Q4" s="18"/>
    </row>
    <row r="5" spans="1:18" s="10" customFormat="1" x14ac:dyDescent="0.2">
      <c r="B5" s="19"/>
      <c r="C5" s="70"/>
      <c r="D5" s="20"/>
      <c r="E5" s="55"/>
      <c r="F5" s="93"/>
      <c r="G5" s="93"/>
      <c r="H5" s="93"/>
      <c r="I5" s="45"/>
      <c r="J5" s="95"/>
      <c r="K5" s="96"/>
      <c r="L5" s="96"/>
      <c r="M5" s="96"/>
      <c r="N5" s="96"/>
      <c r="O5" s="95"/>
      <c r="P5" s="16"/>
      <c r="Q5" s="18"/>
    </row>
    <row r="6" spans="1:18" s="10" customFormat="1" ht="13.5" thickBot="1" x14ac:dyDescent="0.25">
      <c r="B6" s="20"/>
      <c r="C6" s="21"/>
      <c r="D6" s="20"/>
      <c r="E6" s="20"/>
      <c r="F6" s="93"/>
      <c r="G6" s="93"/>
      <c r="H6" s="93"/>
      <c r="I6" s="45"/>
      <c r="J6" s="95"/>
      <c r="K6" s="96"/>
      <c r="L6" s="96"/>
      <c r="M6" s="96"/>
      <c r="N6" s="96"/>
      <c r="O6" s="95"/>
      <c r="P6" s="16"/>
      <c r="Q6" s="18"/>
    </row>
    <row r="7" spans="1:18" s="10" customFormat="1" x14ac:dyDescent="0.2">
      <c r="B7" s="226" t="s">
        <v>40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7"/>
      <c r="N7" s="227"/>
      <c r="O7" s="228"/>
      <c r="P7" s="16"/>
      <c r="Q7" s="16"/>
      <c r="R7" s="16"/>
    </row>
    <row r="8" spans="1:18" s="10" customFormat="1" ht="30.75" customHeight="1" x14ac:dyDescent="0.2">
      <c r="B8" s="9" t="s">
        <v>81</v>
      </c>
      <c r="C8" s="4" t="s">
        <v>77</v>
      </c>
      <c r="D8" s="4" t="s">
        <v>83</v>
      </c>
      <c r="E8" s="4" t="s">
        <v>78</v>
      </c>
      <c r="F8" s="4" t="s">
        <v>5</v>
      </c>
      <c r="G8" s="4" t="s">
        <v>15</v>
      </c>
      <c r="H8" s="4" t="s">
        <v>6</v>
      </c>
      <c r="I8" s="5" t="s">
        <v>98</v>
      </c>
      <c r="J8" s="5" t="s">
        <v>79</v>
      </c>
      <c r="K8" s="5" t="s">
        <v>75</v>
      </c>
      <c r="L8" s="5" t="s">
        <v>76</v>
      </c>
      <c r="M8" s="5" t="s">
        <v>31</v>
      </c>
      <c r="N8" s="38" t="s">
        <v>84</v>
      </c>
      <c r="O8" s="6" t="s">
        <v>8</v>
      </c>
    </row>
    <row r="9" spans="1:18" s="10" customFormat="1" x14ac:dyDescent="0.2">
      <c r="B9" s="34"/>
      <c r="C9" s="1"/>
      <c r="D9" s="4"/>
      <c r="E9" s="3"/>
      <c r="F9" s="35"/>
      <c r="G9" s="36" t="s">
        <v>17</v>
      </c>
      <c r="H9" s="37"/>
      <c r="I9" s="2" t="s">
        <v>9</v>
      </c>
      <c r="J9" s="2" t="s">
        <v>9</v>
      </c>
      <c r="K9" s="2" t="s">
        <v>144</v>
      </c>
      <c r="L9" s="2"/>
      <c r="M9" s="2" t="s">
        <v>146</v>
      </c>
      <c r="N9" s="39" t="s">
        <v>9</v>
      </c>
      <c r="O9" s="8" t="s">
        <v>9</v>
      </c>
    </row>
    <row r="10" spans="1:18" s="22" customFormat="1" ht="12.75" customHeight="1" x14ac:dyDescent="0.2">
      <c r="B10" s="28"/>
      <c r="C10" s="71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89">
        <v>12</v>
      </c>
      <c r="O10" s="44">
        <v>13</v>
      </c>
    </row>
    <row r="11" spans="1:18" s="161" customFormat="1" ht="12.75" customHeight="1" thickBot="1" x14ac:dyDescent="0.25">
      <c r="B11" s="139" t="s">
        <v>132</v>
      </c>
      <c r="C11" s="101" t="s">
        <v>175</v>
      </c>
      <c r="D11" s="140" t="s">
        <v>175</v>
      </c>
      <c r="E11" s="140"/>
      <c r="F11" s="140" t="s">
        <v>175</v>
      </c>
      <c r="G11" s="140" t="s">
        <v>175</v>
      </c>
      <c r="H11" s="140" t="s">
        <v>175</v>
      </c>
      <c r="I11" s="101" t="s">
        <v>175</v>
      </c>
      <c r="J11" s="101" t="s">
        <v>175</v>
      </c>
      <c r="K11" s="141" t="s">
        <v>175</v>
      </c>
      <c r="L11" s="140" t="s">
        <v>175</v>
      </c>
      <c r="M11" s="142">
        <v>1.2000000000000002E-6</v>
      </c>
      <c r="N11" s="101">
        <v>0</v>
      </c>
      <c r="O11" s="119">
        <v>0</v>
      </c>
    </row>
    <row r="12" spans="1:18" s="161" customFormat="1" x14ac:dyDescent="0.2">
      <c r="B12" s="130" t="s">
        <v>148</v>
      </c>
      <c r="C12" s="164" t="s">
        <v>175</v>
      </c>
      <c r="D12" s="165" t="s">
        <v>175</v>
      </c>
      <c r="E12" s="165" t="s">
        <v>175</v>
      </c>
      <c r="F12" s="165" t="s">
        <v>175</v>
      </c>
      <c r="G12" s="165" t="s">
        <v>175</v>
      </c>
      <c r="H12" s="165" t="s">
        <v>175</v>
      </c>
      <c r="I12" s="164" t="s">
        <v>175</v>
      </c>
      <c r="J12" s="164" t="s">
        <v>175</v>
      </c>
      <c r="K12" s="177" t="s">
        <v>175</v>
      </c>
      <c r="L12" s="165" t="s">
        <v>175</v>
      </c>
      <c r="M12" s="166">
        <v>0</v>
      </c>
      <c r="N12" s="164">
        <v>0</v>
      </c>
      <c r="O12" s="164">
        <v>0</v>
      </c>
    </row>
    <row r="13" spans="1:18" s="161" customFormat="1" x14ac:dyDescent="0.2">
      <c r="B13" s="131" t="s">
        <v>2272</v>
      </c>
      <c r="C13" s="168" t="s">
        <v>175</v>
      </c>
      <c r="D13" s="169" t="s">
        <v>175</v>
      </c>
      <c r="E13" s="169" t="s">
        <v>175</v>
      </c>
      <c r="F13" s="169" t="s">
        <v>175</v>
      </c>
      <c r="G13" s="169" t="s">
        <v>175</v>
      </c>
      <c r="H13" s="169" t="s">
        <v>175</v>
      </c>
      <c r="I13" s="168" t="s">
        <v>175</v>
      </c>
      <c r="J13" s="168" t="s">
        <v>175</v>
      </c>
      <c r="K13" s="179" t="s">
        <v>175</v>
      </c>
      <c r="L13" s="169" t="s">
        <v>175</v>
      </c>
      <c r="M13" s="170">
        <v>0</v>
      </c>
      <c r="N13" s="168">
        <v>0</v>
      </c>
      <c r="O13" s="168">
        <v>0</v>
      </c>
    </row>
    <row r="14" spans="1:18" s="161" customFormat="1" x14ac:dyDescent="0.2">
      <c r="B14" s="131" t="s">
        <v>1496</v>
      </c>
      <c r="C14" s="168" t="s">
        <v>175</v>
      </c>
      <c r="D14" s="169" t="s">
        <v>175</v>
      </c>
      <c r="E14" s="169" t="s">
        <v>175</v>
      </c>
      <c r="F14" s="169" t="s">
        <v>175</v>
      </c>
      <c r="G14" s="169" t="s">
        <v>175</v>
      </c>
      <c r="H14" s="169" t="s">
        <v>175</v>
      </c>
      <c r="I14" s="168" t="s">
        <v>175</v>
      </c>
      <c r="J14" s="168" t="s">
        <v>175</v>
      </c>
      <c r="K14" s="179" t="s">
        <v>175</v>
      </c>
      <c r="L14" s="169" t="s">
        <v>175</v>
      </c>
      <c r="M14" s="170">
        <v>0</v>
      </c>
      <c r="N14" s="168">
        <v>0</v>
      </c>
      <c r="O14" s="168">
        <v>0</v>
      </c>
    </row>
    <row r="15" spans="1:18" s="161" customFormat="1" x14ac:dyDescent="0.2">
      <c r="B15" s="131" t="s">
        <v>2273</v>
      </c>
      <c r="C15" s="168" t="s">
        <v>175</v>
      </c>
      <c r="D15" s="169" t="s">
        <v>175</v>
      </c>
      <c r="E15" s="169" t="s">
        <v>175</v>
      </c>
      <c r="F15" s="169" t="s">
        <v>175</v>
      </c>
      <c r="G15" s="169" t="s">
        <v>175</v>
      </c>
      <c r="H15" s="169" t="s">
        <v>175</v>
      </c>
      <c r="I15" s="168" t="s">
        <v>175</v>
      </c>
      <c r="J15" s="168" t="s">
        <v>175</v>
      </c>
      <c r="K15" s="179" t="s">
        <v>175</v>
      </c>
      <c r="L15" s="169" t="s">
        <v>175</v>
      </c>
      <c r="M15" s="170">
        <v>0</v>
      </c>
      <c r="N15" s="168">
        <v>0</v>
      </c>
      <c r="O15" s="168">
        <v>0</v>
      </c>
    </row>
    <row r="16" spans="1:18" s="161" customFormat="1" x14ac:dyDescent="0.2">
      <c r="B16" s="131" t="s">
        <v>2274</v>
      </c>
      <c r="C16" s="168" t="s">
        <v>175</v>
      </c>
      <c r="D16" s="169" t="s">
        <v>175</v>
      </c>
      <c r="E16" s="169" t="s">
        <v>175</v>
      </c>
      <c r="F16" s="169" t="s">
        <v>175</v>
      </c>
      <c r="G16" s="169" t="s">
        <v>175</v>
      </c>
      <c r="H16" s="169" t="s">
        <v>175</v>
      </c>
      <c r="I16" s="168" t="s">
        <v>175</v>
      </c>
      <c r="J16" s="168" t="s">
        <v>175</v>
      </c>
      <c r="K16" s="179" t="s">
        <v>175</v>
      </c>
      <c r="L16" s="169" t="s">
        <v>175</v>
      </c>
      <c r="M16" s="170">
        <v>0</v>
      </c>
      <c r="N16" s="168">
        <v>0</v>
      </c>
      <c r="O16" s="168">
        <v>0</v>
      </c>
    </row>
    <row r="17" spans="2:16" s="161" customFormat="1" x14ac:dyDescent="0.2">
      <c r="B17" s="131" t="s">
        <v>152</v>
      </c>
      <c r="C17" s="168" t="s">
        <v>175</v>
      </c>
      <c r="D17" s="169" t="s">
        <v>175</v>
      </c>
      <c r="E17" s="169" t="s">
        <v>175</v>
      </c>
      <c r="F17" s="169" t="s">
        <v>175</v>
      </c>
      <c r="G17" s="169" t="s">
        <v>175</v>
      </c>
      <c r="H17" s="169" t="s">
        <v>175</v>
      </c>
      <c r="I17" s="168" t="s">
        <v>175</v>
      </c>
      <c r="J17" s="168" t="s">
        <v>175</v>
      </c>
      <c r="K17" s="179" t="s">
        <v>175</v>
      </c>
      <c r="L17" s="169" t="s">
        <v>175</v>
      </c>
      <c r="M17" s="170">
        <v>0</v>
      </c>
      <c r="N17" s="168">
        <v>0</v>
      </c>
      <c r="O17" s="168">
        <v>0</v>
      </c>
    </row>
    <row r="18" spans="2:16" s="161" customFormat="1" x14ac:dyDescent="0.2">
      <c r="B18" s="131" t="s">
        <v>360</v>
      </c>
      <c r="C18" s="168" t="s">
        <v>175</v>
      </c>
      <c r="D18" s="169" t="s">
        <v>175</v>
      </c>
      <c r="E18" s="169" t="s">
        <v>175</v>
      </c>
      <c r="F18" s="169" t="s">
        <v>175</v>
      </c>
      <c r="G18" s="169" t="s">
        <v>175</v>
      </c>
      <c r="H18" s="169" t="s">
        <v>175</v>
      </c>
      <c r="I18" s="168" t="s">
        <v>175</v>
      </c>
      <c r="J18" s="168" t="s">
        <v>175</v>
      </c>
      <c r="K18" s="179" t="s">
        <v>175</v>
      </c>
      <c r="L18" s="169" t="s">
        <v>175</v>
      </c>
      <c r="M18" s="170">
        <v>0</v>
      </c>
      <c r="N18" s="168">
        <v>0</v>
      </c>
      <c r="O18" s="168">
        <v>0</v>
      </c>
    </row>
    <row r="19" spans="2:16" s="161" customFormat="1" x14ac:dyDescent="0.2">
      <c r="B19" s="114" t="s">
        <v>165</v>
      </c>
      <c r="C19" s="114"/>
      <c r="D19" s="171"/>
      <c r="E19" s="171"/>
      <c r="F19" s="172"/>
      <c r="G19" s="172"/>
      <c r="H19" s="172"/>
      <c r="I19" s="173"/>
      <c r="J19" s="174"/>
      <c r="K19" s="175"/>
      <c r="L19" s="175"/>
      <c r="M19" s="175"/>
      <c r="N19" s="175"/>
      <c r="O19" s="174"/>
      <c r="P19" s="176"/>
    </row>
    <row r="20" spans="2:16" s="161" customFormat="1" x14ac:dyDescent="0.2">
      <c r="B20" s="114" t="s">
        <v>166</v>
      </c>
      <c r="C20" s="114"/>
      <c r="D20" s="171"/>
      <c r="E20" s="171"/>
      <c r="F20" s="172"/>
      <c r="G20" s="172"/>
      <c r="H20" s="172"/>
      <c r="I20" s="173"/>
      <c r="J20" s="174"/>
      <c r="K20" s="175"/>
      <c r="L20" s="175"/>
      <c r="M20" s="175"/>
      <c r="N20" s="175"/>
      <c r="O20" s="174"/>
      <c r="P20" s="176"/>
    </row>
    <row r="21" spans="2:16" s="161" customFormat="1" x14ac:dyDescent="0.2">
      <c r="B21" s="114" t="s">
        <v>167</v>
      </c>
      <c r="C21" s="114"/>
      <c r="D21" s="171"/>
      <c r="E21" s="171"/>
      <c r="F21" s="172"/>
      <c r="G21" s="172"/>
      <c r="H21" s="172"/>
      <c r="I21" s="173"/>
      <c r="J21" s="174"/>
      <c r="K21" s="175"/>
      <c r="L21" s="175"/>
      <c r="M21" s="175"/>
      <c r="N21" s="175"/>
      <c r="O21" s="174"/>
      <c r="P21" s="176"/>
    </row>
    <row r="22" spans="2:16" s="161" customFormat="1" x14ac:dyDescent="0.2">
      <c r="B22" s="114" t="s">
        <v>168</v>
      </c>
      <c r="C22" s="114"/>
      <c r="D22" s="171"/>
      <c r="E22" s="171"/>
      <c r="F22" s="172"/>
      <c r="G22" s="172"/>
      <c r="H22" s="172"/>
      <c r="I22" s="173"/>
      <c r="J22" s="174"/>
      <c r="K22" s="175"/>
      <c r="L22" s="175"/>
      <c r="M22" s="175"/>
      <c r="N22" s="175"/>
      <c r="O22" s="174"/>
      <c r="P22" s="176"/>
    </row>
    <row r="23" spans="2:16" s="161" customFormat="1" x14ac:dyDescent="0.2">
      <c r="B23" s="114" t="s">
        <v>169</v>
      </c>
      <c r="C23" s="114"/>
      <c r="D23" s="171"/>
      <c r="E23" s="171"/>
      <c r="F23" s="172"/>
      <c r="G23" s="172"/>
      <c r="H23" s="172"/>
      <c r="I23" s="173"/>
      <c r="J23" s="174"/>
      <c r="K23" s="175"/>
      <c r="L23" s="175"/>
      <c r="M23" s="175"/>
      <c r="N23" s="175"/>
      <c r="O23" s="174"/>
      <c r="P23" s="176"/>
    </row>
  </sheetData>
  <mergeCells count="1">
    <mergeCell ref="B7:O7"/>
  </mergeCells>
  <phoneticPr fontId="3" type="noConversion"/>
  <conditionalFormatting sqref="H12:H18 N12:O18 C12:F18">
    <cfRule type="expression" dxfId="42" priority="361" stopIfTrue="1">
      <formula>OR(LEFT(#REF!,3)="TIR",LEFT(#REF!,2)="IR")</formula>
    </cfRule>
  </conditionalFormatting>
  <conditionalFormatting sqref="B11:B18 M11:N18">
    <cfRule type="expression" dxfId="41" priority="364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71" fitToHeight="0"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pageSetUpPr fitToPage="1"/>
  </sheetPr>
  <dimension ref="A1:R22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19.5703125" style="13" bestFit="1" customWidth="1"/>
    <col min="3" max="3" width="12.140625" style="12" bestFit="1" customWidth="1"/>
    <col min="4" max="4" width="8.7109375" style="13" bestFit="1" customWidth="1"/>
    <col min="5" max="5" width="17.5703125" style="14" bestFit="1" customWidth="1"/>
    <col min="6" max="6" width="8.5703125" style="93" bestFit="1" customWidth="1"/>
    <col min="7" max="7" width="10.85546875" style="93" bestFit="1" customWidth="1"/>
    <col min="8" max="8" width="15" style="93" bestFit="1" customWidth="1"/>
    <col min="9" max="9" width="10.5703125" style="93" bestFit="1" customWidth="1"/>
    <col min="10" max="10" width="10.85546875" style="93" bestFit="1" customWidth="1"/>
    <col min="11" max="11" width="9.5703125" style="15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161</v>
      </c>
      <c r="C1" s="12" t="s">
        <v>170</v>
      </c>
      <c r="D1" s="13"/>
      <c r="E1" s="14"/>
      <c r="F1" s="93"/>
      <c r="G1" s="93"/>
      <c r="H1" s="93"/>
      <c r="I1" s="93"/>
      <c r="J1" s="93"/>
      <c r="K1" s="15"/>
      <c r="L1" s="16"/>
      <c r="M1" s="17"/>
      <c r="N1" s="17"/>
      <c r="O1" s="17"/>
      <c r="P1" s="16"/>
      <c r="Q1" s="16"/>
      <c r="R1" s="18"/>
    </row>
    <row r="2" spans="1:18" s="10" customFormat="1" x14ac:dyDescent="0.2">
      <c r="B2" s="13" t="s">
        <v>162</v>
      </c>
      <c r="C2" s="12" t="s">
        <v>56</v>
      </c>
      <c r="D2" s="13"/>
      <c r="E2" s="14"/>
      <c r="F2" s="93"/>
      <c r="G2" s="93"/>
      <c r="H2" s="93"/>
      <c r="I2" s="93"/>
      <c r="J2" s="93"/>
      <c r="K2" s="15"/>
      <c r="L2" s="16"/>
      <c r="M2" s="17"/>
      <c r="N2" s="17"/>
      <c r="O2" s="17"/>
      <c r="P2" s="16"/>
      <c r="Q2" s="16"/>
      <c r="R2" s="18"/>
    </row>
    <row r="3" spans="1:18" s="10" customFormat="1" x14ac:dyDescent="0.2">
      <c r="B3" s="13" t="s">
        <v>163</v>
      </c>
      <c r="C3" s="159" t="s">
        <v>171</v>
      </c>
      <c r="D3" s="13"/>
      <c r="E3" s="14"/>
      <c r="F3" s="93"/>
      <c r="G3" s="93"/>
      <c r="H3" s="93"/>
      <c r="I3" s="93"/>
      <c r="J3" s="93"/>
      <c r="K3" s="15"/>
      <c r="L3" s="16"/>
      <c r="M3" s="17"/>
      <c r="N3" s="17"/>
      <c r="O3" s="17"/>
      <c r="P3" s="16"/>
      <c r="Q3" s="16"/>
      <c r="R3" s="18"/>
    </row>
    <row r="4" spans="1:18" s="10" customFormat="1" x14ac:dyDescent="0.2">
      <c r="B4" s="13" t="s">
        <v>164</v>
      </c>
      <c r="C4" s="12" t="s">
        <v>172</v>
      </c>
      <c r="D4" s="13"/>
      <c r="E4" s="14"/>
      <c r="F4" s="93"/>
      <c r="G4" s="93"/>
      <c r="H4" s="93"/>
      <c r="I4" s="93"/>
      <c r="J4" s="93"/>
      <c r="K4" s="15"/>
      <c r="L4" s="16"/>
      <c r="M4" s="17"/>
      <c r="N4" s="17"/>
      <c r="O4" s="17"/>
      <c r="P4" s="16"/>
      <c r="Q4" s="16"/>
      <c r="R4" s="18"/>
    </row>
    <row r="5" spans="1:18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15"/>
      <c r="L5" s="16"/>
      <c r="M5" s="17"/>
      <c r="N5" s="17"/>
      <c r="O5" s="17"/>
      <c r="P5" s="16"/>
      <c r="Q5" s="16"/>
      <c r="R5" s="18"/>
    </row>
    <row r="6" spans="1:18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15"/>
      <c r="L6" s="16"/>
      <c r="M6" s="17"/>
      <c r="N6" s="17"/>
      <c r="O6" s="17"/>
      <c r="P6" s="16"/>
      <c r="Q6" s="16"/>
      <c r="R6" s="18"/>
    </row>
    <row r="7" spans="1:18" s="10" customFormat="1" ht="13.5" thickBot="1" x14ac:dyDescent="0.25">
      <c r="B7" s="236" t="s">
        <v>42</v>
      </c>
      <c r="C7" s="237"/>
      <c r="D7" s="237"/>
      <c r="E7" s="237"/>
      <c r="F7" s="237"/>
      <c r="G7" s="237"/>
      <c r="H7" s="237"/>
      <c r="I7" s="237"/>
      <c r="J7" s="238"/>
      <c r="K7" s="15"/>
      <c r="L7" s="15"/>
      <c r="M7" s="15"/>
    </row>
    <row r="8" spans="1:18" s="10" customFormat="1" ht="33" customHeight="1" x14ac:dyDescent="0.2">
      <c r="B8" s="125" t="s">
        <v>41</v>
      </c>
      <c r="C8" s="126" t="s">
        <v>43</v>
      </c>
      <c r="D8" s="126" t="s">
        <v>45</v>
      </c>
      <c r="E8" s="126" t="s">
        <v>46</v>
      </c>
      <c r="F8" s="126" t="s">
        <v>6</v>
      </c>
      <c r="G8" s="127" t="s">
        <v>91</v>
      </c>
      <c r="H8" s="128" t="s">
        <v>84</v>
      </c>
      <c r="I8" s="128" t="s">
        <v>8</v>
      </c>
      <c r="J8" s="129" t="s">
        <v>147</v>
      </c>
    </row>
    <row r="9" spans="1:18" s="10" customFormat="1" x14ac:dyDescent="0.2">
      <c r="B9" s="34"/>
      <c r="C9" s="3" t="s">
        <v>44</v>
      </c>
      <c r="D9" s="3"/>
      <c r="E9" s="37" t="s">
        <v>9</v>
      </c>
      <c r="F9" s="37"/>
      <c r="G9" s="2" t="s">
        <v>146</v>
      </c>
      <c r="H9" s="39" t="s">
        <v>9</v>
      </c>
      <c r="I9" s="39" t="s">
        <v>9</v>
      </c>
      <c r="J9" s="8"/>
    </row>
    <row r="10" spans="1:18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66">
        <v>8</v>
      </c>
    </row>
    <row r="11" spans="1:18" s="161" customFormat="1" ht="12.75" customHeight="1" thickBot="1" x14ac:dyDescent="0.25">
      <c r="B11" s="193" t="s">
        <v>82</v>
      </c>
      <c r="C11" s="104"/>
      <c r="D11" s="104" t="s">
        <v>175</v>
      </c>
      <c r="E11" s="205"/>
      <c r="F11" s="194"/>
      <c r="G11" s="197">
        <v>8.0000000000000007E-7</v>
      </c>
      <c r="H11" s="104">
        <v>1</v>
      </c>
      <c r="I11" s="104">
        <v>0</v>
      </c>
      <c r="J11" s="120"/>
    </row>
    <row r="12" spans="1:18" s="161" customFormat="1" x14ac:dyDescent="0.2">
      <c r="B12" s="130" t="s">
        <v>2275</v>
      </c>
      <c r="C12" s="164"/>
      <c r="D12" s="164" t="s">
        <v>175</v>
      </c>
      <c r="E12" s="184"/>
      <c r="F12" s="165" t="s">
        <v>175</v>
      </c>
      <c r="G12" s="166">
        <v>0</v>
      </c>
      <c r="H12" s="164">
        <v>0</v>
      </c>
      <c r="I12" s="164">
        <v>0</v>
      </c>
      <c r="J12" s="164" t="s">
        <v>175</v>
      </c>
    </row>
    <row r="13" spans="1:18" s="161" customFormat="1" x14ac:dyDescent="0.2">
      <c r="B13" s="131" t="s">
        <v>2276</v>
      </c>
      <c r="C13" s="164"/>
      <c r="D13" s="164" t="s">
        <v>175</v>
      </c>
      <c r="E13" s="184"/>
      <c r="F13" s="165" t="s">
        <v>175</v>
      </c>
      <c r="G13" s="166">
        <v>0</v>
      </c>
      <c r="H13" s="164">
        <v>0</v>
      </c>
      <c r="I13" s="164">
        <v>0</v>
      </c>
      <c r="J13" s="164" t="s">
        <v>175</v>
      </c>
    </row>
    <row r="14" spans="1:18" s="161" customFormat="1" x14ac:dyDescent="0.2">
      <c r="B14" s="131" t="s">
        <v>2277</v>
      </c>
      <c r="C14" s="164"/>
      <c r="D14" s="164" t="s">
        <v>175</v>
      </c>
      <c r="E14" s="184"/>
      <c r="F14" s="165" t="s">
        <v>175</v>
      </c>
      <c r="G14" s="166">
        <v>0</v>
      </c>
      <c r="H14" s="164">
        <v>0</v>
      </c>
      <c r="I14" s="164">
        <v>0</v>
      </c>
      <c r="J14" s="164" t="s">
        <v>175</v>
      </c>
    </row>
    <row r="15" spans="1:18" s="161" customFormat="1" x14ac:dyDescent="0.2">
      <c r="B15" s="131" t="s">
        <v>2278</v>
      </c>
      <c r="C15" s="164"/>
      <c r="D15" s="164" t="s">
        <v>175</v>
      </c>
      <c r="E15" s="184"/>
      <c r="F15" s="165" t="s">
        <v>175</v>
      </c>
      <c r="G15" s="166">
        <v>0</v>
      </c>
      <c r="H15" s="164">
        <v>0</v>
      </c>
      <c r="I15" s="164">
        <v>0</v>
      </c>
      <c r="J15" s="164" t="s">
        <v>175</v>
      </c>
    </row>
    <row r="16" spans="1:18" s="161" customFormat="1" x14ac:dyDescent="0.2">
      <c r="B16" s="131" t="s">
        <v>2276</v>
      </c>
      <c r="C16" s="164"/>
      <c r="D16" s="164" t="s">
        <v>175</v>
      </c>
      <c r="E16" s="184"/>
      <c r="F16" s="165" t="s">
        <v>175</v>
      </c>
      <c r="G16" s="166">
        <v>0</v>
      </c>
      <c r="H16" s="164">
        <v>0</v>
      </c>
      <c r="I16" s="164">
        <v>0</v>
      </c>
      <c r="J16" s="164" t="s">
        <v>175</v>
      </c>
    </row>
    <row r="17" spans="2:17" s="161" customFormat="1" x14ac:dyDescent="0.2">
      <c r="B17" s="131" t="s">
        <v>2277</v>
      </c>
      <c r="C17" s="164"/>
      <c r="D17" s="164" t="s">
        <v>175</v>
      </c>
      <c r="E17" s="184"/>
      <c r="F17" s="165" t="s">
        <v>175</v>
      </c>
      <c r="G17" s="166">
        <v>0</v>
      </c>
      <c r="H17" s="164">
        <v>0</v>
      </c>
      <c r="I17" s="164">
        <v>0</v>
      </c>
      <c r="J17" s="164" t="s">
        <v>175</v>
      </c>
    </row>
    <row r="18" spans="2:17" s="161" customFormat="1" x14ac:dyDescent="0.2">
      <c r="B18" s="114" t="s">
        <v>165</v>
      </c>
      <c r="C18" s="171"/>
      <c r="D18" s="114"/>
      <c r="E18" s="190"/>
      <c r="F18" s="172"/>
      <c r="G18" s="172"/>
      <c r="H18" s="172"/>
      <c r="I18" s="172"/>
      <c r="J18" s="172"/>
      <c r="K18" s="191"/>
      <c r="L18" s="176"/>
      <c r="M18" s="192"/>
      <c r="N18" s="192"/>
      <c r="O18" s="192"/>
      <c r="P18" s="176"/>
      <c r="Q18" s="176"/>
    </row>
    <row r="19" spans="2:17" s="161" customFormat="1" x14ac:dyDescent="0.2">
      <c r="B19" s="114" t="s">
        <v>166</v>
      </c>
      <c r="C19" s="171"/>
      <c r="D19" s="114"/>
      <c r="E19" s="190"/>
      <c r="F19" s="172"/>
      <c r="G19" s="172"/>
      <c r="H19" s="172"/>
      <c r="I19" s="172"/>
      <c r="J19" s="172"/>
      <c r="K19" s="191"/>
      <c r="L19" s="176"/>
      <c r="M19" s="192"/>
      <c r="N19" s="192"/>
      <c r="O19" s="192"/>
      <c r="P19" s="176"/>
      <c r="Q19" s="176"/>
    </row>
    <row r="20" spans="2:17" s="161" customFormat="1" x14ac:dyDescent="0.2">
      <c r="B20" s="114" t="s">
        <v>167</v>
      </c>
      <c r="C20" s="171"/>
      <c r="D20" s="114"/>
      <c r="E20" s="190"/>
      <c r="F20" s="172"/>
      <c r="G20" s="172"/>
      <c r="H20" s="172"/>
      <c r="I20" s="172"/>
      <c r="J20" s="172"/>
      <c r="K20" s="191"/>
      <c r="L20" s="176"/>
      <c r="M20" s="192"/>
      <c r="N20" s="192"/>
      <c r="O20" s="192"/>
      <c r="P20" s="176"/>
      <c r="Q20" s="176"/>
    </row>
    <row r="21" spans="2:17" s="161" customFormat="1" x14ac:dyDescent="0.2">
      <c r="B21" s="114" t="s">
        <v>168</v>
      </c>
      <c r="C21" s="171"/>
      <c r="D21" s="114"/>
      <c r="E21" s="190"/>
      <c r="F21" s="172"/>
      <c r="G21" s="172"/>
      <c r="H21" s="172"/>
      <c r="I21" s="172"/>
      <c r="J21" s="172"/>
      <c r="K21" s="191"/>
      <c r="L21" s="176"/>
      <c r="M21" s="192"/>
      <c r="N21" s="192"/>
      <c r="O21" s="192"/>
      <c r="P21" s="176"/>
      <c r="Q21" s="176"/>
    </row>
    <row r="22" spans="2:17" s="161" customFormat="1" x14ac:dyDescent="0.2">
      <c r="B22" s="114" t="s">
        <v>169</v>
      </c>
      <c r="C22" s="171"/>
      <c r="D22" s="114"/>
      <c r="E22" s="190"/>
      <c r="F22" s="172"/>
      <c r="G22" s="172"/>
      <c r="H22" s="172"/>
      <c r="I22" s="172"/>
      <c r="J22" s="172"/>
      <c r="K22" s="191"/>
      <c r="L22" s="176"/>
      <c r="M22" s="192"/>
      <c r="N22" s="192"/>
      <c r="O22" s="192"/>
      <c r="P22" s="176"/>
      <c r="Q22" s="176"/>
    </row>
  </sheetData>
  <mergeCells count="1">
    <mergeCell ref="B7:J7"/>
  </mergeCells>
  <phoneticPr fontId="3" type="noConversion"/>
  <conditionalFormatting sqref="L1:L6 L18:L55552">
    <cfRule type="expression" dxfId="40" priority="371" stopIfTrue="1">
      <formula>LEFT(#REF!,3)="TIR"</formula>
    </cfRule>
  </conditionalFormatting>
  <conditionalFormatting sqref="H11:J17 C11:F17">
    <cfRule type="expression" dxfId="39" priority="373" stopIfTrue="1">
      <formula>LEFT(#REF!,3)="TIR"</formula>
    </cfRule>
  </conditionalFormatting>
  <conditionalFormatting sqref="B11:B17 G11:J17">
    <cfRule type="expression" dxfId="38" priority="375" stopIfTrue="1">
      <formula>#REF!&gt;0</formula>
    </cfRule>
    <cfRule type="expression" dxfId="37" priority="37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7"/>
  <dimension ref="A1:S18"/>
  <sheetViews>
    <sheetView rightToLeft="1" zoomScale="85" zoomScaleNormal="85" workbookViewId="0"/>
  </sheetViews>
  <sheetFormatPr defaultRowHeight="12.75" x14ac:dyDescent="0.2"/>
  <cols>
    <col min="1" max="1" width="5.28515625" style="18" bestFit="1" customWidth="1"/>
    <col min="2" max="2" width="25.7109375" style="13" bestFit="1" customWidth="1"/>
    <col min="3" max="3" width="10.5703125" style="12" bestFit="1" customWidth="1"/>
    <col min="4" max="4" width="5" style="13" bestFit="1" customWidth="1"/>
    <col min="5" max="5" width="9.5703125" style="14" bestFit="1" customWidth="1"/>
    <col min="6" max="6" width="11" style="93" bestFit="1" customWidth="1"/>
    <col min="7" max="7" width="8.5703125" style="93" bestFit="1" customWidth="1"/>
    <col min="8" max="8" width="11.42578125" style="93" bestFit="1" customWidth="1"/>
    <col min="9" max="9" width="8.42578125" style="93" bestFit="1" customWidth="1"/>
    <col min="10" max="10" width="15" style="93" bestFit="1" customWidth="1"/>
    <col min="11" max="11" width="10.85546875" style="93" bestFit="1" customWidth="1"/>
    <col min="12" max="12" width="9.5703125" style="15" customWidth="1"/>
    <col min="13" max="13" width="12.140625" style="16" customWidth="1"/>
    <col min="14" max="14" width="10" style="27" customWidth="1"/>
    <col min="15" max="15" width="11.42578125" style="27" bestFit="1" customWidth="1"/>
    <col min="16" max="16" width="7.28515625" style="27" customWidth="1"/>
    <col min="17" max="18" width="10.5703125" style="16" customWidth="1"/>
    <col min="19" max="19" width="11.42578125" style="18" customWidth="1"/>
    <col min="20" max="20" width="15.42578125" style="18" customWidth="1"/>
    <col min="21" max="16384" width="9.140625" style="18"/>
  </cols>
  <sheetData>
    <row r="1" spans="1:19" s="10" customFormat="1" x14ac:dyDescent="0.2">
      <c r="A1"/>
      <c r="B1" s="10" t="s">
        <v>161</v>
      </c>
      <c r="C1" s="12" t="s">
        <v>170</v>
      </c>
      <c r="D1" s="13"/>
      <c r="E1" s="14"/>
      <c r="F1" s="93"/>
      <c r="G1" s="93"/>
      <c r="H1" s="93"/>
      <c r="I1" s="93"/>
      <c r="J1" s="93"/>
      <c r="K1" s="93"/>
      <c r="L1" s="15"/>
      <c r="M1" s="16"/>
      <c r="N1" s="17"/>
      <c r="O1" s="17"/>
      <c r="P1" s="17"/>
      <c r="Q1" s="16"/>
      <c r="R1" s="16"/>
      <c r="S1" s="18"/>
    </row>
    <row r="2" spans="1:19" s="10" customFormat="1" x14ac:dyDescent="0.2">
      <c r="B2" s="13" t="s">
        <v>162</v>
      </c>
      <c r="C2" s="12" t="s">
        <v>56</v>
      </c>
      <c r="D2" s="13"/>
      <c r="E2" s="14"/>
      <c r="F2" s="93"/>
      <c r="G2" s="93"/>
      <c r="H2" s="93"/>
      <c r="I2" s="93"/>
      <c r="J2" s="93"/>
      <c r="K2" s="93"/>
      <c r="L2" s="15"/>
      <c r="M2" s="16"/>
      <c r="N2" s="17"/>
      <c r="O2" s="17"/>
      <c r="P2" s="17"/>
      <c r="Q2" s="16"/>
      <c r="R2" s="16"/>
      <c r="S2" s="18"/>
    </row>
    <row r="3" spans="1:19" s="10" customFormat="1" x14ac:dyDescent="0.2">
      <c r="B3" s="13" t="s">
        <v>163</v>
      </c>
      <c r="C3" s="159" t="s">
        <v>171</v>
      </c>
      <c r="D3" s="13"/>
      <c r="E3" s="14"/>
      <c r="F3" s="93"/>
      <c r="G3" s="93"/>
      <c r="H3" s="93"/>
      <c r="I3" s="93"/>
      <c r="J3" s="93"/>
      <c r="K3" s="93"/>
      <c r="L3" s="15"/>
      <c r="M3" s="16"/>
      <c r="N3" s="17"/>
      <c r="O3" s="17"/>
      <c r="P3" s="17"/>
      <c r="Q3" s="16"/>
      <c r="R3" s="16"/>
      <c r="S3" s="18"/>
    </row>
    <row r="4" spans="1:19" s="10" customFormat="1" x14ac:dyDescent="0.2">
      <c r="B4" s="13" t="s">
        <v>164</v>
      </c>
      <c r="C4" s="12" t="s">
        <v>172</v>
      </c>
      <c r="D4" s="13"/>
      <c r="E4" s="14"/>
      <c r="F4" s="93"/>
      <c r="G4" s="93"/>
      <c r="H4" s="93"/>
      <c r="I4" s="93"/>
      <c r="J4" s="93"/>
      <c r="K4" s="93"/>
      <c r="L4" s="15"/>
      <c r="M4" s="16"/>
      <c r="N4" s="17"/>
      <c r="O4" s="17"/>
      <c r="P4" s="17"/>
      <c r="Q4" s="16"/>
      <c r="R4" s="16"/>
      <c r="S4" s="18"/>
    </row>
    <row r="5" spans="1:19" s="10" customFormat="1" x14ac:dyDescent="0.2">
      <c r="B5" s="19"/>
      <c r="C5" s="20"/>
      <c r="D5" s="21"/>
      <c r="E5" s="14"/>
      <c r="F5" s="93"/>
      <c r="G5" s="93"/>
      <c r="H5" s="93"/>
      <c r="I5" s="93"/>
      <c r="J5" s="93"/>
      <c r="K5" s="93"/>
      <c r="L5" s="15"/>
      <c r="M5" s="16"/>
      <c r="N5" s="17"/>
      <c r="O5" s="17"/>
      <c r="P5" s="17"/>
      <c r="Q5" s="16"/>
      <c r="R5" s="16"/>
      <c r="S5" s="18"/>
    </row>
    <row r="6" spans="1:19" s="10" customFormat="1" ht="13.5" thickBot="1" x14ac:dyDescent="0.25">
      <c r="B6" s="20"/>
      <c r="C6" s="20"/>
      <c r="D6" s="21"/>
      <c r="E6" s="14"/>
      <c r="F6" s="93"/>
      <c r="G6" s="93"/>
      <c r="H6" s="93"/>
      <c r="I6" s="93"/>
      <c r="J6" s="93"/>
      <c r="K6" s="93"/>
      <c r="L6" s="15"/>
      <c r="M6" s="16"/>
      <c r="N6" s="17"/>
      <c r="O6" s="17"/>
      <c r="P6" s="17"/>
      <c r="Q6" s="16"/>
      <c r="R6" s="16"/>
      <c r="S6" s="18"/>
    </row>
    <row r="7" spans="1:19" s="10" customFormat="1" x14ac:dyDescent="0.2">
      <c r="B7" s="226" t="s">
        <v>95</v>
      </c>
      <c r="C7" s="227"/>
      <c r="D7" s="227"/>
      <c r="E7" s="227"/>
      <c r="F7" s="227"/>
      <c r="G7" s="227"/>
      <c r="H7" s="227"/>
      <c r="I7" s="227"/>
      <c r="J7" s="227"/>
      <c r="K7" s="228"/>
      <c r="L7" s="15"/>
      <c r="M7" s="15"/>
      <c r="N7" s="15"/>
    </row>
    <row r="8" spans="1:19" s="10" customFormat="1" ht="33" customHeight="1" x14ac:dyDescent="0.2">
      <c r="B8" s="9"/>
      <c r="C8" s="4" t="s">
        <v>83</v>
      </c>
      <c r="D8" s="4" t="s">
        <v>78</v>
      </c>
      <c r="E8" s="4" t="s">
        <v>92</v>
      </c>
      <c r="F8" s="4" t="s">
        <v>93</v>
      </c>
      <c r="G8" s="5" t="s">
        <v>6</v>
      </c>
      <c r="H8" s="38" t="s">
        <v>79</v>
      </c>
      <c r="I8" s="38" t="s">
        <v>31</v>
      </c>
      <c r="J8" s="38" t="s">
        <v>84</v>
      </c>
      <c r="K8" s="6" t="s">
        <v>94</v>
      </c>
    </row>
    <row r="9" spans="1:19" s="10" customFormat="1" x14ac:dyDescent="0.2">
      <c r="B9" s="34"/>
      <c r="C9" s="3"/>
      <c r="D9" s="3"/>
      <c r="E9" s="37"/>
      <c r="F9" s="37" t="s">
        <v>9</v>
      </c>
      <c r="G9" s="2"/>
      <c r="H9" s="39" t="s">
        <v>9</v>
      </c>
      <c r="I9" s="39" t="s">
        <v>146</v>
      </c>
      <c r="J9" s="39" t="s">
        <v>9</v>
      </c>
      <c r="K9" s="8" t="s">
        <v>9</v>
      </c>
    </row>
    <row r="10" spans="1:19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90">
        <v>6</v>
      </c>
      <c r="I10" s="90">
        <v>7</v>
      </c>
      <c r="J10" s="90">
        <v>8</v>
      </c>
      <c r="K10" s="66">
        <v>9</v>
      </c>
    </row>
    <row r="11" spans="1:19" s="161" customFormat="1" ht="12.75" customHeight="1" thickBot="1" x14ac:dyDescent="0.25">
      <c r="B11" s="139" t="s">
        <v>133</v>
      </c>
      <c r="C11" s="104"/>
      <c r="D11" s="104"/>
      <c r="E11" s="205"/>
      <c r="F11" s="194"/>
      <c r="G11" s="147"/>
      <c r="H11" s="147"/>
      <c r="I11" s="197">
        <v>4.0000000000000003E-7</v>
      </c>
      <c r="J11" s="104">
        <v>1</v>
      </c>
      <c r="K11" s="119">
        <v>1.6277423482712675E-13</v>
      </c>
    </row>
    <row r="12" spans="1:19" s="161" customFormat="1" x14ac:dyDescent="0.2">
      <c r="B12" s="130" t="s">
        <v>2279</v>
      </c>
      <c r="C12" s="164" t="s">
        <v>175</v>
      </c>
      <c r="D12" s="164" t="s">
        <v>175</v>
      </c>
      <c r="E12" s="164" t="s">
        <v>175</v>
      </c>
      <c r="F12" s="164" t="s">
        <v>175</v>
      </c>
      <c r="G12" s="178" t="s">
        <v>175</v>
      </c>
      <c r="H12" s="206" t="s">
        <v>175</v>
      </c>
      <c r="I12" s="166">
        <v>0</v>
      </c>
      <c r="J12" s="164">
        <v>0</v>
      </c>
      <c r="K12" s="164">
        <v>0</v>
      </c>
    </row>
    <row r="13" spans="1:19" s="161" customFormat="1" x14ac:dyDescent="0.2">
      <c r="B13" s="130" t="s">
        <v>2280</v>
      </c>
      <c r="C13" s="164" t="s">
        <v>175</v>
      </c>
      <c r="D13" s="164" t="s">
        <v>175</v>
      </c>
      <c r="E13" s="164" t="s">
        <v>175</v>
      </c>
      <c r="F13" s="164" t="s">
        <v>175</v>
      </c>
      <c r="G13" s="178" t="s">
        <v>175</v>
      </c>
      <c r="H13" s="206" t="s">
        <v>175</v>
      </c>
      <c r="I13" s="166">
        <v>0</v>
      </c>
      <c r="J13" s="164">
        <v>0</v>
      </c>
      <c r="K13" s="164">
        <v>0</v>
      </c>
    </row>
    <row r="14" spans="1:19" s="161" customFormat="1" x14ac:dyDescent="0.2">
      <c r="B14" s="114" t="s">
        <v>165</v>
      </c>
      <c r="C14" s="171"/>
      <c r="D14" s="114"/>
      <c r="E14" s="190"/>
      <c r="F14" s="172"/>
      <c r="G14" s="172"/>
      <c r="H14" s="172"/>
      <c r="I14" s="172"/>
      <c r="J14" s="172"/>
      <c r="K14" s="172"/>
      <c r="L14" s="191"/>
      <c r="M14" s="176"/>
      <c r="N14" s="192"/>
      <c r="O14" s="192"/>
      <c r="P14" s="192"/>
      <c r="Q14" s="176"/>
      <c r="R14" s="176"/>
    </row>
    <row r="15" spans="1:19" s="161" customFormat="1" x14ac:dyDescent="0.2">
      <c r="B15" s="114" t="s">
        <v>166</v>
      </c>
      <c r="C15" s="171"/>
      <c r="D15" s="114"/>
      <c r="E15" s="190"/>
      <c r="F15" s="172"/>
      <c r="G15" s="172"/>
      <c r="H15" s="172"/>
      <c r="I15" s="172"/>
      <c r="J15" s="172"/>
      <c r="K15" s="172"/>
      <c r="L15" s="191"/>
      <c r="M15" s="176"/>
      <c r="N15" s="192"/>
      <c r="O15" s="192"/>
      <c r="P15" s="192"/>
      <c r="Q15" s="176"/>
      <c r="R15" s="176"/>
    </row>
    <row r="16" spans="1:19" s="161" customFormat="1" x14ac:dyDescent="0.2">
      <c r="B16" s="114" t="s">
        <v>167</v>
      </c>
      <c r="C16" s="171"/>
      <c r="D16" s="114"/>
      <c r="E16" s="190"/>
      <c r="F16" s="172"/>
      <c r="G16" s="172"/>
      <c r="H16" s="172"/>
      <c r="I16" s="172"/>
      <c r="J16" s="172"/>
      <c r="K16" s="172"/>
      <c r="L16" s="191"/>
      <c r="M16" s="176"/>
      <c r="N16" s="192"/>
      <c r="O16" s="192"/>
      <c r="P16" s="192"/>
      <c r="Q16" s="176"/>
      <c r="R16" s="176"/>
    </row>
    <row r="17" spans="2:18" s="161" customFormat="1" x14ac:dyDescent="0.2">
      <c r="B17" s="114" t="s">
        <v>168</v>
      </c>
      <c r="C17" s="171"/>
      <c r="D17" s="114"/>
      <c r="E17" s="190"/>
      <c r="F17" s="172"/>
      <c r="G17" s="172"/>
      <c r="H17" s="172"/>
      <c r="I17" s="172"/>
      <c r="J17" s="172"/>
      <c r="K17" s="172"/>
      <c r="L17" s="191"/>
      <c r="M17" s="176"/>
      <c r="N17" s="192"/>
      <c r="O17" s="192"/>
      <c r="P17" s="192"/>
      <c r="Q17" s="176"/>
      <c r="R17" s="176"/>
    </row>
    <row r="18" spans="2:18" s="161" customFormat="1" x14ac:dyDescent="0.2">
      <c r="B18" s="114" t="s">
        <v>169</v>
      </c>
      <c r="C18" s="171"/>
      <c r="D18" s="114"/>
      <c r="E18" s="190"/>
      <c r="F18" s="172"/>
      <c r="G18" s="172"/>
      <c r="H18" s="172"/>
      <c r="I18" s="172"/>
      <c r="J18" s="172"/>
      <c r="K18" s="172"/>
      <c r="L18" s="191"/>
      <c r="M18" s="176"/>
      <c r="N18" s="192"/>
      <c r="O18" s="192"/>
      <c r="P18" s="192"/>
      <c r="Q18" s="176"/>
      <c r="R18" s="176"/>
    </row>
  </sheetData>
  <mergeCells count="1">
    <mergeCell ref="B7:K7"/>
  </mergeCells>
  <conditionalFormatting sqref="M1:M6 M14:M55548">
    <cfRule type="expression" dxfId="36" priority="383" stopIfTrue="1">
      <formula>LEFT(#REF!,3)="TIR"</formula>
    </cfRule>
  </conditionalFormatting>
  <conditionalFormatting sqref="J11:K13 C11:F13">
    <cfRule type="expression" dxfId="35" priority="385" stopIfTrue="1">
      <formula>LEFT(#REF!,3)="TIR"</formula>
    </cfRule>
  </conditionalFormatting>
  <conditionalFormatting sqref="B11:B13 G11:K13">
    <cfRule type="expression" dxfId="34" priority="387" stopIfTrue="1">
      <formula>#REF!&gt;0</formula>
    </cfRule>
    <cfRule type="expression" dxfId="33" priority="388" stopIfTrue="1">
      <formula>LEFT(#REF!,3)="TIR"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pageSetUpPr fitToPage="1"/>
  </sheetPr>
  <dimension ref="A1:U36"/>
  <sheetViews>
    <sheetView rightToLeft="1" zoomScale="85" workbookViewId="0"/>
  </sheetViews>
  <sheetFormatPr defaultRowHeight="12.75" x14ac:dyDescent="0.2"/>
  <cols>
    <col min="1" max="1" width="5.28515625" style="18" bestFit="1" customWidth="1"/>
    <col min="2" max="2" width="44.85546875" style="13" bestFit="1" customWidth="1"/>
    <col min="3" max="3" width="10.42578125" style="13" bestFit="1" customWidth="1"/>
    <col min="4" max="4" width="8" style="12" bestFit="1" customWidth="1"/>
    <col min="5" max="5" width="10" style="13" bestFit="1" customWidth="1"/>
    <col min="6" max="6" width="9.85546875" style="14" bestFit="1" customWidth="1"/>
    <col min="7" max="7" width="12.28515625" style="14" bestFit="1" customWidth="1"/>
    <col min="8" max="8" width="11.42578125" style="14" bestFit="1" customWidth="1"/>
    <col min="9" max="9" width="8.42578125" style="14" bestFit="1" customWidth="1"/>
    <col min="10" max="10" width="15" style="14" bestFit="1" customWidth="1"/>
    <col min="11" max="11" width="11.140625" style="45" bestFit="1" customWidth="1"/>
    <col min="12" max="12" width="12.140625" style="16" customWidth="1"/>
    <col min="13" max="13" width="10" style="27" customWidth="1"/>
    <col min="14" max="14" width="11.42578125" style="27" bestFit="1" customWidth="1"/>
    <col min="15" max="15" width="7.28515625" style="27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1" s="10" customFormat="1" x14ac:dyDescent="0.2">
      <c r="A1"/>
      <c r="B1" s="10" t="s">
        <v>161</v>
      </c>
      <c r="C1" s="11" t="s">
        <v>170</v>
      </c>
      <c r="D1" s="12"/>
      <c r="E1" s="13"/>
      <c r="F1" s="14"/>
      <c r="G1" s="14"/>
      <c r="H1" s="14"/>
      <c r="I1" s="14"/>
      <c r="J1" s="14"/>
      <c r="K1" s="45"/>
      <c r="L1" s="16"/>
      <c r="M1" s="17"/>
      <c r="N1" s="17"/>
      <c r="O1" s="17"/>
      <c r="P1" s="16"/>
      <c r="Q1" s="16"/>
      <c r="R1" s="18"/>
    </row>
    <row r="2" spans="1:21" s="10" customFormat="1" x14ac:dyDescent="0.2">
      <c r="B2" s="13" t="s">
        <v>162</v>
      </c>
      <c r="C2" s="13" t="s">
        <v>56</v>
      </c>
      <c r="D2" s="12"/>
      <c r="E2" s="13"/>
      <c r="F2" s="14"/>
      <c r="G2" s="14"/>
      <c r="H2" s="14"/>
      <c r="I2" s="14"/>
      <c r="J2" s="14"/>
      <c r="K2" s="45"/>
      <c r="L2" s="16"/>
      <c r="M2" s="17"/>
      <c r="N2" s="17"/>
      <c r="O2" s="17"/>
      <c r="P2" s="16"/>
      <c r="Q2" s="16"/>
      <c r="R2" s="18"/>
    </row>
    <row r="3" spans="1:21" s="10" customFormat="1" x14ac:dyDescent="0.2">
      <c r="B3" s="13" t="s">
        <v>163</v>
      </c>
      <c r="C3" s="160" t="s">
        <v>171</v>
      </c>
      <c r="D3" s="12"/>
      <c r="E3" s="13"/>
      <c r="F3" s="14"/>
      <c r="G3" s="14"/>
      <c r="H3" s="14"/>
      <c r="I3" s="14"/>
      <c r="J3" s="14"/>
      <c r="K3" s="45"/>
      <c r="L3" s="16"/>
      <c r="M3" s="17"/>
      <c r="N3" s="17"/>
      <c r="O3" s="17"/>
      <c r="P3" s="16"/>
      <c r="Q3" s="16"/>
      <c r="R3" s="18"/>
    </row>
    <row r="4" spans="1:21" s="10" customFormat="1" x14ac:dyDescent="0.2">
      <c r="B4" s="13" t="s">
        <v>164</v>
      </c>
      <c r="C4" s="12" t="s">
        <v>172</v>
      </c>
      <c r="D4" s="12"/>
      <c r="E4" s="13"/>
      <c r="F4" s="14"/>
      <c r="G4" s="14"/>
      <c r="H4" s="14"/>
      <c r="I4" s="14"/>
      <c r="J4" s="14"/>
      <c r="K4" s="45"/>
      <c r="L4" s="16"/>
      <c r="M4" s="17"/>
      <c r="N4" s="17"/>
      <c r="O4" s="17"/>
      <c r="P4" s="16"/>
      <c r="Q4" s="16"/>
      <c r="R4" s="18"/>
    </row>
    <row r="5" spans="1:21" s="10" customFormat="1" x14ac:dyDescent="0.2">
      <c r="B5" s="19"/>
      <c r="C5" s="19"/>
      <c r="D5" s="20"/>
      <c r="E5" s="21"/>
      <c r="F5" s="14"/>
      <c r="G5" s="14"/>
      <c r="H5" s="14"/>
      <c r="I5" s="14"/>
      <c r="J5" s="14"/>
      <c r="K5" s="45"/>
      <c r="L5" s="16"/>
      <c r="M5" s="17"/>
      <c r="N5" s="17"/>
      <c r="O5" s="17"/>
      <c r="P5" s="16"/>
      <c r="Q5" s="16"/>
      <c r="R5" s="18"/>
    </row>
    <row r="6" spans="1:21" s="10" customFormat="1" ht="13.5" thickBot="1" x14ac:dyDescent="0.25">
      <c r="B6" s="20"/>
      <c r="C6" s="20"/>
      <c r="D6" s="20"/>
      <c r="E6" s="21"/>
      <c r="F6" s="14"/>
      <c r="G6" s="14"/>
      <c r="H6" s="14"/>
      <c r="I6" s="14"/>
      <c r="J6" s="14"/>
      <c r="K6" s="45"/>
      <c r="L6" s="16"/>
      <c r="M6" s="17"/>
      <c r="N6" s="17"/>
      <c r="O6" s="17"/>
      <c r="P6" s="16"/>
      <c r="Q6" s="16"/>
      <c r="R6" s="18"/>
    </row>
    <row r="7" spans="1:21" s="10" customFormat="1" x14ac:dyDescent="0.2">
      <c r="B7" s="226" t="s">
        <v>96</v>
      </c>
      <c r="C7" s="227"/>
      <c r="D7" s="227"/>
      <c r="E7" s="227"/>
      <c r="F7" s="227"/>
      <c r="G7" s="227"/>
      <c r="H7" s="227"/>
      <c r="I7" s="227"/>
      <c r="J7" s="227"/>
      <c r="K7" s="228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spans="1:21" s="10" customFormat="1" ht="25.5" x14ac:dyDescent="0.2">
      <c r="B8" s="9" t="s">
        <v>47</v>
      </c>
      <c r="C8" s="4" t="s">
        <v>90</v>
      </c>
      <c r="D8" s="4" t="s">
        <v>78</v>
      </c>
      <c r="E8" s="4" t="s">
        <v>5</v>
      </c>
      <c r="F8" s="5" t="s">
        <v>74</v>
      </c>
      <c r="G8" s="5" t="s">
        <v>6</v>
      </c>
      <c r="H8" s="5" t="s">
        <v>79</v>
      </c>
      <c r="I8" s="5" t="s">
        <v>31</v>
      </c>
      <c r="J8" s="38" t="s">
        <v>84</v>
      </c>
      <c r="K8" s="6" t="s">
        <v>8</v>
      </c>
    </row>
    <row r="9" spans="1:21" s="10" customFormat="1" x14ac:dyDescent="0.2">
      <c r="B9" s="34"/>
      <c r="C9" s="3"/>
      <c r="D9" s="3"/>
      <c r="E9" s="35"/>
      <c r="F9" s="2" t="s">
        <v>9</v>
      </c>
      <c r="G9" s="2"/>
      <c r="H9" s="2" t="s">
        <v>9</v>
      </c>
      <c r="I9" s="2" t="s">
        <v>146</v>
      </c>
      <c r="J9" s="39" t="s">
        <v>9</v>
      </c>
      <c r="K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30">
        <v>9</v>
      </c>
    </row>
    <row r="11" spans="1:21" s="161" customFormat="1" ht="12.75" customHeight="1" thickBot="1" x14ac:dyDescent="0.25">
      <c r="B11" s="108" t="s">
        <v>134</v>
      </c>
      <c r="C11" s="162"/>
      <c r="D11" s="162"/>
      <c r="E11" s="162" t="s">
        <v>175</v>
      </c>
      <c r="F11" s="162" t="s">
        <v>175</v>
      </c>
      <c r="G11" s="162" t="s">
        <v>175</v>
      </c>
      <c r="H11" s="162" t="s">
        <v>175</v>
      </c>
      <c r="I11" s="132">
        <v>2353.1264358211406</v>
      </c>
      <c r="J11" s="113">
        <v>1</v>
      </c>
      <c r="K11" s="91">
        <v>9.575708876056753E-4</v>
      </c>
    </row>
    <row r="12" spans="1:21" s="161" customFormat="1" x14ac:dyDescent="0.2">
      <c r="B12" s="130" t="s">
        <v>148</v>
      </c>
      <c r="C12" s="207"/>
      <c r="D12" s="165" t="s">
        <v>175</v>
      </c>
      <c r="E12" s="184" t="s">
        <v>175</v>
      </c>
      <c r="F12" s="185" t="s">
        <v>175</v>
      </c>
      <c r="G12" s="178" t="s">
        <v>175</v>
      </c>
      <c r="H12" s="185" t="s">
        <v>175</v>
      </c>
      <c r="I12" s="166">
        <v>2353.1264356211409</v>
      </c>
      <c r="J12" s="164">
        <v>0.99999999991500688</v>
      </c>
      <c r="K12" s="164">
        <v>9.5757088752428836E-4</v>
      </c>
    </row>
    <row r="13" spans="1:21" x14ac:dyDescent="0.2">
      <c r="B13" s="23" t="s">
        <v>2299</v>
      </c>
      <c r="C13" s="31" t="s">
        <v>2300</v>
      </c>
      <c r="D13" s="99" t="s">
        <v>414</v>
      </c>
      <c r="E13" s="33" t="s">
        <v>175</v>
      </c>
      <c r="F13" s="24">
        <v>5.0900000000000001E-2</v>
      </c>
      <c r="G13" s="102" t="s">
        <v>181</v>
      </c>
      <c r="H13" s="24">
        <v>0</v>
      </c>
      <c r="I13" s="124">
        <v>929.72001</v>
      </c>
      <c r="J13" s="112">
        <v>0.39509989597119433</v>
      </c>
      <c r="K13" s="41">
        <v>3.7833615807804653E-4</v>
      </c>
      <c r="L13" s="18"/>
      <c r="M13" s="18"/>
      <c r="N13" s="18"/>
      <c r="O13" s="18"/>
      <c r="P13" s="18"/>
      <c r="Q13" s="18"/>
    </row>
    <row r="14" spans="1:21" x14ac:dyDescent="0.2">
      <c r="B14" s="23" t="s">
        <v>2285</v>
      </c>
      <c r="C14" s="31" t="s">
        <v>2286</v>
      </c>
      <c r="D14" s="99" t="s">
        <v>414</v>
      </c>
      <c r="E14" s="33" t="s">
        <v>175</v>
      </c>
      <c r="F14" s="24">
        <v>5.33E-2</v>
      </c>
      <c r="G14" s="102" t="s">
        <v>181</v>
      </c>
      <c r="H14" s="24">
        <v>0</v>
      </c>
      <c r="I14" s="124">
        <v>142.82220000000001</v>
      </c>
      <c r="J14" s="112">
        <v>6.069465619265E-2</v>
      </c>
      <c r="K14" s="41">
        <v>5.8119435803317157E-5</v>
      </c>
      <c r="L14" s="18"/>
      <c r="M14" s="18"/>
      <c r="N14" s="18"/>
      <c r="O14" s="18"/>
      <c r="P14" s="18"/>
      <c r="Q14" s="18"/>
    </row>
    <row r="15" spans="1:21" x14ac:dyDescent="0.2">
      <c r="B15" s="23" t="s">
        <v>2287</v>
      </c>
      <c r="C15" s="31" t="s">
        <v>2288</v>
      </c>
      <c r="D15" s="99" t="s">
        <v>414</v>
      </c>
      <c r="E15" s="33" t="s">
        <v>175</v>
      </c>
      <c r="F15" s="24">
        <v>6.6000000000000003E-2</v>
      </c>
      <c r="G15" s="102" t="s">
        <v>181</v>
      </c>
      <c r="H15" s="24">
        <v>0</v>
      </c>
      <c r="I15" s="124">
        <v>42.822199999999995</v>
      </c>
      <c r="J15" s="112">
        <v>1.819800217622258E-2</v>
      </c>
      <c r="K15" s="41">
        <v>1.7425877096535467E-5</v>
      </c>
      <c r="L15" s="18"/>
      <c r="M15" s="18"/>
      <c r="N15" s="18"/>
      <c r="O15" s="18"/>
      <c r="P15" s="18"/>
      <c r="Q15" s="18"/>
    </row>
    <row r="16" spans="1:21" x14ac:dyDescent="0.2">
      <c r="B16" s="23" t="s">
        <v>2289</v>
      </c>
      <c r="C16" s="31" t="s">
        <v>2290</v>
      </c>
      <c r="D16" s="99" t="s">
        <v>414</v>
      </c>
      <c r="E16" s="33" t="s">
        <v>175</v>
      </c>
      <c r="F16" s="24">
        <v>6.6000000000000003E-2</v>
      </c>
      <c r="G16" s="102" t="s">
        <v>181</v>
      </c>
      <c r="H16" s="24">
        <v>0</v>
      </c>
      <c r="I16" s="124">
        <v>42.822189999999999</v>
      </c>
      <c r="J16" s="112">
        <v>1.8197997926557179E-2</v>
      </c>
      <c r="K16" s="41">
        <v>1.7425873027179595E-5</v>
      </c>
      <c r="L16" s="18"/>
      <c r="M16" s="18"/>
      <c r="N16" s="18"/>
      <c r="O16" s="18"/>
      <c r="P16" s="18"/>
      <c r="Q16" s="18"/>
    </row>
    <row r="17" spans="2:17" x14ac:dyDescent="0.2">
      <c r="B17" s="23" t="s">
        <v>2291</v>
      </c>
      <c r="C17" s="31" t="s">
        <v>2292</v>
      </c>
      <c r="D17" s="99" t="s">
        <v>414</v>
      </c>
      <c r="E17" s="33" t="s">
        <v>175</v>
      </c>
      <c r="F17" s="24">
        <v>6.6000000000000003E-2</v>
      </c>
      <c r="G17" s="102" t="s">
        <v>181</v>
      </c>
      <c r="H17" s="24">
        <v>0</v>
      </c>
      <c r="I17" s="124">
        <v>42.822199999999995</v>
      </c>
      <c r="J17" s="112">
        <v>1.819800217622258E-2</v>
      </c>
      <c r="K17" s="41">
        <v>1.7425877096535467E-5</v>
      </c>
      <c r="L17" s="18"/>
      <c r="M17" s="18"/>
      <c r="N17" s="18"/>
      <c r="O17" s="18"/>
      <c r="P17" s="18"/>
      <c r="Q17" s="18"/>
    </row>
    <row r="18" spans="2:17" x14ac:dyDescent="0.2">
      <c r="B18" s="23" t="s">
        <v>2293</v>
      </c>
      <c r="C18" s="31" t="s">
        <v>2294</v>
      </c>
      <c r="D18" s="99" t="s">
        <v>414</v>
      </c>
      <c r="E18" s="33" t="s">
        <v>175</v>
      </c>
      <c r="F18" s="24">
        <v>5.7500000000000002E-2</v>
      </c>
      <c r="G18" s="102" t="s">
        <v>181</v>
      </c>
      <c r="H18" s="24">
        <v>0</v>
      </c>
      <c r="I18" s="124">
        <v>174.55160000000001</v>
      </c>
      <c r="J18" s="112">
        <v>7.4178589532138309E-2</v>
      </c>
      <c r="K18" s="41">
        <v>7.103125781962675E-5</v>
      </c>
      <c r="L18" s="18"/>
      <c r="M18" s="18"/>
      <c r="N18" s="18"/>
      <c r="O18" s="18"/>
      <c r="P18" s="18"/>
      <c r="Q18" s="18"/>
    </row>
    <row r="19" spans="2:17" x14ac:dyDescent="0.2">
      <c r="B19" s="23" t="s">
        <v>2295</v>
      </c>
      <c r="C19" s="31" t="s">
        <v>2296</v>
      </c>
      <c r="D19" s="99" t="s">
        <v>414</v>
      </c>
      <c r="E19" s="33" t="s">
        <v>175</v>
      </c>
      <c r="F19" s="24">
        <v>6.6000000000000003E-2</v>
      </c>
      <c r="G19" s="102" t="s">
        <v>181</v>
      </c>
      <c r="H19" s="24">
        <v>0</v>
      </c>
      <c r="I19" s="124">
        <v>42.822199999999995</v>
      </c>
      <c r="J19" s="112">
        <v>1.819800217622258E-2</v>
      </c>
      <c r="K19" s="41">
        <v>1.7425877096535467E-5</v>
      </c>
      <c r="L19" s="18"/>
      <c r="M19" s="18"/>
      <c r="N19" s="18"/>
      <c r="O19" s="18"/>
      <c r="P19" s="18"/>
      <c r="Q19" s="18"/>
    </row>
    <row r="20" spans="2:17" x14ac:dyDescent="0.2">
      <c r="B20" s="23" t="s">
        <v>2307</v>
      </c>
      <c r="C20" s="31" t="s">
        <v>2308</v>
      </c>
      <c r="D20" s="99" t="s">
        <v>414</v>
      </c>
      <c r="E20" s="33" t="s">
        <v>175</v>
      </c>
      <c r="F20" s="24">
        <v>6.9500000000000006E-2</v>
      </c>
      <c r="G20" s="102" t="s">
        <v>181</v>
      </c>
      <c r="H20" s="24">
        <v>0</v>
      </c>
      <c r="I20" s="124">
        <v>197.46299999999999</v>
      </c>
      <c r="J20" s="112">
        <v>8.3915167920458056E-2</v>
      </c>
      <c r="K20" s="41">
        <v>8.0354721829172318E-5</v>
      </c>
      <c r="L20" s="18"/>
      <c r="M20" s="18"/>
      <c r="N20" s="18"/>
      <c r="O20" s="18"/>
      <c r="P20" s="18"/>
      <c r="Q20" s="18"/>
    </row>
    <row r="21" spans="2:17" x14ac:dyDescent="0.2">
      <c r="B21" s="23" t="s">
        <v>2301</v>
      </c>
      <c r="C21" s="31" t="s">
        <v>2302</v>
      </c>
      <c r="D21" s="99" t="s">
        <v>414</v>
      </c>
      <c r="E21" s="33" t="s">
        <v>175</v>
      </c>
      <c r="F21" s="24">
        <v>6.4399999999999999E-2</v>
      </c>
      <c r="G21" s="102" t="s">
        <v>181</v>
      </c>
      <c r="H21" s="24">
        <v>0.20850000000000002</v>
      </c>
      <c r="I21" s="124">
        <v>123.07374</v>
      </c>
      <c r="J21" s="112">
        <v>5.2302221472877435E-2</v>
      </c>
      <c r="K21" s="41">
        <v>5.0083084639531855E-5</v>
      </c>
      <c r="L21" s="18"/>
      <c r="M21" s="18"/>
      <c r="N21" s="18"/>
      <c r="O21" s="18"/>
      <c r="P21" s="18"/>
      <c r="Q21" s="18"/>
    </row>
    <row r="22" spans="2:17" x14ac:dyDescent="0.2">
      <c r="B22" s="23" t="s">
        <v>2303</v>
      </c>
      <c r="C22" s="31" t="s">
        <v>2304</v>
      </c>
      <c r="D22" s="99" t="s">
        <v>414</v>
      </c>
      <c r="E22" s="33" t="s">
        <v>175</v>
      </c>
      <c r="F22" s="24">
        <v>0.05</v>
      </c>
      <c r="G22" s="102" t="s">
        <v>181</v>
      </c>
      <c r="H22" s="24">
        <v>0</v>
      </c>
      <c r="I22" s="124">
        <v>9.5990200000000012</v>
      </c>
      <c r="J22" s="112">
        <v>4.0792623183676709E-3</v>
      </c>
      <c r="K22" s="41">
        <v>3.9061828389757156E-6</v>
      </c>
      <c r="L22" s="18"/>
      <c r="M22" s="18"/>
      <c r="N22" s="18"/>
      <c r="O22" s="18"/>
      <c r="P22" s="18"/>
      <c r="Q22" s="18"/>
    </row>
    <row r="23" spans="2:17" x14ac:dyDescent="0.2">
      <c r="B23" s="23" t="s">
        <v>2281</v>
      </c>
      <c r="C23" s="31" t="s">
        <v>2282</v>
      </c>
      <c r="D23" s="99" t="s">
        <v>414</v>
      </c>
      <c r="E23" s="33" t="s">
        <v>175</v>
      </c>
      <c r="F23" s="24">
        <v>9.9000000000000005E-2</v>
      </c>
      <c r="G23" s="102" t="s">
        <v>181</v>
      </c>
      <c r="H23" s="24">
        <v>0</v>
      </c>
      <c r="I23" s="124">
        <v>0.57087999999999994</v>
      </c>
      <c r="J23" s="112">
        <v>2.4260489844898082E-4</v>
      </c>
      <c r="K23" s="41">
        <v>2.3231138794527527E-7</v>
      </c>
      <c r="L23" s="18"/>
      <c r="M23" s="18"/>
      <c r="N23" s="18"/>
      <c r="O23" s="18"/>
      <c r="P23" s="18"/>
      <c r="Q23" s="18"/>
    </row>
    <row r="24" spans="2:17" x14ac:dyDescent="0.2">
      <c r="B24" s="23" t="s">
        <v>2283</v>
      </c>
      <c r="C24" s="31" t="s">
        <v>2284</v>
      </c>
      <c r="D24" s="99" t="s">
        <v>414</v>
      </c>
      <c r="E24" s="33" t="s">
        <v>175</v>
      </c>
      <c r="F24" s="24">
        <v>9.9000000000000005E-2</v>
      </c>
      <c r="G24" s="102" t="s">
        <v>181</v>
      </c>
      <c r="H24" s="24">
        <v>0</v>
      </c>
      <c r="I24" s="124">
        <v>0.85755999999999999</v>
      </c>
      <c r="J24" s="112">
        <v>3.6443430618327487E-4</v>
      </c>
      <c r="K24" s="41">
        <v>3.4897168204587699E-7</v>
      </c>
      <c r="L24" s="18"/>
      <c r="M24" s="18"/>
      <c r="N24" s="18"/>
      <c r="O24" s="18"/>
      <c r="P24" s="18"/>
      <c r="Q24" s="18"/>
    </row>
    <row r="25" spans="2:17" x14ac:dyDescent="0.2">
      <c r="B25" s="23" t="s">
        <v>2297</v>
      </c>
      <c r="C25" s="31" t="s">
        <v>2298</v>
      </c>
      <c r="D25" s="99" t="s">
        <v>414</v>
      </c>
      <c r="E25" s="33" t="s">
        <v>175</v>
      </c>
      <c r="F25" s="24">
        <v>9.9000000000000005E-2</v>
      </c>
      <c r="G25" s="102" t="s">
        <v>181</v>
      </c>
      <c r="H25" s="24">
        <v>0</v>
      </c>
      <c r="I25" s="124">
        <v>6.0029500000000002</v>
      </c>
      <c r="J25" s="112">
        <v>2.5510528922791293E-3</v>
      </c>
      <c r="K25" s="41">
        <v>2.4428139823887511E-6</v>
      </c>
      <c r="L25" s="18"/>
      <c r="M25" s="18"/>
      <c r="N25" s="18"/>
      <c r="O25" s="18"/>
      <c r="P25" s="18"/>
      <c r="Q25" s="18"/>
    </row>
    <row r="26" spans="2:17" x14ac:dyDescent="0.2">
      <c r="B26" s="23" t="s">
        <v>2305</v>
      </c>
      <c r="C26" s="31" t="s">
        <v>2306</v>
      </c>
      <c r="D26" s="99" t="s">
        <v>414</v>
      </c>
      <c r="E26" s="33" t="s">
        <v>175</v>
      </c>
      <c r="F26" s="24">
        <v>1.0800000000000001E-2</v>
      </c>
      <c r="G26" s="102" t="s">
        <v>181</v>
      </c>
      <c r="H26" s="24">
        <v>0</v>
      </c>
      <c r="I26" s="124">
        <v>164.60998000000001</v>
      </c>
      <c r="J26" s="112">
        <v>6.9953733677110372E-2</v>
      </c>
      <c r="K26" s="41">
        <v>6.6985658848521594E-5</v>
      </c>
      <c r="L26" s="18"/>
      <c r="M26" s="18"/>
      <c r="N26" s="18"/>
      <c r="O26" s="18"/>
      <c r="P26" s="18"/>
      <c r="Q26" s="18"/>
    </row>
    <row r="27" spans="2:17" x14ac:dyDescent="0.2">
      <c r="B27" s="23" t="s">
        <v>2316</v>
      </c>
      <c r="C27" s="31" t="s">
        <v>2317</v>
      </c>
      <c r="D27" s="99" t="s">
        <v>414</v>
      </c>
      <c r="E27" s="33" t="s">
        <v>175</v>
      </c>
      <c r="F27" s="24">
        <v>0.03</v>
      </c>
      <c r="G27" s="102" t="s">
        <v>135</v>
      </c>
      <c r="H27" s="24">
        <v>0</v>
      </c>
      <c r="I27" s="124">
        <v>259.14064999999999</v>
      </c>
      <c r="J27" s="112">
        <v>0.1101261054464211</v>
      </c>
      <c r="K27" s="41">
        <v>1.0545355254088565E-4</v>
      </c>
      <c r="L27" s="18"/>
      <c r="M27" s="18"/>
      <c r="N27" s="18"/>
      <c r="O27" s="18"/>
      <c r="P27" s="18"/>
      <c r="Q27" s="18"/>
    </row>
    <row r="28" spans="2:17" x14ac:dyDescent="0.2">
      <c r="B28" s="23" t="s">
        <v>2312</v>
      </c>
      <c r="C28" s="31" t="s">
        <v>2313</v>
      </c>
      <c r="D28" s="99" t="s">
        <v>414</v>
      </c>
      <c r="E28" s="33" t="s">
        <v>175</v>
      </c>
      <c r="F28" s="24">
        <v>8.5000000000000006E-2</v>
      </c>
      <c r="G28" s="102" t="s">
        <v>181</v>
      </c>
      <c r="H28" s="24">
        <v>0</v>
      </c>
      <c r="I28" s="124">
        <v>8.9990799999999993</v>
      </c>
      <c r="J28" s="112">
        <v>3.8243078922615159E-3</v>
      </c>
      <c r="K28" s="41">
        <v>3.662045902870249E-6</v>
      </c>
      <c r="L28" s="18"/>
      <c r="M28" s="18"/>
      <c r="N28" s="18"/>
      <c r="O28" s="18"/>
      <c r="P28" s="18"/>
      <c r="Q28" s="18"/>
    </row>
    <row r="29" spans="2:17" x14ac:dyDescent="0.2">
      <c r="B29" s="23" t="s">
        <v>2314</v>
      </c>
      <c r="C29" s="31" t="s">
        <v>2315</v>
      </c>
      <c r="D29" s="99" t="s">
        <v>414</v>
      </c>
      <c r="E29" s="33" t="s">
        <v>175</v>
      </c>
      <c r="F29" s="24">
        <v>8.5000000000000006E-2</v>
      </c>
      <c r="G29" s="102" t="s">
        <v>181</v>
      </c>
      <c r="H29" s="24">
        <v>0</v>
      </c>
      <c r="I29" s="124">
        <v>6.7225200000000003</v>
      </c>
      <c r="J29" s="112">
        <v>2.8568460655851364E-3</v>
      </c>
      <c r="K29" s="41">
        <v>2.7356326227751403E-6</v>
      </c>
      <c r="L29" s="18"/>
      <c r="M29" s="18"/>
      <c r="N29" s="18"/>
      <c r="O29" s="18"/>
      <c r="P29" s="18"/>
      <c r="Q29" s="18"/>
    </row>
    <row r="30" spans="2:17" x14ac:dyDescent="0.2">
      <c r="B30" s="23" t="s">
        <v>2309</v>
      </c>
      <c r="C30" s="31" t="s">
        <v>2310</v>
      </c>
      <c r="D30" s="99" t="s">
        <v>2311</v>
      </c>
      <c r="E30" s="33" t="s">
        <v>185</v>
      </c>
      <c r="F30" s="24">
        <v>6.7799999999999999E-2</v>
      </c>
      <c r="G30" s="102" t="s">
        <v>181</v>
      </c>
      <c r="H30" s="24">
        <v>0</v>
      </c>
      <c r="I30" s="124">
        <v>157.70445542114078</v>
      </c>
      <c r="J30" s="112">
        <v>6.7019116788813199E-2</v>
      </c>
      <c r="K30" s="41">
        <v>6.4175555150012279E-5</v>
      </c>
      <c r="L30" s="18"/>
      <c r="M30" s="18"/>
      <c r="N30" s="18"/>
      <c r="O30" s="18"/>
      <c r="P30" s="18"/>
      <c r="Q30" s="18"/>
    </row>
    <row r="31" spans="2:17" s="161" customFormat="1" x14ac:dyDescent="0.2">
      <c r="B31" s="131" t="s">
        <v>339</v>
      </c>
      <c r="C31" s="208" t="s">
        <v>175</v>
      </c>
      <c r="D31" s="165" t="s">
        <v>175</v>
      </c>
      <c r="E31" s="187" t="s">
        <v>175</v>
      </c>
      <c r="F31" s="188" t="s">
        <v>175</v>
      </c>
      <c r="G31" s="178" t="s">
        <v>175</v>
      </c>
      <c r="H31" s="188" t="s">
        <v>175</v>
      </c>
      <c r="I31" s="166">
        <v>0</v>
      </c>
      <c r="J31" s="164">
        <v>0</v>
      </c>
      <c r="K31" s="164">
        <v>0</v>
      </c>
    </row>
    <row r="32" spans="2:17" s="161" customFormat="1" x14ac:dyDescent="0.2">
      <c r="B32" s="114" t="s">
        <v>165</v>
      </c>
      <c r="C32" s="114"/>
      <c r="D32" s="171"/>
      <c r="E32" s="114"/>
      <c r="F32" s="190"/>
      <c r="G32" s="190"/>
      <c r="H32" s="190"/>
      <c r="I32" s="190"/>
      <c r="J32" s="190"/>
      <c r="K32" s="173"/>
      <c r="L32" s="176"/>
      <c r="M32" s="192"/>
      <c r="N32" s="192"/>
      <c r="O32" s="192"/>
      <c r="P32" s="176"/>
      <c r="Q32" s="176"/>
    </row>
    <row r="33" spans="2:17" s="161" customFormat="1" x14ac:dyDescent="0.2">
      <c r="B33" s="114" t="s">
        <v>166</v>
      </c>
      <c r="C33" s="114"/>
      <c r="D33" s="171"/>
      <c r="E33" s="114"/>
      <c r="F33" s="190"/>
      <c r="G33" s="190"/>
      <c r="H33" s="190"/>
      <c r="I33" s="190"/>
      <c r="J33" s="190"/>
      <c r="K33" s="173"/>
      <c r="L33" s="176"/>
      <c r="M33" s="192"/>
      <c r="N33" s="192"/>
      <c r="O33" s="192"/>
      <c r="P33" s="176"/>
      <c r="Q33" s="176"/>
    </row>
    <row r="34" spans="2:17" s="161" customFormat="1" x14ac:dyDescent="0.2">
      <c r="B34" s="114" t="s">
        <v>167</v>
      </c>
      <c r="C34" s="114"/>
      <c r="D34" s="171"/>
      <c r="E34" s="114"/>
      <c r="F34" s="190"/>
      <c r="G34" s="190"/>
      <c r="H34" s="190"/>
      <c r="I34" s="190"/>
      <c r="J34" s="190"/>
      <c r="K34" s="173"/>
      <c r="L34" s="176"/>
      <c r="M34" s="192"/>
      <c r="N34" s="192"/>
      <c r="O34" s="192"/>
      <c r="P34" s="176"/>
      <c r="Q34" s="176"/>
    </row>
    <row r="35" spans="2:17" s="161" customFormat="1" x14ac:dyDescent="0.2">
      <c r="B35" s="114" t="s">
        <v>168</v>
      </c>
      <c r="C35" s="114"/>
      <c r="D35" s="171"/>
      <c r="E35" s="114"/>
      <c r="F35" s="190"/>
      <c r="G35" s="190"/>
      <c r="H35" s="190"/>
      <c r="I35" s="190"/>
      <c r="J35" s="190"/>
      <c r="K35" s="173"/>
      <c r="L35" s="176"/>
      <c r="M35" s="192"/>
      <c r="N35" s="192"/>
      <c r="O35" s="192"/>
      <c r="P35" s="176"/>
      <c r="Q35" s="176"/>
    </row>
    <row r="36" spans="2:17" s="161" customFormat="1" x14ac:dyDescent="0.2">
      <c r="B36" s="114" t="s">
        <v>169</v>
      </c>
      <c r="C36" s="114"/>
      <c r="D36" s="171"/>
      <c r="E36" s="114"/>
      <c r="F36" s="190"/>
      <c r="G36" s="190"/>
      <c r="H36" s="190"/>
      <c r="I36" s="190"/>
      <c r="J36" s="190"/>
      <c r="K36" s="173"/>
      <c r="L36" s="176"/>
      <c r="M36" s="192"/>
      <c r="N36" s="192"/>
      <c r="O36" s="192"/>
      <c r="P36" s="176"/>
      <c r="Q36" s="176"/>
    </row>
  </sheetData>
  <mergeCells count="1">
    <mergeCell ref="B7:K7"/>
  </mergeCells>
  <phoneticPr fontId="3" type="noConversion"/>
  <conditionalFormatting sqref="M7:U7 L1:L7 L32:L55566 F12:H31">
    <cfRule type="expression" dxfId="32" priority="398" stopIfTrue="1">
      <formula>LEFT(#REF!,3)="TIR"</formula>
    </cfRule>
  </conditionalFormatting>
  <conditionalFormatting sqref="F8:G8">
    <cfRule type="expression" dxfId="31" priority="402" stopIfTrue="1">
      <formula>LEFT(#REF!,3)="TIR"</formula>
    </cfRule>
  </conditionalFormatting>
  <conditionalFormatting sqref="K12:K31 C12:E31">
    <cfRule type="expression" dxfId="30" priority="403" stopIfTrue="1">
      <formula>LEFT(#REF!,3)="TIR"</formula>
    </cfRule>
  </conditionalFormatting>
  <conditionalFormatting sqref="G12:G31 B12:B31 I12:K31">
    <cfRule type="expression" dxfId="29" priority="405" stopIfTrue="1">
      <formula>#REF!&gt;0</formula>
    </cfRule>
    <cfRule type="expression" dxfId="28" priority="406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fitToHeight="0"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pageSetUpPr fitToPage="1"/>
  </sheetPr>
  <dimension ref="A1:D56"/>
  <sheetViews>
    <sheetView showGridLines="0" rightToLeft="1" workbookViewId="0"/>
  </sheetViews>
  <sheetFormatPr defaultRowHeight="12.75" x14ac:dyDescent="0.2"/>
  <cols>
    <col min="1" max="1" width="5.28515625" bestFit="1" customWidth="1"/>
    <col min="2" max="2" width="31.28515625" bestFit="1" customWidth="1"/>
    <col min="3" max="4" width="9" bestFit="1" customWidth="1"/>
  </cols>
  <sheetData>
    <row r="1" spans="1:4" x14ac:dyDescent="0.2">
      <c r="A1" s="105"/>
      <c r="B1" t="s">
        <v>161</v>
      </c>
      <c r="C1" t="s">
        <v>170</v>
      </c>
    </row>
    <row r="2" spans="1:4" x14ac:dyDescent="0.2">
      <c r="B2" t="s">
        <v>162</v>
      </c>
      <c r="C2" t="s">
        <v>56</v>
      </c>
    </row>
    <row r="3" spans="1:4" x14ac:dyDescent="0.2">
      <c r="B3" t="s">
        <v>163</v>
      </c>
      <c r="C3" t="s">
        <v>171</v>
      </c>
    </row>
    <row r="4" spans="1:4" x14ac:dyDescent="0.2">
      <c r="B4" t="s">
        <v>164</v>
      </c>
      <c r="C4" t="s">
        <v>172</v>
      </c>
    </row>
    <row r="7" spans="1:4" ht="13.5" thickBot="1" x14ac:dyDescent="0.25"/>
    <row r="8" spans="1:4" x14ac:dyDescent="0.2">
      <c r="B8" s="226" t="s">
        <v>139</v>
      </c>
      <c r="C8" s="227"/>
      <c r="D8" s="228"/>
    </row>
    <row r="9" spans="1:4" ht="51" x14ac:dyDescent="0.2">
      <c r="B9" s="9" t="s">
        <v>70</v>
      </c>
      <c r="C9" s="4" t="s">
        <v>71</v>
      </c>
      <c r="D9" s="65" t="s">
        <v>72</v>
      </c>
    </row>
    <row r="10" spans="1:4" x14ac:dyDescent="0.2">
      <c r="B10" s="34"/>
      <c r="C10" s="3" t="s">
        <v>10</v>
      </c>
      <c r="D10" s="66" t="s">
        <v>44</v>
      </c>
    </row>
    <row r="11" spans="1:4" s="154" customFormat="1" x14ac:dyDescent="0.2">
      <c r="B11" s="209"/>
      <c r="C11" s="210">
        <v>1</v>
      </c>
      <c r="D11" s="211">
        <v>2</v>
      </c>
    </row>
    <row r="12" spans="1:4" s="154" customFormat="1" ht="13.5" thickBot="1" x14ac:dyDescent="0.25">
      <c r="B12" s="108" t="s">
        <v>2342</v>
      </c>
      <c r="C12" s="212">
        <v>24698.401795399997</v>
      </c>
      <c r="D12" s="213" t="s">
        <v>175</v>
      </c>
    </row>
    <row r="13" spans="1:4" s="154" customFormat="1" x14ac:dyDescent="0.2">
      <c r="B13" s="153" t="s">
        <v>148</v>
      </c>
      <c r="C13" s="214">
        <v>20798.999960199995</v>
      </c>
      <c r="D13" s="215" t="s">
        <v>175</v>
      </c>
    </row>
    <row r="14" spans="1:4" x14ac:dyDescent="0.2">
      <c r="B14" s="67" t="s">
        <v>2343</v>
      </c>
      <c r="C14" s="152">
        <v>1014.07281</v>
      </c>
      <c r="D14" s="50" t="s">
        <v>175</v>
      </c>
    </row>
    <row r="15" spans="1:4" x14ac:dyDescent="0.2">
      <c r="B15" s="67" t="s">
        <v>2344</v>
      </c>
      <c r="C15" s="152">
        <v>123.85354</v>
      </c>
      <c r="D15" s="50" t="s">
        <v>2345</v>
      </c>
    </row>
    <row r="16" spans="1:4" x14ac:dyDescent="0.2">
      <c r="B16" s="67" t="s">
        <v>2346</v>
      </c>
      <c r="C16" s="152">
        <v>718.39965000000007</v>
      </c>
      <c r="D16" s="50" t="s">
        <v>2347</v>
      </c>
    </row>
    <row r="17" spans="2:4" x14ac:dyDescent="0.2">
      <c r="B17" s="67" t="s">
        <v>2348</v>
      </c>
      <c r="C17" s="152">
        <v>11704.04219</v>
      </c>
      <c r="D17" s="50" t="s">
        <v>2347</v>
      </c>
    </row>
    <row r="18" spans="2:4" x14ac:dyDescent="0.2">
      <c r="B18" s="67" t="s">
        <v>2349</v>
      </c>
      <c r="C18" s="152">
        <v>928.32087000000001</v>
      </c>
      <c r="D18" s="50" t="s">
        <v>2345</v>
      </c>
    </row>
    <row r="19" spans="2:4" x14ac:dyDescent="0.2">
      <c r="B19" s="67" t="s">
        <v>2350</v>
      </c>
      <c r="C19" s="152">
        <v>630.97433999999998</v>
      </c>
      <c r="D19" s="50" t="s">
        <v>2345</v>
      </c>
    </row>
    <row r="20" spans="2:4" x14ac:dyDescent="0.2">
      <c r="B20" s="67" t="s">
        <v>2351</v>
      </c>
      <c r="C20" s="152">
        <v>108.74683999999999</v>
      </c>
      <c r="D20" s="50" t="s">
        <v>2345</v>
      </c>
    </row>
    <row r="21" spans="2:4" x14ac:dyDescent="0.2">
      <c r="B21" s="67" t="s">
        <v>2352</v>
      </c>
      <c r="C21" s="152">
        <v>23.37886</v>
      </c>
      <c r="D21" s="50" t="s">
        <v>2345</v>
      </c>
    </row>
    <row r="22" spans="2:4" x14ac:dyDescent="0.2">
      <c r="B22" s="67" t="s">
        <v>2353</v>
      </c>
      <c r="C22" s="152">
        <v>37.428239999999995</v>
      </c>
      <c r="D22" s="50" t="s">
        <v>2345</v>
      </c>
    </row>
    <row r="23" spans="2:4" x14ac:dyDescent="0.2">
      <c r="B23" s="67" t="s">
        <v>2354</v>
      </c>
      <c r="C23" s="152">
        <v>84.166339999999991</v>
      </c>
      <c r="D23" s="50" t="s">
        <v>2345</v>
      </c>
    </row>
    <row r="24" spans="2:4" x14ac:dyDescent="0.2">
      <c r="B24" s="158" t="s">
        <v>2355</v>
      </c>
      <c r="C24" s="152">
        <v>10.283149999999999</v>
      </c>
      <c r="D24" s="50" t="s">
        <v>2345</v>
      </c>
    </row>
    <row r="25" spans="2:4" x14ac:dyDescent="0.2">
      <c r="B25" s="67" t="s">
        <v>2356</v>
      </c>
      <c r="C25" s="152">
        <v>16.509520000000002</v>
      </c>
      <c r="D25" s="50" t="s">
        <v>2345</v>
      </c>
    </row>
    <row r="26" spans="2:4" x14ac:dyDescent="0.2">
      <c r="B26" s="67" t="s">
        <v>2357</v>
      </c>
      <c r="C26" s="152">
        <v>11.469379999999999</v>
      </c>
      <c r="D26" s="50" t="s">
        <v>2345</v>
      </c>
    </row>
    <row r="27" spans="2:4" x14ac:dyDescent="0.2">
      <c r="B27" s="67" t="s">
        <v>2358</v>
      </c>
      <c r="C27" s="152">
        <v>10.175030000000001</v>
      </c>
      <c r="D27" s="50" t="s">
        <v>2345</v>
      </c>
    </row>
    <row r="28" spans="2:4" x14ac:dyDescent="0.2">
      <c r="B28" s="67" t="s">
        <v>2359</v>
      </c>
      <c r="C28" s="152">
        <v>16.335909999999998</v>
      </c>
      <c r="D28" s="50" t="s">
        <v>2345</v>
      </c>
    </row>
    <row r="29" spans="2:4" x14ac:dyDescent="0.2">
      <c r="B29" s="67" t="s">
        <v>2360</v>
      </c>
      <c r="C29" s="152">
        <v>0.16572000000000001</v>
      </c>
      <c r="D29" s="50" t="s">
        <v>2345</v>
      </c>
    </row>
    <row r="30" spans="2:4" x14ac:dyDescent="0.2">
      <c r="B30" s="67" t="s">
        <v>2361</v>
      </c>
      <c r="C30" s="152">
        <v>85.685869999999994</v>
      </c>
      <c r="D30" s="50" t="s">
        <v>2345</v>
      </c>
    </row>
    <row r="31" spans="2:4" x14ac:dyDescent="0.2">
      <c r="B31" s="67" t="s">
        <v>2362</v>
      </c>
      <c r="C31" s="152">
        <v>21.372709999999998</v>
      </c>
      <c r="D31" s="50" t="s">
        <v>2345</v>
      </c>
    </row>
    <row r="32" spans="2:4" x14ac:dyDescent="0.2">
      <c r="B32" s="67" t="s">
        <v>2363</v>
      </c>
      <c r="C32" s="152">
        <v>34.21651</v>
      </c>
      <c r="D32" s="50" t="s">
        <v>2345</v>
      </c>
    </row>
    <row r="33" spans="2:4" x14ac:dyDescent="0.2">
      <c r="B33" s="67" t="s">
        <v>2364</v>
      </c>
      <c r="C33" s="152">
        <v>71.508130000000008</v>
      </c>
      <c r="D33" s="50" t="s">
        <v>2345</v>
      </c>
    </row>
    <row r="34" spans="2:4" x14ac:dyDescent="0.2">
      <c r="B34" s="67" t="s">
        <v>2365</v>
      </c>
      <c r="C34" s="152">
        <v>17.598029999999998</v>
      </c>
      <c r="D34" s="50" t="s">
        <v>2345</v>
      </c>
    </row>
    <row r="35" spans="2:4" x14ac:dyDescent="0.2">
      <c r="B35" s="67" t="s">
        <v>2366</v>
      </c>
      <c r="C35" s="152">
        <v>28.173449999999999</v>
      </c>
      <c r="D35" s="50" t="s">
        <v>2345</v>
      </c>
    </row>
    <row r="36" spans="2:4" x14ac:dyDescent="0.2">
      <c r="B36" s="67" t="s">
        <v>2367</v>
      </c>
      <c r="C36" s="152">
        <v>106.61595</v>
      </c>
      <c r="D36" s="50" t="s">
        <v>2368</v>
      </c>
    </row>
    <row r="37" spans="2:4" x14ac:dyDescent="0.2">
      <c r="B37" s="67" t="s">
        <v>2369</v>
      </c>
      <c r="C37" s="152">
        <v>1.286E-2</v>
      </c>
      <c r="D37" s="50" t="s">
        <v>2345</v>
      </c>
    </row>
    <row r="38" spans="2:4" x14ac:dyDescent="0.2">
      <c r="B38" s="67" t="s">
        <v>2370</v>
      </c>
      <c r="C38" s="152">
        <v>3.2200000000000002E-3</v>
      </c>
      <c r="D38" s="50" t="s">
        <v>2345</v>
      </c>
    </row>
    <row r="39" spans="2:4" x14ac:dyDescent="0.2">
      <c r="B39" s="67" t="s">
        <v>2371</v>
      </c>
      <c r="C39" s="152">
        <v>1.286E-2</v>
      </c>
      <c r="D39" s="50" t="s">
        <v>2345</v>
      </c>
    </row>
    <row r="40" spans="2:4" x14ac:dyDescent="0.2">
      <c r="B40" s="67" t="s">
        <v>2372</v>
      </c>
      <c r="C40" s="152">
        <v>1.6079999999999997E-2</v>
      </c>
      <c r="D40" s="50" t="s">
        <v>2345</v>
      </c>
    </row>
    <row r="41" spans="2:4" x14ac:dyDescent="0.2">
      <c r="B41" s="67" t="s">
        <v>2373</v>
      </c>
      <c r="C41" s="152">
        <v>4.6128100000000005</v>
      </c>
      <c r="D41" s="50" t="s">
        <v>2345</v>
      </c>
    </row>
    <row r="42" spans="2:4" x14ac:dyDescent="0.2">
      <c r="B42" s="67" t="s">
        <v>2374</v>
      </c>
      <c r="C42" s="152">
        <v>0.17990999999999999</v>
      </c>
      <c r="D42" s="50" t="s">
        <v>2345</v>
      </c>
    </row>
    <row r="43" spans="2:4" x14ac:dyDescent="0.2">
      <c r="B43" s="67" t="s">
        <v>2375</v>
      </c>
      <c r="C43" s="152">
        <v>35.553690000000003</v>
      </c>
      <c r="D43" s="50" t="s">
        <v>2345</v>
      </c>
    </row>
    <row r="44" spans="2:4" x14ac:dyDescent="0.2">
      <c r="B44" s="67" t="s">
        <v>2376</v>
      </c>
      <c r="C44" s="152">
        <v>0.45200000000000001</v>
      </c>
      <c r="D44" s="50" t="s">
        <v>2345</v>
      </c>
    </row>
    <row r="45" spans="2:4" x14ac:dyDescent="0.2">
      <c r="B45" s="67" t="s">
        <v>2377</v>
      </c>
      <c r="C45" s="152">
        <v>4.1379899999999994</v>
      </c>
      <c r="D45" s="50" t="s">
        <v>2345</v>
      </c>
    </row>
    <row r="46" spans="2:4" x14ac:dyDescent="0.2">
      <c r="B46" s="67" t="s">
        <v>2378</v>
      </c>
      <c r="C46" s="152">
        <v>0.15816</v>
      </c>
      <c r="D46" s="50" t="s">
        <v>2345</v>
      </c>
    </row>
    <row r="47" spans="2:4" x14ac:dyDescent="0.2">
      <c r="B47" s="67" t="s">
        <v>2379</v>
      </c>
      <c r="C47" s="152">
        <v>31.28725</v>
      </c>
      <c r="D47" s="50" t="s">
        <v>2345</v>
      </c>
    </row>
    <row r="48" spans="2:4" x14ac:dyDescent="0.2">
      <c r="B48" s="67" t="s">
        <v>2380</v>
      </c>
      <c r="C48" s="152">
        <v>0.41038000000000002</v>
      </c>
      <c r="D48" s="50" t="s">
        <v>2345</v>
      </c>
    </row>
    <row r="49" spans="2:4" x14ac:dyDescent="0.2">
      <c r="B49" s="67" t="s">
        <v>2381</v>
      </c>
      <c r="C49" s="152">
        <v>4918.6697100000001</v>
      </c>
      <c r="D49" s="50" t="s">
        <v>2382</v>
      </c>
    </row>
    <row r="50" spans="2:4" s="154" customFormat="1" x14ac:dyDescent="0.2">
      <c r="B50" s="216" t="s">
        <v>339</v>
      </c>
      <c r="C50" s="217">
        <v>3899.4018352000003</v>
      </c>
      <c r="D50" s="218" t="s">
        <v>175</v>
      </c>
    </row>
    <row r="51" spans="2:4" x14ac:dyDescent="0.2">
      <c r="B51" s="67" t="s">
        <v>2383</v>
      </c>
      <c r="C51" s="152">
        <v>43.510589999999993</v>
      </c>
      <c r="D51" s="50" t="s">
        <v>2345</v>
      </c>
    </row>
    <row r="52" spans="2:4" x14ac:dyDescent="0.2">
      <c r="B52" s="67" t="s">
        <v>2384</v>
      </c>
      <c r="C52" s="152">
        <v>127.71764</v>
      </c>
      <c r="D52" s="50" t="s">
        <v>2385</v>
      </c>
    </row>
    <row r="53" spans="2:4" x14ac:dyDescent="0.2">
      <c r="B53" s="67" t="s">
        <v>2386</v>
      </c>
      <c r="C53" s="152">
        <v>2600.7887099999998</v>
      </c>
      <c r="D53" s="50" t="s">
        <v>2387</v>
      </c>
    </row>
    <row r="54" spans="2:4" x14ac:dyDescent="0.2">
      <c r="B54" s="67" t="s">
        <v>2388</v>
      </c>
      <c r="C54" s="152">
        <v>164.30183</v>
      </c>
      <c r="D54" s="50" t="s">
        <v>2385</v>
      </c>
    </row>
    <row r="55" spans="2:4" x14ac:dyDescent="0.2">
      <c r="B55" s="67" t="s">
        <v>2389</v>
      </c>
      <c r="C55" s="152">
        <v>963.08306499999992</v>
      </c>
      <c r="D55" s="50" t="s">
        <v>2390</v>
      </c>
    </row>
    <row r="56" spans="2:4" x14ac:dyDescent="0.2">
      <c r="B56" t="s">
        <v>165</v>
      </c>
    </row>
  </sheetData>
  <mergeCells count="1">
    <mergeCell ref="B8:D8"/>
  </mergeCells>
  <phoneticPr fontId="3" type="noConversion"/>
  <conditionalFormatting sqref="B12:D55">
    <cfRule type="expression" dxfId="27" priority="1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92" fitToWidth="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8"/>
  <dimension ref="A1:Z752"/>
  <sheetViews>
    <sheetView rightToLeft="1" topLeftCell="A5" workbookViewId="0"/>
  </sheetViews>
  <sheetFormatPr defaultRowHeight="12.75" x14ac:dyDescent="0.2"/>
  <cols>
    <col min="1" max="1" width="5.28515625" style="18" bestFit="1" customWidth="1"/>
    <col min="2" max="2" width="24.710937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161</v>
      </c>
      <c r="C1" s="11" t="s">
        <v>170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162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163</v>
      </c>
      <c r="C3" s="13" t="s">
        <v>171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164</v>
      </c>
      <c r="C4" s="13" t="s">
        <v>172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108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75</v>
      </c>
      <c r="M7" s="135" t="s">
        <v>112</v>
      </c>
      <c r="N7" s="126" t="s">
        <v>18</v>
      </c>
      <c r="O7" s="126" t="s">
        <v>84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ht="12.75" customHeigh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2.75" customHeight="1" thickBot="1" x14ac:dyDescent="0.25">
      <c r="B10" s="136" t="s">
        <v>126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7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2:22" x14ac:dyDescent="0.2">
      <c r="B21" s="149" t="s">
        <v>156</v>
      </c>
      <c r="P21" s="46"/>
      <c r="R21" s="26"/>
      <c r="S21" s="26"/>
      <c r="T21" s="26"/>
    </row>
    <row r="22" spans="2:22" x14ac:dyDescent="0.2">
      <c r="B22" s="149" t="s">
        <v>157</v>
      </c>
      <c r="P22" s="46"/>
      <c r="R22" s="26"/>
      <c r="S22" s="26"/>
      <c r="T22" s="26"/>
    </row>
    <row r="23" spans="2:22" x14ac:dyDescent="0.2">
      <c r="B23" s="149" t="s">
        <v>158</v>
      </c>
      <c r="P23" s="46"/>
      <c r="R23" s="26"/>
      <c r="S23" s="26"/>
      <c r="T23" s="26"/>
    </row>
    <row r="24" spans="2:22" x14ac:dyDescent="0.2">
      <c r="B24" s="149" t="s">
        <v>159</v>
      </c>
      <c r="P24" s="46"/>
      <c r="R24" s="26"/>
      <c r="S24" s="26"/>
      <c r="T24" s="26"/>
    </row>
    <row r="25" spans="2:22" x14ac:dyDescent="0.2">
      <c r="B25" s="149" t="s">
        <v>160</v>
      </c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  <row r="681" spans="16:20" x14ac:dyDescent="0.2">
      <c r="P681" s="46"/>
      <c r="R681" s="26"/>
      <c r="S681" s="26"/>
      <c r="T681" s="26"/>
    </row>
    <row r="682" spans="16:20" x14ac:dyDescent="0.2">
      <c r="P682" s="46"/>
      <c r="R682" s="26"/>
      <c r="S682" s="26"/>
      <c r="T682" s="26"/>
    </row>
    <row r="683" spans="16:20" x14ac:dyDescent="0.2">
      <c r="P683" s="46"/>
      <c r="R683" s="26"/>
      <c r="S683" s="26"/>
      <c r="T683" s="26"/>
    </row>
    <row r="684" spans="16:20" x14ac:dyDescent="0.2">
      <c r="P684" s="46"/>
      <c r="R684" s="26"/>
      <c r="S684" s="26"/>
      <c r="T684" s="26"/>
    </row>
    <row r="685" spans="16:20" x14ac:dyDescent="0.2">
      <c r="P685" s="46"/>
      <c r="R685" s="26"/>
      <c r="S685" s="26"/>
      <c r="T685" s="26"/>
    </row>
    <row r="686" spans="16:20" x14ac:dyDescent="0.2">
      <c r="P686" s="46"/>
      <c r="R686" s="26"/>
      <c r="S686" s="26"/>
      <c r="T686" s="26"/>
    </row>
    <row r="687" spans="16:20" x14ac:dyDescent="0.2">
      <c r="P687" s="46"/>
      <c r="R687" s="26"/>
      <c r="S687" s="26"/>
      <c r="T687" s="26"/>
    </row>
    <row r="688" spans="16:20" x14ac:dyDescent="0.2">
      <c r="P688" s="46"/>
      <c r="R688" s="26"/>
      <c r="S688" s="26"/>
      <c r="T688" s="26"/>
    </row>
    <row r="689" spans="16:20" x14ac:dyDescent="0.2">
      <c r="P689" s="46"/>
      <c r="R689" s="26"/>
      <c r="S689" s="26"/>
      <c r="T689" s="26"/>
    </row>
    <row r="690" spans="16:20" x14ac:dyDescent="0.2">
      <c r="P690" s="46"/>
      <c r="R690" s="26"/>
      <c r="S690" s="26"/>
      <c r="T690" s="26"/>
    </row>
    <row r="691" spans="16:20" x14ac:dyDescent="0.2">
      <c r="P691" s="46"/>
      <c r="R691" s="26"/>
      <c r="S691" s="26"/>
      <c r="T691" s="26"/>
    </row>
    <row r="692" spans="16:20" x14ac:dyDescent="0.2">
      <c r="P692" s="46"/>
      <c r="R692" s="26"/>
      <c r="S692" s="26"/>
      <c r="T692" s="26"/>
    </row>
    <row r="693" spans="16:20" x14ac:dyDescent="0.2">
      <c r="P693" s="46"/>
      <c r="R693" s="26"/>
      <c r="S693" s="26"/>
      <c r="T693" s="26"/>
    </row>
    <row r="694" spans="16:20" x14ac:dyDescent="0.2">
      <c r="P694" s="46"/>
      <c r="R694" s="26"/>
      <c r="S694" s="26"/>
      <c r="T694" s="26"/>
    </row>
    <row r="695" spans="16:20" x14ac:dyDescent="0.2">
      <c r="P695" s="46"/>
      <c r="R695" s="26"/>
      <c r="S695" s="26"/>
      <c r="T695" s="26"/>
    </row>
    <row r="696" spans="16:20" x14ac:dyDescent="0.2">
      <c r="P696" s="46"/>
      <c r="R696" s="26"/>
      <c r="S696" s="26"/>
      <c r="T696" s="26"/>
    </row>
    <row r="697" spans="16:20" x14ac:dyDescent="0.2">
      <c r="P697" s="46"/>
      <c r="R697" s="26"/>
      <c r="S697" s="26"/>
      <c r="T697" s="26"/>
    </row>
    <row r="698" spans="16:20" x14ac:dyDescent="0.2">
      <c r="P698" s="46"/>
      <c r="R698" s="26"/>
      <c r="S698" s="26"/>
      <c r="T698" s="26"/>
    </row>
    <row r="699" spans="16:20" x14ac:dyDescent="0.2">
      <c r="P699" s="46"/>
      <c r="R699" s="26"/>
      <c r="S699" s="26"/>
      <c r="T699" s="26"/>
    </row>
    <row r="700" spans="16:20" x14ac:dyDescent="0.2">
      <c r="P700" s="46"/>
      <c r="R700" s="26"/>
      <c r="S700" s="26"/>
      <c r="T700" s="26"/>
    </row>
    <row r="701" spans="16:20" x14ac:dyDescent="0.2">
      <c r="P701" s="46"/>
      <c r="R701" s="26"/>
      <c r="S701" s="26"/>
      <c r="T701" s="26"/>
    </row>
    <row r="702" spans="16:20" x14ac:dyDescent="0.2">
      <c r="P702" s="46"/>
      <c r="R702" s="26"/>
      <c r="S702" s="26"/>
      <c r="T702" s="26"/>
    </row>
    <row r="703" spans="16:20" x14ac:dyDescent="0.2">
      <c r="P703" s="46"/>
      <c r="R703" s="26"/>
      <c r="S703" s="26"/>
      <c r="T703" s="26"/>
    </row>
    <row r="704" spans="16:20" x14ac:dyDescent="0.2">
      <c r="P704" s="46"/>
      <c r="R704" s="26"/>
      <c r="S704" s="26"/>
      <c r="T704" s="26"/>
    </row>
    <row r="705" spans="16:20" x14ac:dyDescent="0.2">
      <c r="P705" s="46"/>
      <c r="R705" s="26"/>
      <c r="S705" s="26"/>
      <c r="T705" s="26"/>
    </row>
    <row r="706" spans="16:20" x14ac:dyDescent="0.2">
      <c r="P706" s="46"/>
      <c r="R706" s="26"/>
      <c r="S706" s="26"/>
      <c r="T706" s="26"/>
    </row>
    <row r="707" spans="16:20" x14ac:dyDescent="0.2">
      <c r="P707" s="46"/>
      <c r="R707" s="26"/>
      <c r="S707" s="26"/>
      <c r="T707" s="26"/>
    </row>
    <row r="708" spans="16:20" x14ac:dyDescent="0.2">
      <c r="P708" s="46"/>
      <c r="R708" s="26"/>
      <c r="S708" s="26"/>
      <c r="T708" s="26"/>
    </row>
    <row r="709" spans="16:20" x14ac:dyDescent="0.2">
      <c r="P709" s="46"/>
      <c r="R709" s="26"/>
      <c r="S709" s="26"/>
      <c r="T709" s="26"/>
    </row>
    <row r="710" spans="16:20" x14ac:dyDescent="0.2">
      <c r="P710" s="46"/>
      <c r="R710" s="26"/>
      <c r="S710" s="26"/>
      <c r="T710" s="26"/>
    </row>
    <row r="711" spans="16:20" x14ac:dyDescent="0.2">
      <c r="P711" s="46"/>
      <c r="R711" s="26"/>
      <c r="S711" s="26"/>
      <c r="T711" s="26"/>
    </row>
    <row r="712" spans="16:20" x14ac:dyDescent="0.2">
      <c r="P712" s="46"/>
      <c r="R712" s="26"/>
      <c r="S712" s="26"/>
      <c r="T712" s="26"/>
    </row>
    <row r="713" spans="16:20" x14ac:dyDescent="0.2">
      <c r="P713" s="46"/>
      <c r="R713" s="26"/>
      <c r="S713" s="26"/>
      <c r="T713" s="26"/>
    </row>
    <row r="714" spans="16:20" x14ac:dyDescent="0.2">
      <c r="P714" s="46"/>
      <c r="R714" s="26"/>
      <c r="S714" s="26"/>
      <c r="T714" s="26"/>
    </row>
    <row r="715" spans="16:20" x14ac:dyDescent="0.2">
      <c r="P715" s="46"/>
      <c r="R715" s="26"/>
      <c r="S715" s="26"/>
      <c r="T715" s="26"/>
    </row>
    <row r="716" spans="16:20" x14ac:dyDescent="0.2">
      <c r="P716" s="46"/>
      <c r="R716" s="26"/>
      <c r="S716" s="26"/>
      <c r="T716" s="26"/>
    </row>
    <row r="717" spans="16:20" x14ac:dyDescent="0.2">
      <c r="P717" s="46"/>
      <c r="R717" s="26"/>
      <c r="S717" s="26"/>
      <c r="T717" s="26"/>
    </row>
    <row r="718" spans="16:20" x14ac:dyDescent="0.2">
      <c r="P718" s="46"/>
      <c r="R718" s="26"/>
      <c r="S718" s="26"/>
      <c r="T718" s="26"/>
    </row>
    <row r="719" spans="16:20" x14ac:dyDescent="0.2">
      <c r="P719" s="46"/>
      <c r="R719" s="26"/>
      <c r="S719" s="26"/>
      <c r="T719" s="26"/>
    </row>
    <row r="720" spans="16:20" x14ac:dyDescent="0.2">
      <c r="P720" s="46"/>
      <c r="R720" s="26"/>
      <c r="S720" s="26"/>
      <c r="T720" s="26"/>
    </row>
    <row r="721" spans="16:20" x14ac:dyDescent="0.2">
      <c r="P721" s="46"/>
      <c r="R721" s="26"/>
      <c r="S721" s="26"/>
      <c r="T721" s="26"/>
    </row>
    <row r="722" spans="16:20" x14ac:dyDescent="0.2">
      <c r="P722" s="46"/>
      <c r="R722" s="26"/>
      <c r="S722" s="26"/>
      <c r="T722" s="26"/>
    </row>
    <row r="723" spans="16:20" x14ac:dyDescent="0.2">
      <c r="P723" s="46"/>
      <c r="R723" s="26"/>
      <c r="S723" s="26"/>
      <c r="T723" s="26"/>
    </row>
    <row r="724" spans="16:20" x14ac:dyDescent="0.2">
      <c r="P724" s="46"/>
      <c r="R724" s="26"/>
      <c r="S724" s="26"/>
      <c r="T724" s="26"/>
    </row>
    <row r="725" spans="16:20" x14ac:dyDescent="0.2">
      <c r="P725" s="46"/>
      <c r="R725" s="26"/>
      <c r="S725" s="26"/>
      <c r="T725" s="26"/>
    </row>
    <row r="726" spans="16:20" x14ac:dyDescent="0.2">
      <c r="P726" s="46"/>
      <c r="R726" s="26"/>
      <c r="S726" s="26"/>
      <c r="T726" s="26"/>
    </row>
    <row r="727" spans="16:20" x14ac:dyDescent="0.2">
      <c r="P727" s="46"/>
      <c r="R727" s="26"/>
      <c r="S727" s="26"/>
      <c r="T727" s="26"/>
    </row>
    <row r="728" spans="16:20" x14ac:dyDescent="0.2">
      <c r="P728" s="46"/>
      <c r="R728" s="26"/>
      <c r="S728" s="26"/>
      <c r="T728" s="26"/>
    </row>
    <row r="729" spans="16:20" x14ac:dyDescent="0.2">
      <c r="P729" s="46"/>
      <c r="R729" s="26"/>
      <c r="S729" s="26"/>
      <c r="T729" s="26"/>
    </row>
    <row r="730" spans="16:20" x14ac:dyDescent="0.2">
      <c r="P730" s="46"/>
      <c r="R730" s="26"/>
      <c r="S730" s="26"/>
      <c r="T730" s="26"/>
    </row>
    <row r="731" spans="16:20" x14ac:dyDescent="0.2">
      <c r="P731" s="46"/>
      <c r="R731" s="26"/>
      <c r="S731" s="26"/>
      <c r="T731" s="26"/>
    </row>
    <row r="732" spans="16:20" x14ac:dyDescent="0.2">
      <c r="P732" s="46"/>
      <c r="R732" s="26"/>
      <c r="S732" s="26"/>
      <c r="T732" s="26"/>
    </row>
    <row r="733" spans="16:20" x14ac:dyDescent="0.2">
      <c r="P733" s="46"/>
      <c r="R733" s="26"/>
      <c r="S733" s="26"/>
      <c r="T733" s="26"/>
    </row>
    <row r="734" spans="16:20" x14ac:dyDescent="0.2">
      <c r="P734" s="46"/>
      <c r="R734" s="26"/>
      <c r="S734" s="26"/>
      <c r="T734" s="26"/>
    </row>
    <row r="735" spans="16:20" x14ac:dyDescent="0.2">
      <c r="P735" s="46"/>
      <c r="R735" s="26"/>
      <c r="S735" s="26"/>
      <c r="T735" s="26"/>
    </row>
    <row r="736" spans="16:20" x14ac:dyDescent="0.2">
      <c r="P736" s="46"/>
      <c r="R736" s="26"/>
      <c r="S736" s="26"/>
      <c r="T736" s="26"/>
    </row>
    <row r="737" spans="16:20" x14ac:dyDescent="0.2">
      <c r="P737" s="46"/>
      <c r="R737" s="26"/>
      <c r="S737" s="26"/>
      <c r="T737" s="26"/>
    </row>
    <row r="738" spans="16:20" x14ac:dyDescent="0.2">
      <c r="P738" s="46"/>
      <c r="R738" s="26"/>
      <c r="S738" s="26"/>
      <c r="T738" s="26"/>
    </row>
    <row r="739" spans="16:20" x14ac:dyDescent="0.2">
      <c r="P739" s="46"/>
      <c r="R739" s="26"/>
      <c r="S739" s="26"/>
      <c r="T739" s="26"/>
    </row>
    <row r="740" spans="16:20" x14ac:dyDescent="0.2">
      <c r="P740" s="46"/>
      <c r="R740" s="26"/>
      <c r="S740" s="26"/>
      <c r="T740" s="26"/>
    </row>
    <row r="741" spans="16:20" x14ac:dyDescent="0.2">
      <c r="P741" s="46"/>
      <c r="R741" s="26"/>
      <c r="S741" s="26"/>
      <c r="T741" s="26"/>
    </row>
    <row r="742" spans="16:20" x14ac:dyDescent="0.2">
      <c r="P742" s="46"/>
      <c r="R742" s="26"/>
      <c r="S742" s="26"/>
      <c r="T742" s="26"/>
    </row>
    <row r="743" spans="16:20" x14ac:dyDescent="0.2">
      <c r="P743" s="46"/>
      <c r="R743" s="26"/>
      <c r="S743" s="26"/>
      <c r="T743" s="26"/>
    </row>
    <row r="744" spans="16:20" x14ac:dyDescent="0.2">
      <c r="P744" s="46"/>
      <c r="R744" s="26"/>
      <c r="S744" s="26"/>
      <c r="T744" s="26"/>
    </row>
    <row r="745" spans="16:20" x14ac:dyDescent="0.2">
      <c r="P745" s="46"/>
      <c r="R745" s="26"/>
      <c r="S745" s="26"/>
      <c r="T745" s="26"/>
    </row>
    <row r="746" spans="16:20" x14ac:dyDescent="0.2">
      <c r="P746" s="46"/>
      <c r="R746" s="26"/>
      <c r="S746" s="26"/>
      <c r="T746" s="26"/>
    </row>
    <row r="747" spans="16:20" x14ac:dyDescent="0.2">
      <c r="P747" s="46"/>
      <c r="R747" s="26"/>
      <c r="S747" s="26"/>
      <c r="T747" s="26"/>
    </row>
    <row r="748" spans="16:20" x14ac:dyDescent="0.2">
      <c r="P748" s="46"/>
      <c r="R748" s="26"/>
      <c r="S748" s="26"/>
      <c r="T748" s="26"/>
    </row>
    <row r="749" spans="16:20" x14ac:dyDescent="0.2">
      <c r="P749" s="46"/>
      <c r="R749" s="26"/>
      <c r="S749" s="26"/>
      <c r="T749" s="26"/>
    </row>
    <row r="750" spans="16:20" x14ac:dyDescent="0.2">
      <c r="P750" s="46"/>
      <c r="R750" s="26"/>
      <c r="S750" s="26"/>
      <c r="T750" s="26"/>
    </row>
    <row r="751" spans="16:20" x14ac:dyDescent="0.2">
      <c r="P751" s="46"/>
      <c r="R751" s="26"/>
      <c r="S751" s="26"/>
      <c r="T751" s="26"/>
    </row>
    <row r="752" spans="16:20" x14ac:dyDescent="0.2">
      <c r="P752" s="46"/>
      <c r="R752" s="26"/>
      <c r="S752" s="26"/>
      <c r="T752" s="26"/>
    </row>
  </sheetData>
  <mergeCells count="1">
    <mergeCell ref="B6:P6"/>
  </mergeCells>
  <conditionalFormatting sqref="Q6:Z6 Q21:Q65506 K11:M20 Q1:Q6">
    <cfRule type="expression" dxfId="26" priority="11" stopIfTrue="1">
      <formula>LEFT(#REF!,3)="TIR"</formula>
    </cfRule>
  </conditionalFormatting>
  <conditionalFormatting sqref="R6:Z6">
    <cfRule type="expression" dxfId="25" priority="9" stopIfTrue="1">
      <formula>LEFT(#REF!,3)="TIR"</formula>
    </cfRule>
  </conditionalFormatting>
  <conditionalFormatting sqref="P11:P20 C11:J20">
    <cfRule type="expression" dxfId="24" priority="7" stopIfTrue="1">
      <formula>LEFT(#REF!,3)="TIR"</formula>
    </cfRule>
  </conditionalFormatting>
  <conditionalFormatting sqref="N11:O20 B11:B20">
    <cfRule type="expression" dxfId="23" priority="5" stopIfTrue="1">
      <formula>#REF!&gt;0</formula>
    </cfRule>
    <cfRule type="expression" dxfId="22" priority="6" stopIfTrue="1">
      <formula>LEFT(#REF!,3)="TIR"</formula>
    </cfRule>
  </conditionalFormatting>
  <conditionalFormatting sqref="L11:L20">
    <cfRule type="expression" dxfId="21" priority="3" stopIfTrue="1">
      <formula>#REF!&gt;0</formula>
    </cfRule>
    <cfRule type="expression" dxfId="20" priority="4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9"/>
  <dimension ref="A1:Z680"/>
  <sheetViews>
    <sheetView rightToLeft="1" workbookViewId="0"/>
  </sheetViews>
  <sheetFormatPr defaultRowHeight="12.75" x14ac:dyDescent="0.2"/>
  <cols>
    <col min="1" max="1" width="5.28515625" style="18" bestFit="1" customWidth="1"/>
    <col min="2" max="2" width="26.57031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A1" s="106"/>
      <c r="B1" s="10" t="s">
        <v>161</v>
      </c>
      <c r="C1" s="11" t="s">
        <v>170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B2" s="13" t="s">
        <v>162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B3" s="13" t="s">
        <v>163</v>
      </c>
      <c r="C3" s="13" t="s">
        <v>171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B4" s="13" t="s">
        <v>164</v>
      </c>
      <c r="C4" s="13" t="s">
        <v>172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B6" s="226" t="s">
        <v>127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75</v>
      </c>
      <c r="M7" s="135" t="s">
        <v>112</v>
      </c>
      <c r="N7" s="126" t="s">
        <v>18</v>
      </c>
      <c r="O7" s="126" t="s">
        <v>84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B10" s="136" t="s">
        <v>129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7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2:22" x14ac:dyDescent="0.2"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2:22" x14ac:dyDescent="0.2"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2:22" x14ac:dyDescent="0.2"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2:22" x14ac:dyDescent="0.2">
      <c r="B20" s="149" t="s">
        <v>156</v>
      </c>
      <c r="P20" s="46"/>
      <c r="R20" s="26"/>
      <c r="S20" s="26"/>
      <c r="T20" s="26"/>
    </row>
    <row r="21" spans="2:22" x14ac:dyDescent="0.2">
      <c r="B21" s="149" t="s">
        <v>157</v>
      </c>
      <c r="P21" s="46"/>
      <c r="R21" s="26"/>
      <c r="S21" s="26"/>
      <c r="T21" s="26"/>
    </row>
    <row r="22" spans="2:22" x14ac:dyDescent="0.2">
      <c r="B22" s="149" t="s">
        <v>158</v>
      </c>
      <c r="P22" s="46"/>
      <c r="R22" s="26"/>
      <c r="S22" s="26"/>
      <c r="T22" s="26"/>
    </row>
    <row r="23" spans="2:22" x14ac:dyDescent="0.2">
      <c r="B23" s="149" t="s">
        <v>159</v>
      </c>
      <c r="P23" s="46"/>
      <c r="R23" s="26"/>
      <c r="S23" s="26"/>
      <c r="T23" s="26"/>
    </row>
    <row r="24" spans="2:22" x14ac:dyDescent="0.2">
      <c r="B24" s="149" t="s">
        <v>160</v>
      </c>
      <c r="P24" s="46"/>
      <c r="R24" s="26"/>
      <c r="S24" s="26"/>
      <c r="T24" s="26"/>
    </row>
    <row r="25" spans="2:22" x14ac:dyDescent="0.2">
      <c r="P25" s="46"/>
      <c r="R25" s="26"/>
      <c r="S25" s="26"/>
      <c r="T25" s="26"/>
    </row>
    <row r="26" spans="2:22" x14ac:dyDescent="0.2">
      <c r="P26" s="46"/>
      <c r="R26" s="26"/>
      <c r="S26" s="26"/>
      <c r="T26" s="26"/>
    </row>
    <row r="27" spans="2:22" x14ac:dyDescent="0.2">
      <c r="P27" s="46"/>
      <c r="R27" s="26"/>
      <c r="S27" s="26"/>
      <c r="T27" s="26"/>
    </row>
    <row r="28" spans="2:22" x14ac:dyDescent="0.2">
      <c r="P28" s="46"/>
      <c r="R28" s="26"/>
      <c r="S28" s="26"/>
      <c r="T28" s="26"/>
    </row>
    <row r="29" spans="2:22" x14ac:dyDescent="0.2">
      <c r="P29" s="46"/>
      <c r="R29" s="26"/>
      <c r="S29" s="26"/>
      <c r="T29" s="26"/>
    </row>
    <row r="30" spans="2:22" x14ac:dyDescent="0.2">
      <c r="P30" s="46"/>
      <c r="R30" s="26"/>
      <c r="S30" s="26"/>
      <c r="T30" s="26"/>
    </row>
    <row r="31" spans="2:22" x14ac:dyDescent="0.2">
      <c r="P31" s="46"/>
      <c r="R31" s="26"/>
      <c r="S31" s="26"/>
      <c r="T31" s="26"/>
    </row>
    <row r="32" spans="2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  <row r="650" spans="16:20" x14ac:dyDescent="0.2">
      <c r="P650" s="46"/>
      <c r="R650" s="26"/>
      <c r="S650" s="26"/>
      <c r="T650" s="26"/>
    </row>
    <row r="651" spans="16:20" x14ac:dyDescent="0.2">
      <c r="P651" s="46"/>
      <c r="R651" s="26"/>
      <c r="S651" s="26"/>
      <c r="T651" s="26"/>
    </row>
    <row r="652" spans="16:20" x14ac:dyDescent="0.2">
      <c r="P652" s="46"/>
      <c r="R652" s="26"/>
      <c r="S652" s="26"/>
      <c r="T652" s="26"/>
    </row>
    <row r="653" spans="16:20" x14ac:dyDescent="0.2">
      <c r="P653" s="46"/>
      <c r="R653" s="26"/>
      <c r="S653" s="26"/>
      <c r="T653" s="26"/>
    </row>
    <row r="654" spans="16:20" x14ac:dyDescent="0.2">
      <c r="P654" s="46"/>
      <c r="R654" s="26"/>
      <c r="S654" s="26"/>
      <c r="T654" s="26"/>
    </row>
    <row r="655" spans="16:20" x14ac:dyDescent="0.2">
      <c r="P655" s="46"/>
      <c r="R655" s="26"/>
      <c r="S655" s="26"/>
      <c r="T655" s="26"/>
    </row>
    <row r="656" spans="16:20" x14ac:dyDescent="0.2">
      <c r="P656" s="46"/>
      <c r="R656" s="26"/>
      <c r="S656" s="26"/>
      <c r="T656" s="26"/>
    </row>
    <row r="657" spans="16:20" x14ac:dyDescent="0.2">
      <c r="P657" s="46"/>
      <c r="R657" s="26"/>
      <c r="S657" s="26"/>
      <c r="T657" s="26"/>
    </row>
    <row r="658" spans="16:20" x14ac:dyDescent="0.2">
      <c r="P658" s="46"/>
      <c r="R658" s="26"/>
      <c r="S658" s="26"/>
      <c r="T658" s="26"/>
    </row>
    <row r="659" spans="16:20" x14ac:dyDescent="0.2">
      <c r="P659" s="46"/>
      <c r="R659" s="26"/>
      <c r="S659" s="26"/>
      <c r="T659" s="26"/>
    </row>
    <row r="660" spans="16:20" x14ac:dyDescent="0.2">
      <c r="P660" s="46"/>
      <c r="R660" s="26"/>
      <c r="S660" s="26"/>
      <c r="T660" s="26"/>
    </row>
    <row r="661" spans="16:20" x14ac:dyDescent="0.2">
      <c r="P661" s="46"/>
      <c r="R661" s="26"/>
      <c r="S661" s="26"/>
      <c r="T661" s="26"/>
    </row>
    <row r="662" spans="16:20" x14ac:dyDescent="0.2">
      <c r="P662" s="46"/>
      <c r="R662" s="26"/>
      <c r="S662" s="26"/>
      <c r="T662" s="26"/>
    </row>
    <row r="663" spans="16:20" x14ac:dyDescent="0.2">
      <c r="P663" s="46"/>
      <c r="R663" s="26"/>
      <c r="S663" s="26"/>
      <c r="T663" s="26"/>
    </row>
    <row r="664" spans="16:20" x14ac:dyDescent="0.2">
      <c r="P664" s="46"/>
      <c r="R664" s="26"/>
      <c r="S664" s="26"/>
      <c r="T664" s="26"/>
    </row>
    <row r="665" spans="16:20" x14ac:dyDescent="0.2">
      <c r="P665" s="46"/>
      <c r="R665" s="26"/>
      <c r="S665" s="26"/>
      <c r="T665" s="26"/>
    </row>
    <row r="666" spans="16:20" x14ac:dyDescent="0.2">
      <c r="P666" s="46"/>
      <c r="R666" s="26"/>
      <c r="S666" s="26"/>
      <c r="T666" s="26"/>
    </row>
    <row r="667" spans="16:20" x14ac:dyDescent="0.2">
      <c r="P667" s="46"/>
      <c r="R667" s="26"/>
      <c r="S667" s="26"/>
      <c r="T667" s="26"/>
    </row>
    <row r="668" spans="16:20" x14ac:dyDescent="0.2">
      <c r="P668" s="46"/>
      <c r="R668" s="26"/>
      <c r="S668" s="26"/>
      <c r="T668" s="26"/>
    </row>
    <row r="669" spans="16:20" x14ac:dyDescent="0.2">
      <c r="P669" s="46"/>
      <c r="R669" s="26"/>
      <c r="S669" s="26"/>
      <c r="T669" s="26"/>
    </row>
    <row r="670" spans="16:20" x14ac:dyDescent="0.2">
      <c r="P670" s="46"/>
      <c r="R670" s="26"/>
      <c r="S670" s="26"/>
      <c r="T670" s="26"/>
    </row>
    <row r="671" spans="16:20" x14ac:dyDescent="0.2">
      <c r="P671" s="46"/>
      <c r="R671" s="26"/>
      <c r="S671" s="26"/>
      <c r="T671" s="26"/>
    </row>
    <row r="672" spans="16:20" x14ac:dyDescent="0.2">
      <c r="P672" s="46"/>
      <c r="R672" s="26"/>
      <c r="S672" s="26"/>
      <c r="T672" s="26"/>
    </row>
    <row r="673" spans="16:20" x14ac:dyDescent="0.2">
      <c r="P673" s="46"/>
      <c r="R673" s="26"/>
      <c r="S673" s="26"/>
      <c r="T673" s="26"/>
    </row>
    <row r="674" spans="16:20" x14ac:dyDescent="0.2">
      <c r="P674" s="46"/>
      <c r="R674" s="26"/>
      <c r="S674" s="26"/>
      <c r="T674" s="26"/>
    </row>
    <row r="675" spans="16:20" x14ac:dyDescent="0.2">
      <c r="P675" s="46"/>
      <c r="R675" s="26"/>
      <c r="S675" s="26"/>
      <c r="T675" s="26"/>
    </row>
    <row r="676" spans="16:20" x14ac:dyDescent="0.2">
      <c r="P676" s="46"/>
      <c r="R676" s="26"/>
      <c r="S676" s="26"/>
      <c r="T676" s="26"/>
    </row>
    <row r="677" spans="16:20" x14ac:dyDescent="0.2">
      <c r="P677" s="46"/>
      <c r="R677" s="26"/>
      <c r="S677" s="26"/>
      <c r="T677" s="26"/>
    </row>
    <row r="678" spans="16:20" x14ac:dyDescent="0.2">
      <c r="P678" s="46"/>
      <c r="R678" s="26"/>
      <c r="S678" s="26"/>
      <c r="T678" s="26"/>
    </row>
    <row r="679" spans="16:20" x14ac:dyDescent="0.2">
      <c r="P679" s="46"/>
      <c r="R679" s="26"/>
      <c r="S679" s="26"/>
      <c r="T679" s="26"/>
    </row>
    <row r="680" spans="16:20" x14ac:dyDescent="0.2">
      <c r="P680" s="46"/>
      <c r="R680" s="26"/>
      <c r="S680" s="26"/>
      <c r="T680" s="26"/>
    </row>
  </sheetData>
  <mergeCells count="1">
    <mergeCell ref="B6:P6"/>
  </mergeCells>
  <conditionalFormatting sqref="Q6:Z6 K11:M19 Q1:Q6 Q20:Q65434">
    <cfRule type="expression" dxfId="19" priority="11" stopIfTrue="1">
      <formula>LEFT(#REF!,3)="TIR"</formula>
    </cfRule>
  </conditionalFormatting>
  <conditionalFormatting sqref="R6:Z6">
    <cfRule type="expression" dxfId="18" priority="9" stopIfTrue="1">
      <formula>LEFT(#REF!,3)="TIR"</formula>
    </cfRule>
  </conditionalFormatting>
  <conditionalFormatting sqref="P11:P19 C11:J19">
    <cfRule type="expression" dxfId="17" priority="7" stopIfTrue="1">
      <formula>LEFT(#REF!,3)="TIR"</formula>
    </cfRule>
  </conditionalFormatting>
  <conditionalFormatting sqref="B19 N11:O19">
    <cfRule type="expression" dxfId="16" priority="5" stopIfTrue="1">
      <formula>#REF!&gt;0</formula>
    </cfRule>
    <cfRule type="expression" dxfId="15" priority="6" stopIfTrue="1">
      <formula>LEFT(#REF!,3)="TIR"</formula>
    </cfRule>
  </conditionalFormatting>
  <conditionalFormatting sqref="L11:L19">
    <cfRule type="expression" dxfId="14" priority="3" stopIfTrue="1">
      <formula>#REF!&gt;0</formula>
    </cfRule>
    <cfRule type="expression" dxfId="13" priority="4" stopIfTrue="1">
      <formula>LEFT(#REF!,3)="TIR"</formula>
    </cfRule>
  </conditionalFormatting>
  <conditionalFormatting sqref="B11:B18">
    <cfRule type="expression" dxfId="12" priority="1" stopIfTrue="1">
      <formula>#REF!&gt;0</formula>
    </cfRule>
    <cfRule type="expression" dxfId="11" priority="2" stopIfTrue="1">
      <formula>LEFT(#REF!,3)="TIR"</formula>
    </cfRule>
  </conditionalFormatting>
  <dataValidations count="1">
    <dataValidation allowBlank="1" showInputMessage="1" showErrorMessage="1" sqref="C7:P7 B1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A1:R62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5.5703125" style="13" bestFit="1" customWidth="1"/>
    <col min="3" max="3" width="15.85546875" style="12" bestFit="1" customWidth="1"/>
    <col min="4" max="4" width="10" style="12" bestFit="1" customWidth="1"/>
    <col min="5" max="5" width="6" style="12" bestFit="1" customWidth="1"/>
    <col min="6" max="6" width="8.85546875" style="93" bestFit="1" customWidth="1"/>
    <col min="7" max="7" width="12.140625" style="93" bestFit="1" customWidth="1"/>
    <col min="8" max="8" width="6" style="93" bestFit="1" customWidth="1"/>
    <col min="9" max="9" width="12" style="45" bestFit="1" customWidth="1"/>
    <col min="10" max="10" width="10.5703125" style="95" bestFit="1" customWidth="1"/>
    <col min="11" max="11" width="12.140625" style="97" bestFit="1" customWidth="1"/>
    <col min="12" max="12" width="14.85546875" style="97" bestFit="1" customWidth="1"/>
    <col min="13" max="13" width="8.85546875" style="97" bestFit="1" customWidth="1"/>
    <col min="14" max="14" width="10.5703125" style="97" bestFit="1" customWidth="1"/>
    <col min="15" max="15" width="13.5703125" style="95" bestFit="1" customWidth="1"/>
    <col min="16" max="16" width="20.28515625" style="95" bestFit="1" customWidth="1"/>
    <col min="17" max="17" width="23.7109375" style="95" bestFit="1" customWidth="1"/>
    <col min="18" max="18" width="18.42578125" style="98" bestFit="1" customWidth="1"/>
    <col min="19" max="19" width="15.42578125" style="18" customWidth="1"/>
    <col min="20" max="16384" width="9.140625" style="18"/>
  </cols>
  <sheetData>
    <row r="1" spans="1:18" s="10" customFormat="1" x14ac:dyDescent="0.2">
      <c r="A1"/>
      <c r="B1" s="10" t="s">
        <v>161</v>
      </c>
      <c r="C1" s="12" t="s">
        <v>170</v>
      </c>
      <c r="D1" s="12"/>
      <c r="E1" s="12"/>
      <c r="F1" s="93"/>
      <c r="G1" s="93"/>
      <c r="H1" s="93"/>
      <c r="I1" s="45"/>
      <c r="J1" s="95"/>
      <c r="K1" s="96"/>
      <c r="L1" s="96"/>
      <c r="M1" s="96"/>
      <c r="N1" s="96"/>
      <c r="O1" s="95"/>
      <c r="P1" s="95"/>
      <c r="Q1" s="95"/>
      <c r="R1" s="98"/>
    </row>
    <row r="2" spans="1:18" s="10" customFormat="1" x14ac:dyDescent="0.2">
      <c r="B2" s="13" t="s">
        <v>162</v>
      </c>
      <c r="C2" s="12" t="s">
        <v>56</v>
      </c>
      <c r="D2" s="12"/>
      <c r="E2" s="12"/>
      <c r="F2" s="93"/>
      <c r="G2" s="93"/>
      <c r="H2" s="93"/>
      <c r="I2" s="45"/>
      <c r="J2" s="95"/>
      <c r="K2" s="96"/>
      <c r="L2" s="96"/>
      <c r="M2" s="96"/>
      <c r="N2" s="96"/>
      <c r="O2" s="95"/>
      <c r="P2" s="95"/>
      <c r="Q2" s="95"/>
      <c r="R2" s="98"/>
    </row>
    <row r="3" spans="1:18" s="10" customFormat="1" x14ac:dyDescent="0.2">
      <c r="B3" s="13" t="s">
        <v>163</v>
      </c>
      <c r="C3" s="159" t="s">
        <v>171</v>
      </c>
      <c r="D3" s="12"/>
      <c r="E3" s="12"/>
      <c r="F3" s="93"/>
      <c r="G3" s="93"/>
      <c r="H3" s="93"/>
      <c r="I3" s="45"/>
      <c r="J3" s="95"/>
      <c r="K3" s="96"/>
      <c r="L3" s="96"/>
      <c r="M3" s="96"/>
      <c r="N3" s="96"/>
      <c r="O3" s="95"/>
      <c r="P3" s="95"/>
      <c r="Q3" s="95"/>
      <c r="R3" s="98"/>
    </row>
    <row r="4" spans="1:18" s="10" customFormat="1" x14ac:dyDescent="0.2">
      <c r="B4" s="13" t="s">
        <v>164</v>
      </c>
      <c r="C4" s="12" t="s">
        <v>172</v>
      </c>
      <c r="D4" s="12"/>
      <c r="E4" s="12"/>
      <c r="F4" s="93"/>
      <c r="G4" s="93"/>
      <c r="H4" s="93"/>
      <c r="I4" s="45"/>
      <c r="J4" s="95"/>
      <c r="K4" s="96"/>
      <c r="L4" s="96"/>
      <c r="M4" s="96"/>
      <c r="N4" s="96"/>
      <c r="O4" s="95"/>
      <c r="P4" s="95"/>
      <c r="Q4" s="95"/>
      <c r="R4" s="98"/>
    </row>
    <row r="5" spans="1:18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6"/>
      <c r="L5" s="96"/>
      <c r="M5" s="96"/>
      <c r="N5" s="96"/>
      <c r="O5" s="95"/>
      <c r="P5" s="95"/>
      <c r="Q5" s="95"/>
      <c r="R5" s="98"/>
    </row>
    <row r="6" spans="1:18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8"/>
    </row>
    <row r="7" spans="1:18" s="10" customFormat="1" x14ac:dyDescent="0.2">
      <c r="B7" s="229" t="s">
        <v>12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1"/>
    </row>
    <row r="8" spans="1:18" s="10" customFormat="1" ht="28.5" customHeight="1" x14ac:dyDescent="0.2">
      <c r="B8" s="92"/>
      <c r="C8" s="4" t="s">
        <v>77</v>
      </c>
      <c r="D8" s="4" t="s">
        <v>85</v>
      </c>
      <c r="E8" s="4" t="s">
        <v>78</v>
      </c>
      <c r="F8" s="4" t="s">
        <v>5</v>
      </c>
      <c r="G8" s="4" t="s">
        <v>14</v>
      </c>
      <c r="H8" s="4" t="s">
        <v>15</v>
      </c>
      <c r="I8" s="4" t="s">
        <v>6</v>
      </c>
      <c r="J8" s="5" t="s">
        <v>74</v>
      </c>
      <c r="K8" s="5" t="s">
        <v>79</v>
      </c>
      <c r="L8" s="5" t="s">
        <v>75</v>
      </c>
      <c r="M8" s="5" t="s">
        <v>76</v>
      </c>
      <c r="N8" s="5" t="s">
        <v>145</v>
      </c>
      <c r="O8" s="5" t="s">
        <v>7</v>
      </c>
      <c r="P8" s="38" t="s">
        <v>18</v>
      </c>
      <c r="Q8" s="38" t="s">
        <v>84</v>
      </c>
      <c r="R8" s="6" t="s">
        <v>8</v>
      </c>
    </row>
    <row r="9" spans="1:18" s="10" customFormat="1" x14ac:dyDescent="0.2">
      <c r="B9" s="34"/>
      <c r="C9" s="3"/>
      <c r="D9" s="3"/>
      <c r="E9" s="3"/>
      <c r="F9" s="35"/>
      <c r="G9" s="35" t="s">
        <v>44</v>
      </c>
      <c r="H9" s="36" t="s">
        <v>17</v>
      </c>
      <c r="I9" s="37"/>
      <c r="J9" s="2" t="s">
        <v>9</v>
      </c>
      <c r="K9" s="2" t="s">
        <v>9</v>
      </c>
      <c r="L9" s="2" t="s">
        <v>144</v>
      </c>
      <c r="M9" s="2"/>
      <c r="N9" s="2" t="s">
        <v>146</v>
      </c>
      <c r="O9" s="2" t="s">
        <v>146</v>
      </c>
      <c r="P9" s="39" t="s">
        <v>9</v>
      </c>
      <c r="Q9" s="39" t="s">
        <v>9</v>
      </c>
      <c r="R9" s="8" t="s">
        <v>9</v>
      </c>
    </row>
    <row r="10" spans="1:18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30">
        <v>16</v>
      </c>
    </row>
    <row r="11" spans="1:18" s="161" customFormat="1" ht="12.75" customHeight="1" thickBot="1" x14ac:dyDescent="0.25">
      <c r="B11" s="139" t="s">
        <v>58</v>
      </c>
      <c r="C11" s="101"/>
      <c r="D11" s="101"/>
      <c r="E11" s="140"/>
      <c r="F11" s="140"/>
      <c r="G11" s="140"/>
      <c r="H11" s="140"/>
      <c r="I11" s="140"/>
      <c r="J11" s="101"/>
      <c r="K11" s="101"/>
      <c r="L11" s="143"/>
      <c r="M11" s="140"/>
      <c r="N11" s="140" t="s">
        <v>175</v>
      </c>
      <c r="O11" s="144">
        <v>1422021.785167028</v>
      </c>
      <c r="P11" s="101"/>
      <c r="Q11" s="101">
        <v>1</v>
      </c>
      <c r="R11" s="119">
        <v>0.57867126997016949</v>
      </c>
    </row>
    <row r="12" spans="1:18" s="161" customFormat="1" x14ac:dyDescent="0.2">
      <c r="B12" s="130" t="s">
        <v>148</v>
      </c>
      <c r="C12" s="164" t="s">
        <v>175</v>
      </c>
      <c r="D12" s="164" t="s">
        <v>175</v>
      </c>
      <c r="E12" s="165" t="s">
        <v>175</v>
      </c>
      <c r="F12" s="165" t="s">
        <v>175</v>
      </c>
      <c r="G12" s="165" t="s">
        <v>175</v>
      </c>
      <c r="H12" s="165" t="s">
        <v>175</v>
      </c>
      <c r="I12" s="165" t="s">
        <v>175</v>
      </c>
      <c r="J12" s="164" t="s">
        <v>175</v>
      </c>
      <c r="K12" s="164" t="s">
        <v>175</v>
      </c>
      <c r="L12" s="177" t="s">
        <v>175</v>
      </c>
      <c r="M12" s="165" t="s">
        <v>175</v>
      </c>
      <c r="N12" s="165" t="s">
        <v>175</v>
      </c>
      <c r="O12" s="178">
        <v>1410854.8810407273</v>
      </c>
      <c r="P12" s="164" t="s">
        <v>175</v>
      </c>
      <c r="Q12" s="164">
        <v>0.99214716381789525</v>
      </c>
      <c r="R12" s="164">
        <v>0.57412705928380325</v>
      </c>
    </row>
    <row r="13" spans="1:18" s="161" customFormat="1" x14ac:dyDescent="0.2">
      <c r="B13" s="131" t="s">
        <v>239</v>
      </c>
      <c r="C13" s="168" t="s">
        <v>175</v>
      </c>
      <c r="D13" s="168" t="s">
        <v>175</v>
      </c>
      <c r="E13" s="165" t="s">
        <v>175</v>
      </c>
      <c r="F13" s="169" t="s">
        <v>175</v>
      </c>
      <c r="G13" s="169" t="s">
        <v>175</v>
      </c>
      <c r="H13" s="169" t="s">
        <v>175</v>
      </c>
      <c r="I13" s="169" t="s">
        <v>175</v>
      </c>
      <c r="J13" s="168" t="s">
        <v>175</v>
      </c>
      <c r="K13" s="168" t="s">
        <v>175</v>
      </c>
      <c r="L13" s="179" t="s">
        <v>175</v>
      </c>
      <c r="M13" s="169" t="s">
        <v>175</v>
      </c>
      <c r="N13" s="169" t="s">
        <v>175</v>
      </c>
      <c r="O13" s="170">
        <v>735323.35408071603</v>
      </c>
      <c r="P13" s="168" t="s">
        <v>175</v>
      </c>
      <c r="Q13" s="164">
        <v>0.51709710902519423</v>
      </c>
      <c r="R13" s="164">
        <v>0.29922924077751234</v>
      </c>
    </row>
    <row r="14" spans="1:18" x14ac:dyDescent="0.2">
      <c r="B14" s="23" t="s">
        <v>240</v>
      </c>
      <c r="C14" s="32" t="s">
        <v>241</v>
      </c>
      <c r="D14" s="32" t="s">
        <v>242</v>
      </c>
      <c r="E14" s="99" t="s">
        <v>243</v>
      </c>
      <c r="F14" s="94" t="s">
        <v>175</v>
      </c>
      <c r="G14" s="94" t="s">
        <v>244</v>
      </c>
      <c r="H14" s="94">
        <v>2.4700000000000002</v>
      </c>
      <c r="I14" s="94" t="s">
        <v>181</v>
      </c>
      <c r="J14" s="32">
        <v>0.04</v>
      </c>
      <c r="K14" s="32">
        <v>-3.9000000000000003E-3</v>
      </c>
      <c r="L14" s="103">
        <v>104457226.42752306</v>
      </c>
      <c r="M14" s="94">
        <v>148.08000000000001</v>
      </c>
      <c r="N14" s="103">
        <v>0</v>
      </c>
      <c r="O14" s="123">
        <v>154680.26089379337</v>
      </c>
      <c r="P14" s="32">
        <v>6.7184540191117022E-3</v>
      </c>
      <c r="Q14" s="41">
        <v>0.10877488833662624</v>
      </c>
      <c r="R14" s="41">
        <v>6.294490277461888E-2</v>
      </c>
    </row>
    <row r="15" spans="1:18" x14ac:dyDescent="0.2">
      <c r="B15" s="23" t="s">
        <v>245</v>
      </c>
      <c r="C15" s="32" t="s">
        <v>246</v>
      </c>
      <c r="D15" s="32" t="s">
        <v>242</v>
      </c>
      <c r="E15" s="99" t="s">
        <v>243</v>
      </c>
      <c r="F15" s="94" t="s">
        <v>175</v>
      </c>
      <c r="G15" s="94" t="s">
        <v>247</v>
      </c>
      <c r="H15" s="94">
        <v>5.0999999999999996</v>
      </c>
      <c r="I15" s="94" t="s">
        <v>181</v>
      </c>
      <c r="J15" s="32">
        <v>0.04</v>
      </c>
      <c r="K15" s="32">
        <v>2.3E-3</v>
      </c>
      <c r="L15" s="103">
        <v>70233378.125207737</v>
      </c>
      <c r="M15" s="94">
        <v>151.94</v>
      </c>
      <c r="N15" s="94">
        <v>0</v>
      </c>
      <c r="O15" s="123">
        <v>106712.59472336821</v>
      </c>
      <c r="P15" s="32">
        <v>6.643154089851052E-3</v>
      </c>
      <c r="Q15" s="41">
        <v>7.5042869129345977E-2</v>
      </c>
      <c r="R15" s="41">
        <v>4.342515238128386E-2</v>
      </c>
    </row>
    <row r="16" spans="1:18" x14ac:dyDescent="0.2">
      <c r="B16" s="23" t="s">
        <v>248</v>
      </c>
      <c r="C16" s="32" t="s">
        <v>249</v>
      </c>
      <c r="D16" s="32" t="s">
        <v>242</v>
      </c>
      <c r="E16" s="99" t="s">
        <v>243</v>
      </c>
      <c r="F16" s="94" t="s">
        <v>175</v>
      </c>
      <c r="G16" s="94" t="s">
        <v>250</v>
      </c>
      <c r="H16" s="94">
        <v>13.48</v>
      </c>
      <c r="I16" s="94" t="s">
        <v>181</v>
      </c>
      <c r="J16" s="32">
        <v>0.04</v>
      </c>
      <c r="K16" s="32">
        <v>1.2699999999999999E-2</v>
      </c>
      <c r="L16" s="103">
        <v>30633890.645316321</v>
      </c>
      <c r="M16" s="94">
        <v>172.7</v>
      </c>
      <c r="N16" s="94">
        <v>0</v>
      </c>
      <c r="O16" s="123">
        <v>52904.729144357821</v>
      </c>
      <c r="P16" s="32">
        <v>1.888462604177671E-3</v>
      </c>
      <c r="Q16" s="41">
        <v>3.720388090829687E-2</v>
      </c>
      <c r="R16" s="41">
        <v>2.1528817013023092E-2</v>
      </c>
    </row>
    <row r="17" spans="2:18" x14ac:dyDescent="0.2">
      <c r="B17" s="23" t="s">
        <v>251</v>
      </c>
      <c r="C17" s="32" t="s">
        <v>252</v>
      </c>
      <c r="D17" s="32" t="s">
        <v>242</v>
      </c>
      <c r="E17" s="99" t="s">
        <v>243</v>
      </c>
      <c r="F17" s="94" t="s">
        <v>175</v>
      </c>
      <c r="G17" s="94" t="s">
        <v>253</v>
      </c>
      <c r="H17" s="94">
        <v>0.83</v>
      </c>
      <c r="I17" s="94" t="s">
        <v>181</v>
      </c>
      <c r="J17" s="32">
        <v>0.03</v>
      </c>
      <c r="K17" s="32">
        <v>-5.1999999999999998E-3</v>
      </c>
      <c r="L17" s="103">
        <v>15936742.17419458</v>
      </c>
      <c r="M17" s="94">
        <v>114.34</v>
      </c>
      <c r="N17" s="94">
        <v>0</v>
      </c>
      <c r="O17" s="123">
        <v>18222.071001880962</v>
      </c>
      <c r="P17" s="32">
        <v>1.0395611825080437E-3</v>
      </c>
      <c r="Q17" s="41">
        <v>1.281419960787776E-2</v>
      </c>
      <c r="R17" s="41">
        <v>7.4152091607418711E-3</v>
      </c>
    </row>
    <row r="18" spans="2:18" x14ac:dyDescent="0.2">
      <c r="B18" s="23" t="s">
        <v>254</v>
      </c>
      <c r="C18" s="32" t="s">
        <v>255</v>
      </c>
      <c r="D18" s="32" t="s">
        <v>242</v>
      </c>
      <c r="E18" s="99" t="s">
        <v>243</v>
      </c>
      <c r="F18" s="94" t="s">
        <v>175</v>
      </c>
      <c r="G18" s="94" t="s">
        <v>256</v>
      </c>
      <c r="H18" s="94">
        <v>17.66</v>
      </c>
      <c r="I18" s="94" t="s">
        <v>181</v>
      </c>
      <c r="J18" s="32">
        <v>2.75E-2</v>
      </c>
      <c r="K18" s="32">
        <v>1.54E-2</v>
      </c>
      <c r="L18" s="103">
        <v>41084859.529295303</v>
      </c>
      <c r="M18" s="94">
        <v>133.19999999999999</v>
      </c>
      <c r="N18" s="94">
        <v>0</v>
      </c>
      <c r="O18" s="123">
        <v>54725.032892710944</v>
      </c>
      <c r="P18" s="32">
        <v>2.3244528311714635E-3</v>
      </c>
      <c r="Q18" s="41">
        <v>3.8483962386190201E-2</v>
      </c>
      <c r="R18" s="41">
        <v>2.2269563387500916E-2</v>
      </c>
    </row>
    <row r="19" spans="2:18" x14ac:dyDescent="0.2">
      <c r="B19" s="23" t="s">
        <v>257</v>
      </c>
      <c r="C19" s="32" t="s">
        <v>258</v>
      </c>
      <c r="D19" s="32" t="s">
        <v>242</v>
      </c>
      <c r="E19" s="99" t="s">
        <v>243</v>
      </c>
      <c r="F19" s="94" t="s">
        <v>175</v>
      </c>
      <c r="G19" s="94" t="s">
        <v>259</v>
      </c>
      <c r="H19" s="94">
        <v>3.6</v>
      </c>
      <c r="I19" s="94" t="s">
        <v>181</v>
      </c>
      <c r="J19" s="32">
        <v>2.75E-2</v>
      </c>
      <c r="K19" s="32">
        <v>-1.9E-3</v>
      </c>
      <c r="L19" s="103">
        <v>111089604.6663873</v>
      </c>
      <c r="M19" s="94">
        <v>116.21</v>
      </c>
      <c r="N19" s="94">
        <v>0</v>
      </c>
      <c r="O19" s="123">
        <v>129097.22958279835</v>
      </c>
      <c r="P19" s="32">
        <v>6.772375478218789E-3</v>
      </c>
      <c r="Q19" s="41">
        <v>9.0784283988753961E-2</v>
      </c>
      <c r="R19" s="41">
        <v>5.2534256909104779E-2</v>
      </c>
    </row>
    <row r="20" spans="2:18" x14ac:dyDescent="0.2">
      <c r="B20" s="23" t="s">
        <v>260</v>
      </c>
      <c r="C20" s="32" t="s">
        <v>261</v>
      </c>
      <c r="D20" s="32" t="s">
        <v>242</v>
      </c>
      <c r="E20" s="99" t="s">
        <v>243</v>
      </c>
      <c r="F20" s="94" t="s">
        <v>175</v>
      </c>
      <c r="G20" s="94" t="s">
        <v>262</v>
      </c>
      <c r="H20" s="94">
        <v>4.58</v>
      </c>
      <c r="I20" s="94" t="s">
        <v>181</v>
      </c>
      <c r="J20" s="32">
        <v>1.7500000000000002E-2</v>
      </c>
      <c r="K20" s="32">
        <v>5.9999999999999995E-4</v>
      </c>
      <c r="L20" s="103">
        <v>111991799.92579941</v>
      </c>
      <c r="M20" s="94">
        <v>110.7</v>
      </c>
      <c r="N20" s="94">
        <v>0</v>
      </c>
      <c r="O20" s="123">
        <v>123974.92251780821</v>
      </c>
      <c r="P20" s="32">
        <v>7.8200666378373286E-3</v>
      </c>
      <c r="Q20" s="41">
        <v>8.7182154177227578E-2</v>
      </c>
      <c r="R20" s="41">
        <v>5.0449807876471395E-2</v>
      </c>
    </row>
    <row r="21" spans="2:18" x14ac:dyDescent="0.2">
      <c r="B21" s="23" t="s">
        <v>263</v>
      </c>
      <c r="C21" s="32" t="s">
        <v>264</v>
      </c>
      <c r="D21" s="32" t="s">
        <v>242</v>
      </c>
      <c r="E21" s="99" t="s">
        <v>243</v>
      </c>
      <c r="F21" s="94" t="s">
        <v>175</v>
      </c>
      <c r="G21" s="94" t="s">
        <v>265</v>
      </c>
      <c r="H21" s="94">
        <v>22.84</v>
      </c>
      <c r="I21" s="94" t="s">
        <v>181</v>
      </c>
      <c r="J21" s="32">
        <v>0.01</v>
      </c>
      <c r="K21" s="32">
        <v>1.77E-2</v>
      </c>
      <c r="L21" s="103">
        <v>20814833.162986763</v>
      </c>
      <c r="M21" s="94">
        <v>85.41</v>
      </c>
      <c r="N21" s="94">
        <v>0</v>
      </c>
      <c r="O21" s="123">
        <v>17777.949004450089</v>
      </c>
      <c r="P21" s="32">
        <v>2.0454894520576532E-3</v>
      </c>
      <c r="Q21" s="41">
        <v>1.2501882312838074E-2</v>
      </c>
      <c r="R21" s="41">
        <v>7.2344801149876068E-3</v>
      </c>
    </row>
    <row r="22" spans="2:18" x14ac:dyDescent="0.2">
      <c r="B22" s="23" t="s">
        <v>266</v>
      </c>
      <c r="C22" s="32" t="s">
        <v>267</v>
      </c>
      <c r="D22" s="32" t="s">
        <v>242</v>
      </c>
      <c r="E22" s="99" t="s">
        <v>243</v>
      </c>
      <c r="F22" s="94" t="s">
        <v>175</v>
      </c>
      <c r="G22" s="94" t="s">
        <v>268</v>
      </c>
      <c r="H22" s="94">
        <v>6.68</v>
      </c>
      <c r="I22" s="94" t="s">
        <v>181</v>
      </c>
      <c r="J22" s="32">
        <v>7.4999999999999997E-3</v>
      </c>
      <c r="K22" s="32">
        <v>4.0999999999999995E-3</v>
      </c>
      <c r="L22" s="103">
        <v>8708492.4576137494</v>
      </c>
      <c r="M22" s="94">
        <v>103.21000000000001</v>
      </c>
      <c r="N22" s="94">
        <v>0</v>
      </c>
      <c r="O22" s="123">
        <v>8988.0350654100312</v>
      </c>
      <c r="P22" s="32">
        <v>6.2483640641614665E-4</v>
      </c>
      <c r="Q22" s="41">
        <v>6.3206029325031145E-3</v>
      </c>
      <c r="R22" s="41">
        <v>3.6575513259287547E-3</v>
      </c>
    </row>
    <row r="23" spans="2:18" x14ac:dyDescent="0.2">
      <c r="B23" s="23" t="s">
        <v>269</v>
      </c>
      <c r="C23" s="32" t="s">
        <v>270</v>
      </c>
      <c r="D23" s="32" t="s">
        <v>242</v>
      </c>
      <c r="E23" s="99" t="s">
        <v>243</v>
      </c>
      <c r="F23" s="94" t="s">
        <v>175</v>
      </c>
      <c r="G23" s="94" t="s">
        <v>271</v>
      </c>
      <c r="H23" s="94">
        <v>1.83</v>
      </c>
      <c r="I23" s="94" t="s">
        <v>181</v>
      </c>
      <c r="J23" s="32">
        <v>1E-3</v>
      </c>
      <c r="K23" s="32">
        <v>-4.6999999999999993E-3</v>
      </c>
      <c r="L23" s="103">
        <v>60805999.149509333</v>
      </c>
      <c r="M23" s="94">
        <v>102.27999999999999</v>
      </c>
      <c r="N23" s="94">
        <v>0</v>
      </c>
      <c r="O23" s="123">
        <v>62192.375929662892</v>
      </c>
      <c r="P23" s="32">
        <v>4.1903102949080511E-3</v>
      </c>
      <c r="Q23" s="41">
        <v>4.373517802496809E-2</v>
      </c>
      <c r="R23" s="41">
        <v>2.5308291010079732E-2</v>
      </c>
    </row>
    <row r="24" spans="2:18" x14ac:dyDescent="0.2">
      <c r="B24" s="23" t="s">
        <v>272</v>
      </c>
      <c r="C24" s="32" t="s">
        <v>273</v>
      </c>
      <c r="D24" s="32" t="s">
        <v>242</v>
      </c>
      <c r="E24" s="99" t="s">
        <v>243</v>
      </c>
      <c r="F24" s="94" t="s">
        <v>175</v>
      </c>
      <c r="G24" s="94" t="s">
        <v>274</v>
      </c>
      <c r="H24" s="94">
        <v>8.15</v>
      </c>
      <c r="I24" s="94" t="s">
        <v>181</v>
      </c>
      <c r="J24" s="32">
        <v>7.4999999999999997E-3</v>
      </c>
      <c r="K24" s="32">
        <v>6.4000000000000003E-3</v>
      </c>
      <c r="L24" s="103">
        <v>5886280.6076929346</v>
      </c>
      <c r="M24" s="94">
        <v>102.75000000000001</v>
      </c>
      <c r="N24" s="94">
        <v>0</v>
      </c>
      <c r="O24" s="123">
        <v>6048.1533242751566</v>
      </c>
      <c r="P24" s="32">
        <v>6.2438701745229515E-4</v>
      </c>
      <c r="Q24" s="41">
        <v>4.2532072204257768E-3</v>
      </c>
      <c r="R24" s="41">
        <v>2.4612088236900791E-3</v>
      </c>
    </row>
    <row r="25" spans="2:18" s="161" customFormat="1" x14ac:dyDescent="0.2">
      <c r="B25" s="131" t="s">
        <v>150</v>
      </c>
      <c r="C25" s="168" t="s">
        <v>175</v>
      </c>
      <c r="D25" s="168" t="s">
        <v>175</v>
      </c>
      <c r="E25" s="165" t="s">
        <v>175</v>
      </c>
      <c r="F25" s="169" t="s">
        <v>175</v>
      </c>
      <c r="G25" s="169" t="s">
        <v>175</v>
      </c>
      <c r="H25" s="169" t="s">
        <v>175</v>
      </c>
      <c r="I25" s="169" t="s">
        <v>175</v>
      </c>
      <c r="J25" s="168" t="s">
        <v>175</v>
      </c>
      <c r="K25" s="168" t="s">
        <v>175</v>
      </c>
      <c r="L25" s="179" t="s">
        <v>175</v>
      </c>
      <c r="M25" s="169" t="s">
        <v>175</v>
      </c>
      <c r="N25" s="169" t="s">
        <v>175</v>
      </c>
      <c r="O25" s="170">
        <v>675531.52695981064</v>
      </c>
      <c r="P25" s="168" t="s">
        <v>175</v>
      </c>
      <c r="Q25" s="164">
        <v>0.47505005479256002</v>
      </c>
      <c r="R25" s="164">
        <v>0.27489781850620931</v>
      </c>
    </row>
    <row r="26" spans="2:18" s="161" customFormat="1" x14ac:dyDescent="0.2">
      <c r="B26" s="131" t="s">
        <v>275</v>
      </c>
      <c r="C26" s="168" t="s">
        <v>175</v>
      </c>
      <c r="D26" s="168" t="s">
        <v>175</v>
      </c>
      <c r="E26" s="165" t="s">
        <v>175</v>
      </c>
      <c r="F26" s="169" t="s">
        <v>175</v>
      </c>
      <c r="G26" s="169" t="s">
        <v>175</v>
      </c>
      <c r="H26" s="169" t="s">
        <v>175</v>
      </c>
      <c r="I26" s="169" t="s">
        <v>175</v>
      </c>
      <c r="J26" s="168" t="s">
        <v>175</v>
      </c>
      <c r="K26" s="168" t="s">
        <v>175</v>
      </c>
      <c r="L26" s="179" t="s">
        <v>175</v>
      </c>
      <c r="M26" s="169" t="s">
        <v>175</v>
      </c>
      <c r="N26" s="169" t="s">
        <v>175</v>
      </c>
      <c r="O26" s="170">
        <v>21625.162410199999</v>
      </c>
      <c r="P26" s="168" t="s">
        <v>175</v>
      </c>
      <c r="Q26" s="164">
        <v>1.5207335524511638E-2</v>
      </c>
      <c r="R26" s="164">
        <v>8.8000481608316219E-3</v>
      </c>
    </row>
    <row r="27" spans="2:18" x14ac:dyDescent="0.2">
      <c r="B27" s="23" t="s">
        <v>276</v>
      </c>
      <c r="C27" s="32" t="s">
        <v>277</v>
      </c>
      <c r="D27" s="32" t="s">
        <v>242</v>
      </c>
      <c r="E27" s="99" t="s">
        <v>243</v>
      </c>
      <c r="F27" s="94" t="s">
        <v>175</v>
      </c>
      <c r="G27" s="94" t="s">
        <v>278</v>
      </c>
      <c r="H27" s="94">
        <v>0.1</v>
      </c>
      <c r="I27" s="94" t="s">
        <v>181</v>
      </c>
      <c r="J27" s="32">
        <v>0</v>
      </c>
      <c r="K27" s="32">
        <v>3.0000000000000001E-3</v>
      </c>
      <c r="L27" s="103">
        <v>8339353</v>
      </c>
      <c r="M27" s="94">
        <v>99.97</v>
      </c>
      <c r="N27" s="94">
        <v>0</v>
      </c>
      <c r="O27" s="123">
        <v>8336.8511900000012</v>
      </c>
      <c r="P27" s="32">
        <v>1.0424191250000001E-3</v>
      </c>
      <c r="Q27" s="41">
        <v>5.8626747332290487E-3</v>
      </c>
      <c r="R27" s="41">
        <v>3.3925614332996779E-3</v>
      </c>
    </row>
    <row r="28" spans="2:18" x14ac:dyDescent="0.2">
      <c r="B28" s="23" t="s">
        <v>279</v>
      </c>
      <c r="C28" s="32" t="s">
        <v>280</v>
      </c>
      <c r="D28" s="32" t="s">
        <v>242</v>
      </c>
      <c r="E28" s="99" t="s">
        <v>243</v>
      </c>
      <c r="F28" s="94" t="s">
        <v>175</v>
      </c>
      <c r="G28" s="94" t="s">
        <v>281</v>
      </c>
      <c r="H28" s="94">
        <v>0.18</v>
      </c>
      <c r="I28" s="94" t="s">
        <v>181</v>
      </c>
      <c r="J28" s="32">
        <v>0</v>
      </c>
      <c r="K28" s="32">
        <v>3.4000000000000002E-3</v>
      </c>
      <c r="L28" s="103">
        <v>13296289</v>
      </c>
      <c r="M28" s="94">
        <v>99.94</v>
      </c>
      <c r="N28" s="94">
        <v>0</v>
      </c>
      <c r="O28" s="123">
        <v>13288.311220000001</v>
      </c>
      <c r="P28" s="32">
        <v>1.6620361249999999E-3</v>
      </c>
      <c r="Q28" s="41">
        <v>9.3446607911419448E-3</v>
      </c>
      <c r="R28" s="41">
        <v>5.4074867274505585E-3</v>
      </c>
    </row>
    <row r="29" spans="2:18" s="161" customFormat="1" x14ac:dyDescent="0.2">
      <c r="B29" s="131" t="s">
        <v>282</v>
      </c>
      <c r="C29" s="168" t="s">
        <v>175</v>
      </c>
      <c r="D29" s="168" t="s">
        <v>175</v>
      </c>
      <c r="E29" s="165" t="s">
        <v>175</v>
      </c>
      <c r="F29" s="169" t="s">
        <v>175</v>
      </c>
      <c r="G29" s="169" t="s">
        <v>175</v>
      </c>
      <c r="H29" s="169" t="s">
        <v>175</v>
      </c>
      <c r="I29" s="169" t="s">
        <v>175</v>
      </c>
      <c r="J29" s="168" t="s">
        <v>175</v>
      </c>
      <c r="K29" s="168" t="s">
        <v>175</v>
      </c>
      <c r="L29" s="179" t="s">
        <v>175</v>
      </c>
      <c r="M29" s="169" t="s">
        <v>175</v>
      </c>
      <c r="N29" s="169" t="s">
        <v>175</v>
      </c>
      <c r="O29" s="170">
        <v>584304.16346441116</v>
      </c>
      <c r="P29" s="168" t="s">
        <v>175</v>
      </c>
      <c r="Q29" s="164">
        <v>0.41089677356509691</v>
      </c>
      <c r="R29" s="164">
        <v>0.23777415778555977</v>
      </c>
    </row>
    <row r="30" spans="2:18" x14ac:dyDescent="0.2">
      <c r="B30" s="23" t="s">
        <v>283</v>
      </c>
      <c r="C30" s="32" t="s">
        <v>284</v>
      </c>
      <c r="D30" s="32" t="s">
        <v>242</v>
      </c>
      <c r="E30" s="99" t="s">
        <v>243</v>
      </c>
      <c r="F30" s="94" t="s">
        <v>175</v>
      </c>
      <c r="G30" s="94" t="s">
        <v>285</v>
      </c>
      <c r="H30" s="94">
        <v>6.58</v>
      </c>
      <c r="I30" s="94" t="s">
        <v>181</v>
      </c>
      <c r="J30" s="32">
        <v>6.25E-2</v>
      </c>
      <c r="K30" s="32">
        <v>1.9699999999999999E-2</v>
      </c>
      <c r="L30" s="103">
        <v>47224312.783182099</v>
      </c>
      <c r="M30" s="94">
        <v>131.86000000000001</v>
      </c>
      <c r="N30" s="94">
        <v>0</v>
      </c>
      <c r="O30" s="123">
        <v>62269.978835840258</v>
      </c>
      <c r="P30" s="32">
        <v>2.7784952159065584E-3</v>
      </c>
      <c r="Q30" s="41">
        <v>4.3789750259364796E-2</v>
      </c>
      <c r="R30" s="41">
        <v>2.5339870394263185E-2</v>
      </c>
    </row>
    <row r="31" spans="2:18" x14ac:dyDescent="0.2">
      <c r="B31" s="23" t="s">
        <v>286</v>
      </c>
      <c r="C31" s="32" t="s">
        <v>287</v>
      </c>
      <c r="D31" s="32" t="s">
        <v>242</v>
      </c>
      <c r="E31" s="99" t="s">
        <v>243</v>
      </c>
      <c r="F31" s="94" t="s">
        <v>175</v>
      </c>
      <c r="G31" s="94" t="s">
        <v>288</v>
      </c>
      <c r="H31" s="94">
        <v>0.16</v>
      </c>
      <c r="I31" s="94" t="s">
        <v>181</v>
      </c>
      <c r="J31" s="32">
        <v>0.06</v>
      </c>
      <c r="K31" s="32">
        <v>1.1999999999999999E-3</v>
      </c>
      <c r="L31" s="103">
        <v>27723238.035261232</v>
      </c>
      <c r="M31" s="94">
        <v>105.98</v>
      </c>
      <c r="N31" s="94">
        <v>0</v>
      </c>
      <c r="O31" s="123">
        <v>29381.087669557666</v>
      </c>
      <c r="P31" s="32">
        <v>1.6258579990858215E-3</v>
      </c>
      <c r="Q31" s="41">
        <v>2.0661489138935112E-2</v>
      </c>
      <c r="R31" s="41">
        <v>1.1956210159502444E-2</v>
      </c>
    </row>
    <row r="32" spans="2:18" x14ac:dyDescent="0.2">
      <c r="B32" s="23" t="s">
        <v>289</v>
      </c>
      <c r="C32" s="32" t="s">
        <v>290</v>
      </c>
      <c r="D32" s="32" t="s">
        <v>242</v>
      </c>
      <c r="E32" s="99" t="s">
        <v>243</v>
      </c>
      <c r="F32" s="94" t="s">
        <v>175</v>
      </c>
      <c r="G32" s="94" t="s">
        <v>291</v>
      </c>
      <c r="H32" s="94">
        <v>1.04</v>
      </c>
      <c r="I32" s="94" t="s">
        <v>181</v>
      </c>
      <c r="J32" s="32">
        <v>0.05</v>
      </c>
      <c r="K32" s="32">
        <v>5.6000000000000008E-3</v>
      </c>
      <c r="L32" s="103">
        <v>37611345.406353012</v>
      </c>
      <c r="M32" s="94">
        <v>109.37</v>
      </c>
      <c r="N32" s="94">
        <v>0</v>
      </c>
      <c r="O32" s="123">
        <v>41135.528470572885</v>
      </c>
      <c r="P32" s="32">
        <v>2.0320384656012675E-3</v>
      </c>
      <c r="Q32" s="41">
        <v>2.8927495274442074E-2</v>
      </c>
      <c r="R32" s="41">
        <v>1.6739510427517472E-2</v>
      </c>
    </row>
    <row r="33" spans="2:18" x14ac:dyDescent="0.2">
      <c r="B33" s="23" t="s">
        <v>292</v>
      </c>
      <c r="C33" s="32" t="s">
        <v>293</v>
      </c>
      <c r="D33" s="32" t="s">
        <v>242</v>
      </c>
      <c r="E33" s="99" t="s">
        <v>243</v>
      </c>
      <c r="F33" s="94" t="s">
        <v>175</v>
      </c>
      <c r="G33" s="94" t="s">
        <v>294</v>
      </c>
      <c r="H33" s="94">
        <v>2.81</v>
      </c>
      <c r="I33" s="94" t="s">
        <v>181</v>
      </c>
      <c r="J33" s="32">
        <v>5.5E-2</v>
      </c>
      <c r="K33" s="32">
        <v>1.0500000000000001E-2</v>
      </c>
      <c r="L33" s="103">
        <v>10327438.42845781</v>
      </c>
      <c r="M33" s="94">
        <v>118.47000000000001</v>
      </c>
      <c r="N33" s="94">
        <v>0</v>
      </c>
      <c r="O33" s="123">
        <v>12234.916305833251</v>
      </c>
      <c r="P33" s="32">
        <v>5.7511074207091002E-4</v>
      </c>
      <c r="Q33" s="41">
        <v>8.6038880933150819E-3</v>
      </c>
      <c r="R33" s="41">
        <v>4.9788228496398593E-3</v>
      </c>
    </row>
    <row r="34" spans="2:18" x14ac:dyDescent="0.2">
      <c r="B34" s="23" t="s">
        <v>295</v>
      </c>
      <c r="C34" s="32" t="s">
        <v>296</v>
      </c>
      <c r="D34" s="32" t="s">
        <v>242</v>
      </c>
      <c r="E34" s="99" t="s">
        <v>243</v>
      </c>
      <c r="F34" s="94" t="s">
        <v>175</v>
      </c>
      <c r="G34" s="94" t="s">
        <v>297</v>
      </c>
      <c r="H34" s="94">
        <v>14.53</v>
      </c>
      <c r="I34" s="94" t="s">
        <v>181</v>
      </c>
      <c r="J34" s="32">
        <v>5.5E-2</v>
      </c>
      <c r="K34" s="32">
        <v>3.1800000000000002E-2</v>
      </c>
      <c r="L34" s="103">
        <v>31128425.732407283</v>
      </c>
      <c r="M34" s="94">
        <v>142.68</v>
      </c>
      <c r="N34" s="94">
        <v>0</v>
      </c>
      <c r="O34" s="123">
        <v>44414.037834744086</v>
      </c>
      <c r="P34" s="32">
        <v>1.7025302165121559E-3</v>
      </c>
      <c r="Q34" s="41">
        <v>3.1233022094332614E-2</v>
      </c>
      <c r="R34" s="41">
        <v>1.8073652560333813E-2</v>
      </c>
    </row>
    <row r="35" spans="2:18" x14ac:dyDescent="0.2">
      <c r="B35" s="23" t="s">
        <v>298</v>
      </c>
      <c r="C35" s="32" t="s">
        <v>299</v>
      </c>
      <c r="D35" s="32" t="s">
        <v>242</v>
      </c>
      <c r="E35" s="99" t="s">
        <v>243</v>
      </c>
      <c r="F35" s="94" t="s">
        <v>175</v>
      </c>
      <c r="G35" s="94" t="s">
        <v>300</v>
      </c>
      <c r="H35" s="94">
        <v>3.88</v>
      </c>
      <c r="I35" s="94" t="s">
        <v>181</v>
      </c>
      <c r="J35" s="32">
        <v>4.2500000000000003E-2</v>
      </c>
      <c r="K35" s="32">
        <v>1.3300000000000001E-2</v>
      </c>
      <c r="L35" s="103">
        <v>39847866.487831108</v>
      </c>
      <c r="M35" s="94">
        <v>115.20000000000002</v>
      </c>
      <c r="N35" s="94">
        <v>0</v>
      </c>
      <c r="O35" s="123">
        <v>45904.742193981438</v>
      </c>
      <c r="P35" s="32">
        <v>2.1597129845206042E-3</v>
      </c>
      <c r="Q35" s="41">
        <v>3.2281321336149263E-2</v>
      </c>
      <c r="R35" s="41">
        <v>1.868027321390462E-2</v>
      </c>
    </row>
    <row r="36" spans="2:18" x14ac:dyDescent="0.2">
      <c r="B36" s="23" t="s">
        <v>301</v>
      </c>
      <c r="C36" s="32" t="s">
        <v>302</v>
      </c>
      <c r="D36" s="32" t="s">
        <v>242</v>
      </c>
      <c r="E36" s="99" t="s">
        <v>243</v>
      </c>
      <c r="F36" s="94" t="s">
        <v>175</v>
      </c>
      <c r="G36" s="94" t="s">
        <v>303</v>
      </c>
      <c r="H36" s="94">
        <v>4.7699999999999996</v>
      </c>
      <c r="I36" s="94" t="s">
        <v>181</v>
      </c>
      <c r="J36" s="32">
        <v>3.7499999999999999E-2</v>
      </c>
      <c r="K36" s="32">
        <v>1.5700000000000002E-2</v>
      </c>
      <c r="L36" s="103">
        <v>75248403.084289655</v>
      </c>
      <c r="M36" s="94">
        <v>113.72</v>
      </c>
      <c r="N36" s="94">
        <v>0</v>
      </c>
      <c r="O36" s="123">
        <v>85572.48398694495</v>
      </c>
      <c r="P36" s="32">
        <v>4.7907601804884565E-3</v>
      </c>
      <c r="Q36" s="41">
        <v>6.0176633634971888E-2</v>
      </c>
      <c r="R36" s="41">
        <v>3.48224890080788E-2</v>
      </c>
    </row>
    <row r="37" spans="2:18" x14ac:dyDescent="0.2">
      <c r="B37" s="23" t="s">
        <v>304</v>
      </c>
      <c r="C37" s="32" t="s">
        <v>305</v>
      </c>
      <c r="D37" s="32" t="s">
        <v>242</v>
      </c>
      <c r="E37" s="99" t="s">
        <v>243</v>
      </c>
      <c r="F37" s="94" t="s">
        <v>175</v>
      </c>
      <c r="G37" s="94" t="s">
        <v>306</v>
      </c>
      <c r="H37" s="94">
        <v>0.41</v>
      </c>
      <c r="I37" s="94" t="s">
        <v>181</v>
      </c>
      <c r="J37" s="32">
        <v>2.2499999999999999E-2</v>
      </c>
      <c r="K37" s="32">
        <v>2.8999999999999998E-3</v>
      </c>
      <c r="L37" s="103">
        <v>55746248.41364184</v>
      </c>
      <c r="M37" s="94">
        <v>102.12999999999998</v>
      </c>
      <c r="N37" s="94">
        <v>0</v>
      </c>
      <c r="O37" s="123">
        <v>56933.643504592488</v>
      </c>
      <c r="P37" s="32">
        <v>2.8998694015693036E-3</v>
      </c>
      <c r="Q37" s="41">
        <v>4.0037110611427916E-2</v>
      </c>
      <c r="R37" s="41">
        <v>2.3168325643451143E-2</v>
      </c>
    </row>
    <row r="38" spans="2:18" x14ac:dyDescent="0.2">
      <c r="B38" s="23" t="s">
        <v>307</v>
      </c>
      <c r="C38" s="32" t="s">
        <v>308</v>
      </c>
      <c r="D38" s="32" t="s">
        <v>242</v>
      </c>
      <c r="E38" s="99" t="s">
        <v>243</v>
      </c>
      <c r="F38" s="94" t="s">
        <v>175</v>
      </c>
      <c r="G38" s="94" t="s">
        <v>309</v>
      </c>
      <c r="H38" s="94">
        <v>6.32</v>
      </c>
      <c r="I38" s="94" t="s">
        <v>181</v>
      </c>
      <c r="J38" s="32">
        <v>1.7500000000000002E-2</v>
      </c>
      <c r="K38" s="32">
        <v>1.8700000000000001E-2</v>
      </c>
      <c r="L38" s="103">
        <v>78945560.818121761</v>
      </c>
      <c r="M38" s="94">
        <v>99.85</v>
      </c>
      <c r="N38" s="94">
        <v>0</v>
      </c>
      <c r="O38" s="123">
        <v>78827.142476602821</v>
      </c>
      <c r="P38" s="32">
        <v>4.9043142636487538E-3</v>
      </c>
      <c r="Q38" s="41">
        <v>5.5433146874992449E-2</v>
      </c>
      <c r="R38" s="41">
        <v>3.2077569500594809E-2</v>
      </c>
    </row>
    <row r="39" spans="2:18" x14ac:dyDescent="0.2">
      <c r="B39" s="23" t="s">
        <v>310</v>
      </c>
      <c r="C39" s="32" t="s">
        <v>311</v>
      </c>
      <c r="D39" s="32" t="s">
        <v>242</v>
      </c>
      <c r="E39" s="99" t="s">
        <v>243</v>
      </c>
      <c r="F39" s="94" t="s">
        <v>175</v>
      </c>
      <c r="G39" s="94" t="s">
        <v>312</v>
      </c>
      <c r="H39" s="94">
        <v>2.2999999999999998</v>
      </c>
      <c r="I39" s="94" t="s">
        <v>181</v>
      </c>
      <c r="J39" s="32">
        <v>0.01</v>
      </c>
      <c r="K39" s="32">
        <v>8.6999999999999994E-3</v>
      </c>
      <c r="L39" s="103">
        <v>5473882.3788276259</v>
      </c>
      <c r="M39" s="94">
        <v>100.97</v>
      </c>
      <c r="N39" s="94">
        <v>0</v>
      </c>
      <c r="O39" s="123">
        <v>5526.9790378916441</v>
      </c>
      <c r="P39" s="32">
        <v>3.7586045011166712E-4</v>
      </c>
      <c r="Q39" s="41">
        <v>3.8867048982955321E-3</v>
      </c>
      <c r="R39" s="41">
        <v>2.2491244594959538E-3</v>
      </c>
    </row>
    <row r="40" spans="2:18" x14ac:dyDescent="0.2">
      <c r="B40" s="23" t="s">
        <v>313</v>
      </c>
      <c r="C40" s="32" t="s">
        <v>314</v>
      </c>
      <c r="D40" s="32" t="s">
        <v>242</v>
      </c>
      <c r="E40" s="99" t="s">
        <v>243</v>
      </c>
      <c r="F40" s="94" t="s">
        <v>175</v>
      </c>
      <c r="G40" s="94" t="s">
        <v>315</v>
      </c>
      <c r="H40" s="94">
        <v>7.57</v>
      </c>
      <c r="I40" s="94" t="s">
        <v>181</v>
      </c>
      <c r="J40" s="32">
        <v>0.02</v>
      </c>
      <c r="K40" s="32">
        <v>2.1000000000000001E-2</v>
      </c>
      <c r="L40" s="103">
        <v>31177837.050929036</v>
      </c>
      <c r="M40" s="94">
        <v>100.77000000000001</v>
      </c>
      <c r="N40" s="94">
        <v>0</v>
      </c>
      <c r="O40" s="123">
        <v>31417.906396024915</v>
      </c>
      <c r="P40" s="32">
        <v>2.1245408057453978E-3</v>
      </c>
      <c r="Q40" s="41">
        <v>2.2093829168963561E-2</v>
      </c>
      <c r="R40" s="41">
        <v>1.2785064183708117E-2</v>
      </c>
    </row>
    <row r="41" spans="2:18" x14ac:dyDescent="0.2">
      <c r="B41" s="23" t="s">
        <v>316</v>
      </c>
      <c r="C41" s="32" t="s">
        <v>317</v>
      </c>
      <c r="D41" s="32" t="s">
        <v>242</v>
      </c>
      <c r="E41" s="99" t="s">
        <v>243</v>
      </c>
      <c r="F41" s="94" t="s">
        <v>175</v>
      </c>
      <c r="G41" s="94" t="s">
        <v>318</v>
      </c>
      <c r="H41" s="94">
        <v>17.71</v>
      </c>
      <c r="I41" s="94" t="s">
        <v>181</v>
      </c>
      <c r="J41" s="32">
        <v>3.7499999999999999E-2</v>
      </c>
      <c r="K41" s="32">
        <v>3.44E-2</v>
      </c>
      <c r="L41" s="103">
        <v>16056271.264762865</v>
      </c>
      <c r="M41" s="94">
        <v>108.29000000000002</v>
      </c>
      <c r="N41" s="94">
        <v>0</v>
      </c>
      <c r="O41" s="123">
        <v>17387.336152452568</v>
      </c>
      <c r="P41" s="32">
        <v>2.473281092483356E-3</v>
      </c>
      <c r="Q41" s="41">
        <v>1.2227193938811765E-2</v>
      </c>
      <c r="R41" s="41">
        <v>7.075525844743762E-3</v>
      </c>
    </row>
    <row r="42" spans="2:18" x14ac:dyDescent="0.2">
      <c r="B42" s="23" t="s">
        <v>319</v>
      </c>
      <c r="C42" s="32" t="s">
        <v>320</v>
      </c>
      <c r="D42" s="32" t="s">
        <v>242</v>
      </c>
      <c r="E42" s="99" t="s">
        <v>243</v>
      </c>
      <c r="F42" s="94" t="s">
        <v>175</v>
      </c>
      <c r="G42" s="94" t="s">
        <v>321</v>
      </c>
      <c r="H42" s="94">
        <v>3.84</v>
      </c>
      <c r="I42" s="94" t="s">
        <v>181</v>
      </c>
      <c r="J42" s="32">
        <v>1.2500000000000001E-2</v>
      </c>
      <c r="K42" s="32">
        <v>1.2500000000000001E-2</v>
      </c>
      <c r="L42" s="103">
        <v>21640317.00761836</v>
      </c>
      <c r="M42" s="94">
        <v>100.11000000000001</v>
      </c>
      <c r="N42" s="94">
        <v>0</v>
      </c>
      <c r="O42" s="123">
        <v>21664.121356305524</v>
      </c>
      <c r="P42" s="32">
        <v>1.9182382434388048E-3</v>
      </c>
      <c r="Q42" s="41">
        <v>1.523473239459612E-2</v>
      </c>
      <c r="R42" s="41">
        <v>8.8159019424366176E-3</v>
      </c>
    </row>
    <row r="43" spans="2:18" x14ac:dyDescent="0.2">
      <c r="B43" s="23" t="s">
        <v>322</v>
      </c>
      <c r="C43" s="32" t="s">
        <v>323</v>
      </c>
      <c r="D43" s="32" t="s">
        <v>242</v>
      </c>
      <c r="E43" s="99" t="s">
        <v>243</v>
      </c>
      <c r="F43" s="94" t="s">
        <v>175</v>
      </c>
      <c r="G43" s="94" t="s">
        <v>324</v>
      </c>
      <c r="H43" s="94">
        <v>2.0699999999999998</v>
      </c>
      <c r="I43" s="94" t="s">
        <v>181</v>
      </c>
      <c r="J43" s="32">
        <v>5.0000000000000001E-3</v>
      </c>
      <c r="K43" s="32">
        <v>8.199999999999999E-3</v>
      </c>
      <c r="L43" s="103">
        <v>48275753.940675512</v>
      </c>
      <c r="M43" s="94">
        <v>99.79</v>
      </c>
      <c r="N43" s="94">
        <v>0</v>
      </c>
      <c r="O43" s="123">
        <v>48174.374857378876</v>
      </c>
      <c r="P43" s="32">
        <v>7.1016637773546609E-3</v>
      </c>
      <c r="Q43" s="41">
        <v>3.3877381739071184E-2</v>
      </c>
      <c r="R43" s="41">
        <v>1.9603867514212548E-2</v>
      </c>
    </row>
    <row r="44" spans="2:18" x14ac:dyDescent="0.2">
      <c r="B44" s="23" t="s">
        <v>325</v>
      </c>
      <c r="C44" s="32" t="s">
        <v>326</v>
      </c>
      <c r="D44" s="32" t="s">
        <v>242</v>
      </c>
      <c r="E44" s="99" t="s">
        <v>243</v>
      </c>
      <c r="F44" s="94" t="s">
        <v>175</v>
      </c>
      <c r="G44" s="94" t="s">
        <v>327</v>
      </c>
      <c r="H44" s="94">
        <v>8.81</v>
      </c>
      <c r="I44" s="94" t="s">
        <v>181</v>
      </c>
      <c r="J44" s="32">
        <v>2.2499999999999999E-2</v>
      </c>
      <c r="K44" s="32">
        <v>2.29E-2</v>
      </c>
      <c r="L44" s="103">
        <v>419387.07330218935</v>
      </c>
      <c r="M44" s="94">
        <v>100.24</v>
      </c>
      <c r="N44" s="94">
        <v>0</v>
      </c>
      <c r="O44" s="123">
        <v>420.39360181130451</v>
      </c>
      <c r="P44" s="32">
        <v>2.5406619815968338E-4</v>
      </c>
      <c r="Q44" s="41">
        <v>2.9563091521971719E-4</v>
      </c>
      <c r="R44" s="41">
        <v>1.7107311715263725E-4</v>
      </c>
    </row>
    <row r="45" spans="2:18" x14ac:dyDescent="0.2">
      <c r="B45" s="23" t="s">
        <v>328</v>
      </c>
      <c r="C45" s="32" t="s">
        <v>329</v>
      </c>
      <c r="D45" s="32" t="s">
        <v>242</v>
      </c>
      <c r="E45" s="99" t="s">
        <v>243</v>
      </c>
      <c r="F45" s="94" t="s">
        <v>175</v>
      </c>
      <c r="G45" s="94" t="s">
        <v>330</v>
      </c>
      <c r="H45" s="94">
        <v>4.7699999999999996</v>
      </c>
      <c r="I45" s="94" t="s">
        <v>181</v>
      </c>
      <c r="J45" s="32">
        <v>1.4999999999999999E-2</v>
      </c>
      <c r="K45" s="32">
        <v>1.52E-2</v>
      </c>
      <c r="L45" s="103">
        <v>3037971.7979366286</v>
      </c>
      <c r="M45" s="94">
        <v>100.05</v>
      </c>
      <c r="N45" s="94">
        <v>0</v>
      </c>
      <c r="O45" s="123">
        <v>3039.4907836764573</v>
      </c>
      <c r="P45" s="32" t="s">
        <v>175</v>
      </c>
      <c r="Q45" s="41">
        <v>2.1374431920671627E-3</v>
      </c>
      <c r="R45" s="41">
        <v>1.2368769664425979E-3</v>
      </c>
    </row>
    <row r="46" spans="2:18" s="161" customFormat="1" x14ac:dyDescent="0.2">
      <c r="B46" s="131" t="s">
        <v>331</v>
      </c>
      <c r="C46" s="168" t="s">
        <v>175</v>
      </c>
      <c r="D46" s="168" t="s">
        <v>175</v>
      </c>
      <c r="E46" s="165" t="s">
        <v>175</v>
      </c>
      <c r="F46" s="169" t="s">
        <v>175</v>
      </c>
      <c r="G46" s="169" t="s">
        <v>175</v>
      </c>
      <c r="H46" s="169" t="s">
        <v>175</v>
      </c>
      <c r="I46" s="169" t="s">
        <v>175</v>
      </c>
      <c r="J46" s="168" t="s">
        <v>175</v>
      </c>
      <c r="K46" s="168" t="s">
        <v>175</v>
      </c>
      <c r="L46" s="179" t="s">
        <v>175</v>
      </c>
      <c r="M46" s="169" t="s">
        <v>175</v>
      </c>
      <c r="N46" s="169" t="s">
        <v>175</v>
      </c>
      <c r="O46" s="170">
        <v>69602.201085199456</v>
      </c>
      <c r="P46" s="168" t="s">
        <v>175</v>
      </c>
      <c r="Q46" s="164">
        <v>4.8945945702951466E-2</v>
      </c>
      <c r="R46" s="164">
        <v>2.8323612559817881E-2</v>
      </c>
    </row>
    <row r="47" spans="2:18" x14ac:dyDescent="0.2">
      <c r="B47" s="23" t="s">
        <v>332</v>
      </c>
      <c r="C47" s="32" t="s">
        <v>333</v>
      </c>
      <c r="D47" s="32" t="s">
        <v>242</v>
      </c>
      <c r="E47" s="99" t="s">
        <v>243</v>
      </c>
      <c r="F47" s="94" t="s">
        <v>175</v>
      </c>
      <c r="G47" s="94" t="s">
        <v>334</v>
      </c>
      <c r="H47" s="94">
        <v>1.41</v>
      </c>
      <c r="I47" s="94" t="s">
        <v>181</v>
      </c>
      <c r="J47" s="32">
        <v>1.8E-3</v>
      </c>
      <c r="K47" s="32">
        <v>4.5999999999999999E-3</v>
      </c>
      <c r="L47" s="103">
        <v>61696041.40747913</v>
      </c>
      <c r="M47" s="94">
        <v>100.07999999999998</v>
      </c>
      <c r="N47" s="94">
        <v>0</v>
      </c>
      <c r="O47" s="123">
        <v>61745.398240244394</v>
      </c>
      <c r="P47" s="32">
        <v>3.3487187837903929E-3</v>
      </c>
      <c r="Q47" s="41">
        <v>4.3420852538480555E-2</v>
      </c>
      <c r="R47" s="41">
        <v>2.5126399881629999E-2</v>
      </c>
    </row>
    <row r="48" spans="2:18" x14ac:dyDescent="0.2">
      <c r="B48" s="23" t="s">
        <v>335</v>
      </c>
      <c r="C48" s="32" t="s">
        <v>336</v>
      </c>
      <c r="D48" s="32" t="s">
        <v>242</v>
      </c>
      <c r="E48" s="99" t="s">
        <v>243</v>
      </c>
      <c r="F48" s="94" t="s">
        <v>175</v>
      </c>
      <c r="G48" s="94" t="s">
        <v>337</v>
      </c>
      <c r="H48" s="94">
        <v>2.9</v>
      </c>
      <c r="I48" s="94" t="s">
        <v>181</v>
      </c>
      <c r="J48" s="32">
        <v>1.2999999999999999E-3</v>
      </c>
      <c r="K48" s="32">
        <v>4.5000000000000005E-3</v>
      </c>
      <c r="L48" s="103">
        <v>7841903.228657742</v>
      </c>
      <c r="M48" s="94">
        <v>100.19</v>
      </c>
      <c r="N48" s="94">
        <v>0</v>
      </c>
      <c r="O48" s="123">
        <v>7856.8028447550596</v>
      </c>
      <c r="P48" s="32">
        <v>5.593891603351207E-4</v>
      </c>
      <c r="Q48" s="41">
        <v>5.5250931643302604E-3</v>
      </c>
      <c r="R48" s="41">
        <v>3.1972126781064938E-3</v>
      </c>
    </row>
    <row r="49" spans="2:18" s="161" customFormat="1" x14ac:dyDescent="0.2">
      <c r="B49" s="131" t="s">
        <v>338</v>
      </c>
      <c r="C49" s="168" t="s">
        <v>175</v>
      </c>
      <c r="D49" s="168" t="s">
        <v>175</v>
      </c>
      <c r="E49" s="165" t="s">
        <v>175</v>
      </c>
      <c r="F49" s="169" t="s">
        <v>175</v>
      </c>
      <c r="G49" s="169" t="s">
        <v>175</v>
      </c>
      <c r="H49" s="169" t="s">
        <v>175</v>
      </c>
      <c r="I49" s="169" t="s">
        <v>175</v>
      </c>
      <c r="J49" s="168" t="s">
        <v>175</v>
      </c>
      <c r="K49" s="168" t="s">
        <v>175</v>
      </c>
      <c r="L49" s="179" t="s">
        <v>175</v>
      </c>
      <c r="M49" s="169" t="s">
        <v>175</v>
      </c>
      <c r="N49" s="169" t="s">
        <v>175</v>
      </c>
      <c r="O49" s="170">
        <v>0</v>
      </c>
      <c r="P49" s="168" t="s">
        <v>175</v>
      </c>
      <c r="Q49" s="164">
        <v>0</v>
      </c>
      <c r="R49" s="164">
        <v>0</v>
      </c>
    </row>
    <row r="50" spans="2:18" s="161" customFormat="1" x14ac:dyDescent="0.2">
      <c r="B50" s="131" t="s">
        <v>339</v>
      </c>
      <c r="C50" s="168" t="s">
        <v>175</v>
      </c>
      <c r="D50" s="168" t="s">
        <v>175</v>
      </c>
      <c r="E50" s="165" t="s">
        <v>175</v>
      </c>
      <c r="F50" s="169" t="s">
        <v>175</v>
      </c>
      <c r="G50" s="169" t="s">
        <v>175</v>
      </c>
      <c r="H50" s="169" t="s">
        <v>175</v>
      </c>
      <c r="I50" s="169" t="s">
        <v>175</v>
      </c>
      <c r="J50" s="168" t="s">
        <v>175</v>
      </c>
      <c r="K50" s="168" t="s">
        <v>175</v>
      </c>
      <c r="L50" s="179" t="s">
        <v>175</v>
      </c>
      <c r="M50" s="169" t="s">
        <v>175</v>
      </c>
      <c r="N50" s="169" t="s">
        <v>175</v>
      </c>
      <c r="O50" s="170">
        <v>11166.904126301111</v>
      </c>
      <c r="P50" s="168" t="s">
        <v>175</v>
      </c>
      <c r="Q50" s="164">
        <v>7.8528361821049511E-3</v>
      </c>
      <c r="R50" s="164">
        <v>4.544210686366369E-3</v>
      </c>
    </row>
    <row r="51" spans="2:18" s="161" customFormat="1" x14ac:dyDescent="0.2">
      <c r="B51" s="131" t="s">
        <v>340</v>
      </c>
      <c r="C51" s="168" t="s">
        <v>175</v>
      </c>
      <c r="D51" s="168" t="s">
        <v>175</v>
      </c>
      <c r="E51" s="165" t="s">
        <v>175</v>
      </c>
      <c r="F51" s="169" t="s">
        <v>175</v>
      </c>
      <c r="G51" s="169" t="s">
        <v>175</v>
      </c>
      <c r="H51" s="169" t="s">
        <v>175</v>
      </c>
      <c r="I51" s="169" t="s">
        <v>175</v>
      </c>
      <c r="J51" s="168" t="s">
        <v>175</v>
      </c>
      <c r="K51" s="168" t="s">
        <v>175</v>
      </c>
      <c r="L51" s="179" t="s">
        <v>175</v>
      </c>
      <c r="M51" s="169" t="s">
        <v>175</v>
      </c>
      <c r="N51" s="169" t="s">
        <v>175</v>
      </c>
      <c r="O51" s="170">
        <v>6986.9742502000008</v>
      </c>
      <c r="P51" s="168" t="s">
        <v>175</v>
      </c>
      <c r="Q51" s="164">
        <v>4.913408727686492E-3</v>
      </c>
      <c r="R51" s="164">
        <v>2.8432484683328569E-3</v>
      </c>
    </row>
    <row r="52" spans="2:18" x14ac:dyDescent="0.2">
      <c r="B52" s="23" t="s">
        <v>341</v>
      </c>
      <c r="C52" s="32" t="s">
        <v>342</v>
      </c>
      <c r="D52" s="32" t="s">
        <v>343</v>
      </c>
      <c r="E52" s="99" t="s">
        <v>229</v>
      </c>
      <c r="F52" s="94" t="s">
        <v>230</v>
      </c>
      <c r="G52" s="94" t="s">
        <v>344</v>
      </c>
      <c r="H52" s="94">
        <v>3.2410000000000001</v>
      </c>
      <c r="I52" s="94" t="s">
        <v>135</v>
      </c>
      <c r="J52" s="32">
        <v>0.04</v>
      </c>
      <c r="K52" s="32">
        <v>3.1649999999999998E-2</v>
      </c>
      <c r="L52" s="103">
        <v>625000</v>
      </c>
      <c r="M52" s="94">
        <v>102.5223</v>
      </c>
      <c r="N52" s="94">
        <v>0</v>
      </c>
      <c r="O52" s="123">
        <v>2401.5848700000001</v>
      </c>
      <c r="P52" s="32">
        <v>4.1666666666666669E-4</v>
      </c>
      <c r="Q52" s="41">
        <v>1.6888523755758879E-3</v>
      </c>
      <c r="R52" s="41">
        <v>9.7729034896663664E-4</v>
      </c>
    </row>
    <row r="53" spans="2:18" x14ac:dyDescent="0.2">
      <c r="B53" s="23" t="s">
        <v>345</v>
      </c>
      <c r="C53" s="32" t="s">
        <v>346</v>
      </c>
      <c r="D53" s="32" t="s">
        <v>343</v>
      </c>
      <c r="E53" s="99" t="s">
        <v>229</v>
      </c>
      <c r="F53" s="94" t="s">
        <v>230</v>
      </c>
      <c r="G53" s="94" t="s">
        <v>347</v>
      </c>
      <c r="H53" s="94">
        <v>14.544</v>
      </c>
      <c r="I53" s="94" t="s">
        <v>135</v>
      </c>
      <c r="J53" s="32">
        <v>4.4999999999999998E-2</v>
      </c>
      <c r="K53" s="32">
        <v>4.2460000000000005E-2</v>
      </c>
      <c r="L53" s="103">
        <v>484000</v>
      </c>
      <c r="M53" s="94">
        <v>105.67750000000001</v>
      </c>
      <c r="N53" s="94">
        <v>0</v>
      </c>
      <c r="O53" s="123">
        <v>1917.0236599999998</v>
      </c>
      <c r="P53" s="32">
        <v>2.8470588235294115E-4</v>
      </c>
      <c r="Q53" s="41">
        <v>1.3480972513897388E-3</v>
      </c>
      <c r="R53" s="41">
        <v>7.8010514850499488E-4</v>
      </c>
    </row>
    <row r="54" spans="2:18" x14ac:dyDescent="0.2">
      <c r="B54" s="23" t="s">
        <v>348</v>
      </c>
      <c r="C54" s="32" t="s">
        <v>349</v>
      </c>
      <c r="D54" s="32" t="s">
        <v>343</v>
      </c>
      <c r="E54" s="99" t="s">
        <v>229</v>
      </c>
      <c r="F54" s="94" t="s">
        <v>230</v>
      </c>
      <c r="G54" s="94" t="s">
        <v>350</v>
      </c>
      <c r="H54" s="94">
        <v>0.22500000000000001</v>
      </c>
      <c r="I54" s="94" t="s">
        <v>135</v>
      </c>
      <c r="J54" s="32">
        <v>5.1299999999999998E-2</v>
      </c>
      <c r="K54" s="32">
        <v>2.9780000000000001E-2</v>
      </c>
      <c r="L54" s="103">
        <v>650000</v>
      </c>
      <c r="M54" s="94">
        <v>101.81290000000001</v>
      </c>
      <c r="N54" s="94">
        <v>0</v>
      </c>
      <c r="O54" s="123">
        <v>2480.3658599999999</v>
      </c>
      <c r="P54" s="32">
        <v>4.3333333333333331E-4</v>
      </c>
      <c r="Q54" s="41">
        <v>1.7442530669167357E-3</v>
      </c>
      <c r="R54" s="41">
        <v>1.0093491373820704E-3</v>
      </c>
    </row>
    <row r="55" spans="2:18" x14ac:dyDescent="0.2">
      <c r="B55" s="23" t="s">
        <v>351</v>
      </c>
      <c r="C55" s="32" t="s">
        <v>352</v>
      </c>
      <c r="D55" s="32" t="s">
        <v>343</v>
      </c>
      <c r="E55" s="99" t="s">
        <v>229</v>
      </c>
      <c r="F55" s="94" t="s">
        <v>230</v>
      </c>
      <c r="G55" s="94" t="s">
        <v>353</v>
      </c>
      <c r="H55" s="94">
        <v>16.422999999999998</v>
      </c>
      <c r="I55" s="94" t="s">
        <v>135</v>
      </c>
      <c r="J55" s="32">
        <v>4.1299999999999996E-2</v>
      </c>
      <c r="K55" s="32">
        <v>4.2320000000000003E-2</v>
      </c>
      <c r="L55" s="103">
        <v>50000</v>
      </c>
      <c r="M55" s="94">
        <v>100.3201</v>
      </c>
      <c r="N55" s="94">
        <v>0</v>
      </c>
      <c r="O55" s="123">
        <v>187.99985999999998</v>
      </c>
      <c r="P55" s="32">
        <v>5.0000000000000002E-5</v>
      </c>
      <c r="Q55" s="41">
        <v>1.3220603366348419E-4</v>
      </c>
      <c r="R55" s="41">
        <v>7.6503833397767378E-5</v>
      </c>
    </row>
    <row r="56" spans="2:18" s="161" customFormat="1" x14ac:dyDescent="0.2">
      <c r="B56" s="131" t="s">
        <v>354</v>
      </c>
      <c r="C56" s="168" t="s">
        <v>175</v>
      </c>
      <c r="D56" s="168" t="s">
        <v>175</v>
      </c>
      <c r="E56" s="165" t="s">
        <v>175</v>
      </c>
      <c r="F56" s="169" t="s">
        <v>175</v>
      </c>
      <c r="G56" s="169" t="s">
        <v>175</v>
      </c>
      <c r="H56" s="169" t="s">
        <v>175</v>
      </c>
      <c r="I56" s="169" t="s">
        <v>175</v>
      </c>
      <c r="J56" s="168" t="s">
        <v>175</v>
      </c>
      <c r="K56" s="168" t="s">
        <v>175</v>
      </c>
      <c r="L56" s="179" t="s">
        <v>175</v>
      </c>
      <c r="M56" s="169" t="s">
        <v>175</v>
      </c>
      <c r="N56" s="169" t="s">
        <v>175</v>
      </c>
      <c r="O56" s="170">
        <v>4179.9298761011132</v>
      </c>
      <c r="P56" s="168" t="s">
        <v>175</v>
      </c>
      <c r="Q56" s="164">
        <v>2.9394274544184617E-3</v>
      </c>
      <c r="R56" s="164">
        <v>1.7009622180335134E-3</v>
      </c>
    </row>
    <row r="57" spans="2:18" x14ac:dyDescent="0.2">
      <c r="B57" s="23" t="s">
        <v>355</v>
      </c>
      <c r="C57" s="32" t="s">
        <v>356</v>
      </c>
      <c r="D57" s="32" t="s">
        <v>343</v>
      </c>
      <c r="E57" s="99" t="s">
        <v>357</v>
      </c>
      <c r="F57" s="94" t="s">
        <v>237</v>
      </c>
      <c r="G57" s="94" t="s">
        <v>358</v>
      </c>
      <c r="H57" s="94">
        <v>4.0149999999999997</v>
      </c>
      <c r="I57" s="94" t="s">
        <v>141</v>
      </c>
      <c r="J57" s="32">
        <v>0.08</v>
      </c>
      <c r="K57" s="32">
        <v>8.5830000000000004E-2</v>
      </c>
      <c r="L57" s="103">
        <v>222981.19230493761</v>
      </c>
      <c r="M57" s="94">
        <v>9824.7699999999986</v>
      </c>
      <c r="N57" s="94">
        <v>0</v>
      </c>
      <c r="O57" s="123">
        <v>4179.9298759011135</v>
      </c>
      <c r="P57" s="32">
        <v>1.0730200859592265E-6</v>
      </c>
      <c r="Q57" s="41">
        <v>2.9394274542778169E-3</v>
      </c>
      <c r="R57" s="41">
        <v>1.7009622179521265E-3</v>
      </c>
    </row>
    <row r="58" spans="2:18" s="161" customFormat="1" x14ac:dyDescent="0.2">
      <c r="B58" s="114" t="s">
        <v>165</v>
      </c>
      <c r="C58" s="171"/>
      <c r="D58" s="171"/>
      <c r="E58" s="171"/>
      <c r="F58" s="172"/>
      <c r="G58" s="172"/>
      <c r="H58" s="172"/>
      <c r="I58" s="173"/>
      <c r="J58" s="174"/>
      <c r="K58" s="175"/>
      <c r="L58" s="175"/>
      <c r="M58" s="175"/>
      <c r="N58" s="175"/>
      <c r="O58" s="174"/>
      <c r="P58" s="174"/>
      <c r="Q58" s="174"/>
      <c r="R58" s="180"/>
    </row>
    <row r="59" spans="2:18" s="161" customFormat="1" x14ac:dyDescent="0.2">
      <c r="B59" s="114" t="s">
        <v>166</v>
      </c>
      <c r="C59" s="171"/>
      <c r="D59" s="171"/>
      <c r="E59" s="171"/>
      <c r="F59" s="172"/>
      <c r="G59" s="172"/>
      <c r="H59" s="172"/>
      <c r="I59" s="173"/>
      <c r="J59" s="174"/>
      <c r="K59" s="175"/>
      <c r="L59" s="175"/>
      <c r="M59" s="175"/>
      <c r="N59" s="175"/>
      <c r="O59" s="174"/>
      <c r="P59" s="174"/>
      <c r="Q59" s="174"/>
      <c r="R59" s="180"/>
    </row>
    <row r="60" spans="2:18" s="161" customFormat="1" x14ac:dyDescent="0.2">
      <c r="B60" s="114" t="s">
        <v>167</v>
      </c>
      <c r="C60" s="171"/>
      <c r="D60" s="171"/>
      <c r="E60" s="171"/>
      <c r="F60" s="172"/>
      <c r="G60" s="172"/>
      <c r="H60" s="172"/>
      <c r="I60" s="173"/>
      <c r="J60" s="174"/>
      <c r="K60" s="175"/>
      <c r="L60" s="175"/>
      <c r="M60" s="175"/>
      <c r="N60" s="175"/>
      <c r="O60" s="174"/>
      <c r="P60" s="174"/>
      <c r="Q60" s="174"/>
      <c r="R60" s="180"/>
    </row>
    <row r="61" spans="2:18" s="161" customFormat="1" x14ac:dyDescent="0.2">
      <c r="B61" s="114" t="s">
        <v>168</v>
      </c>
      <c r="C61" s="171"/>
      <c r="D61" s="171"/>
      <c r="E61" s="171"/>
      <c r="F61" s="172"/>
      <c r="G61" s="172"/>
      <c r="H61" s="172"/>
      <c r="I61" s="173"/>
      <c r="J61" s="174"/>
      <c r="K61" s="175"/>
      <c r="L61" s="175"/>
      <c r="M61" s="175"/>
      <c r="N61" s="175"/>
      <c r="O61" s="174"/>
      <c r="P61" s="174"/>
      <c r="Q61" s="174"/>
      <c r="R61" s="180"/>
    </row>
    <row r="62" spans="2:18" s="161" customFormat="1" x14ac:dyDescent="0.2">
      <c r="B62" s="114" t="s">
        <v>169</v>
      </c>
      <c r="C62" s="171"/>
      <c r="D62" s="171"/>
      <c r="E62" s="171"/>
      <c r="F62" s="172"/>
      <c r="G62" s="172"/>
      <c r="H62" s="172"/>
      <c r="I62" s="173"/>
      <c r="J62" s="174"/>
      <c r="K62" s="175"/>
      <c r="L62" s="175"/>
      <c r="M62" s="175"/>
      <c r="N62" s="175"/>
      <c r="O62" s="174"/>
      <c r="P62" s="174"/>
      <c r="Q62" s="174"/>
      <c r="R62" s="180"/>
    </row>
  </sheetData>
  <mergeCells count="2">
    <mergeCell ref="B7:R7"/>
    <mergeCell ref="B6:R6"/>
  </mergeCells>
  <phoneticPr fontId="3" type="noConversion"/>
  <conditionalFormatting sqref="J1:J5 J58:J55592 H11:H57 P11:P57 J11:N57">
    <cfRule type="expression" dxfId="122" priority="57" stopIfTrue="1">
      <formula>LEFT(#REF!,3)="TIR"</formula>
    </cfRule>
  </conditionalFormatting>
  <conditionalFormatting sqref="J8">
    <cfRule type="expression" dxfId="121" priority="62" stopIfTrue="1">
      <formula>LEFT(#REF!,3)="TIR"</formula>
    </cfRule>
  </conditionalFormatting>
  <conditionalFormatting sqref="I11:I57 Q11:R57 C11:G57">
    <cfRule type="expression" dxfId="120" priority="63" stopIfTrue="1">
      <formula>OR(LEFT(#REF!,3)="TIR",LEFT(#REF!,2)="IR")</formula>
    </cfRule>
  </conditionalFormatting>
  <conditionalFormatting sqref="B11:B57 O11:O57">
    <cfRule type="expression" dxfId="119" priority="66" stopIfTrue="1">
      <formula>#REF!&gt;0</formula>
    </cfRule>
    <cfRule type="expression" dxfId="118" priority="67" stopIfTrue="1">
      <formula>LEFT(#REF!,3)="TIR"</formula>
    </cfRule>
  </conditionalFormatting>
  <conditionalFormatting sqref="G12:G57">
    <cfRule type="expression" dxfId="117" priority="7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0"/>
  <dimension ref="A1:Z649"/>
  <sheetViews>
    <sheetView rightToLeft="1" zoomScaleNormal="100" workbookViewId="0"/>
  </sheetViews>
  <sheetFormatPr defaultRowHeight="12.75" x14ac:dyDescent="0.2"/>
  <cols>
    <col min="1" max="1" width="10.85546875" style="10" customWidth="1"/>
    <col min="2" max="2" width="29.28515625" style="13" bestFit="1" customWidth="1"/>
    <col min="3" max="8" width="12.5703125" style="13" customWidth="1"/>
    <col min="9" max="9" width="10.42578125" style="12" bestFit="1" customWidth="1"/>
    <col min="10" max="10" width="10.42578125" style="13" bestFit="1" customWidth="1"/>
    <col min="11" max="11" width="9.85546875" style="14" bestFit="1" customWidth="1"/>
    <col min="12" max="12" width="11.5703125" style="14" bestFit="1" customWidth="1"/>
    <col min="13" max="13" width="11.28515625" style="14" customWidth="1"/>
    <col min="14" max="14" width="8" style="14" bestFit="1" customWidth="1"/>
    <col min="15" max="15" width="12.5703125" style="14" customWidth="1"/>
    <col min="16" max="16" width="11" style="45" bestFit="1" customWidth="1"/>
    <col min="17" max="17" width="12.140625" style="16" customWidth="1"/>
    <col min="18" max="18" width="10" style="27" customWidth="1"/>
    <col min="19" max="19" width="11.42578125" style="27" bestFit="1" customWidth="1"/>
    <col min="20" max="20" width="7.28515625" style="27" customWidth="1"/>
    <col min="21" max="22" width="10.5703125" style="16" customWidth="1"/>
    <col min="23" max="23" width="11.42578125" style="18" customWidth="1"/>
    <col min="24" max="24" width="15.42578125" style="18" customWidth="1"/>
    <col min="25" max="16384" width="9.140625" style="18"/>
  </cols>
  <sheetData>
    <row r="1" spans="1:26" s="10" customFormat="1" x14ac:dyDescent="0.2">
      <c r="B1" s="10" t="s">
        <v>161</v>
      </c>
      <c r="C1" s="11" t="s">
        <v>170</v>
      </c>
      <c r="D1" s="11"/>
      <c r="E1" s="11"/>
      <c r="F1" s="11"/>
      <c r="G1" s="11"/>
      <c r="H1" s="11"/>
      <c r="I1" s="12"/>
      <c r="J1" s="13"/>
      <c r="K1" s="14"/>
      <c r="L1" s="14"/>
      <c r="M1" s="14"/>
      <c r="N1" s="14"/>
      <c r="O1" s="14"/>
      <c r="P1" s="45"/>
      <c r="Q1" s="16"/>
      <c r="R1" s="17"/>
      <c r="S1" s="17"/>
      <c r="T1" s="17"/>
      <c r="U1" s="16"/>
      <c r="V1" s="16"/>
      <c r="W1" s="18"/>
    </row>
    <row r="2" spans="1:26" s="10" customFormat="1" x14ac:dyDescent="0.2">
      <c r="A2" s="25"/>
      <c r="B2" s="13" t="s">
        <v>162</v>
      </c>
      <c r="C2" s="13" t="s">
        <v>56</v>
      </c>
      <c r="D2" s="13"/>
      <c r="E2" s="13"/>
      <c r="F2" s="13"/>
      <c r="G2" s="13"/>
      <c r="H2" s="13"/>
      <c r="I2" s="12"/>
      <c r="J2" s="13"/>
      <c r="K2" s="14"/>
      <c r="L2" s="14"/>
      <c r="M2" s="14"/>
      <c r="N2" s="14"/>
      <c r="O2" s="14"/>
      <c r="P2" s="45"/>
      <c r="Q2" s="16"/>
      <c r="R2" s="17"/>
      <c r="S2" s="17"/>
      <c r="T2" s="17"/>
      <c r="U2" s="16"/>
      <c r="V2" s="16"/>
      <c r="W2" s="18"/>
    </row>
    <row r="3" spans="1:26" s="10" customFormat="1" x14ac:dyDescent="0.2">
      <c r="A3" s="25"/>
      <c r="B3" s="13" t="s">
        <v>163</v>
      </c>
      <c r="C3" s="13" t="s">
        <v>171</v>
      </c>
      <c r="D3" s="13"/>
      <c r="E3" s="13"/>
      <c r="F3" s="13"/>
      <c r="G3" s="13"/>
      <c r="H3" s="13"/>
      <c r="I3" s="12"/>
      <c r="J3" s="13"/>
      <c r="K3" s="14"/>
      <c r="L3" s="14"/>
      <c r="M3" s="14"/>
      <c r="N3" s="14"/>
      <c r="O3" s="14"/>
      <c r="P3" s="45"/>
      <c r="Q3" s="16"/>
      <c r="R3" s="17"/>
      <c r="S3" s="17"/>
      <c r="T3" s="17"/>
      <c r="U3" s="16"/>
      <c r="V3" s="16"/>
      <c r="W3" s="18"/>
    </row>
    <row r="4" spans="1:26" s="10" customFormat="1" x14ac:dyDescent="0.2">
      <c r="A4" s="25"/>
      <c r="B4" s="13" t="s">
        <v>164</v>
      </c>
      <c r="C4" s="13" t="s">
        <v>172</v>
      </c>
      <c r="D4" s="13"/>
      <c r="E4" s="13"/>
      <c r="F4" s="13"/>
      <c r="G4" s="13"/>
      <c r="H4" s="13"/>
      <c r="I4" s="12"/>
      <c r="J4" s="13"/>
      <c r="K4" s="14"/>
      <c r="L4" s="14"/>
      <c r="M4" s="14"/>
      <c r="N4" s="14"/>
      <c r="O4" s="14"/>
      <c r="P4" s="45"/>
      <c r="Q4" s="16"/>
      <c r="R4" s="17"/>
      <c r="S4" s="17"/>
      <c r="T4" s="17"/>
      <c r="U4" s="16"/>
      <c r="V4" s="16"/>
      <c r="W4" s="18"/>
    </row>
    <row r="5" spans="1:26" s="10" customFormat="1" ht="13.5" thickBot="1" x14ac:dyDescent="0.25">
      <c r="A5" s="25"/>
      <c r="B5" s="19"/>
      <c r="C5" s="19"/>
      <c r="D5" s="19"/>
      <c r="E5" s="19"/>
      <c r="F5" s="19"/>
      <c r="G5" s="19"/>
      <c r="H5" s="19"/>
      <c r="I5" s="20"/>
      <c r="J5" s="21"/>
      <c r="K5" s="14"/>
      <c r="L5" s="14"/>
      <c r="M5" s="14"/>
      <c r="N5" s="14"/>
      <c r="O5" s="14"/>
      <c r="P5" s="45"/>
      <c r="Q5" s="16"/>
      <c r="R5" s="17"/>
      <c r="S5" s="17"/>
      <c r="T5" s="17"/>
      <c r="U5" s="16"/>
      <c r="V5" s="16"/>
      <c r="W5" s="18"/>
    </row>
    <row r="6" spans="1:26" s="10" customFormat="1" x14ac:dyDescent="0.2">
      <c r="A6" s="25"/>
      <c r="B6" s="226" t="s">
        <v>128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8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spans="1:26" s="10" customFormat="1" ht="51" x14ac:dyDescent="0.2">
      <c r="B7" s="117"/>
      <c r="C7" s="125" t="s">
        <v>109</v>
      </c>
      <c r="D7" s="126" t="s">
        <v>20</v>
      </c>
      <c r="E7" s="126" t="s">
        <v>78</v>
      </c>
      <c r="F7" s="126" t="s">
        <v>5</v>
      </c>
      <c r="G7" s="126" t="s">
        <v>14</v>
      </c>
      <c r="H7" s="126" t="s">
        <v>15</v>
      </c>
      <c r="I7" s="127" t="s">
        <v>6</v>
      </c>
      <c r="J7" s="128" t="s">
        <v>110</v>
      </c>
      <c r="K7" s="128" t="s">
        <v>111</v>
      </c>
      <c r="L7" s="128" t="s">
        <v>75</v>
      </c>
      <c r="M7" s="135" t="s">
        <v>112</v>
      </c>
      <c r="N7" s="126" t="s">
        <v>18</v>
      </c>
      <c r="O7" s="126" t="s">
        <v>84</v>
      </c>
      <c r="P7" s="134" t="s">
        <v>113</v>
      </c>
    </row>
    <row r="8" spans="1:26" s="10" customFormat="1" x14ac:dyDescent="0.2">
      <c r="B8" s="34"/>
      <c r="C8" s="3"/>
      <c r="D8" s="3"/>
      <c r="E8" s="3"/>
      <c r="F8" s="3"/>
      <c r="G8" s="3" t="s">
        <v>44</v>
      </c>
      <c r="H8" s="3" t="s">
        <v>17</v>
      </c>
      <c r="I8" s="3"/>
      <c r="J8" s="35" t="s">
        <v>9</v>
      </c>
      <c r="K8" s="2" t="s">
        <v>9</v>
      </c>
      <c r="L8" s="2" t="s">
        <v>144</v>
      </c>
      <c r="M8" s="2" t="s">
        <v>10</v>
      </c>
      <c r="N8" s="2" t="s">
        <v>9</v>
      </c>
      <c r="O8" s="39" t="s">
        <v>9</v>
      </c>
      <c r="P8" s="8" t="s">
        <v>9</v>
      </c>
    </row>
    <row r="9" spans="1:26" s="22" customFormat="1" x14ac:dyDescent="0.2">
      <c r="B9" s="28"/>
      <c r="C9" s="29" t="s">
        <v>54</v>
      </c>
      <c r="D9" s="29" t="s">
        <v>55</v>
      </c>
      <c r="E9" s="29" t="s">
        <v>114</v>
      </c>
      <c r="F9" s="29" t="s">
        <v>115</v>
      </c>
      <c r="G9" s="29" t="s">
        <v>116</v>
      </c>
      <c r="H9" s="29" t="s">
        <v>117</v>
      </c>
      <c r="I9" s="29" t="s">
        <v>118</v>
      </c>
      <c r="J9" s="29" t="s">
        <v>119</v>
      </c>
      <c r="K9" s="29" t="s">
        <v>120</v>
      </c>
      <c r="L9" s="29" t="s">
        <v>121</v>
      </c>
      <c r="M9" s="29" t="s">
        <v>122</v>
      </c>
      <c r="N9" s="29" t="s">
        <v>123</v>
      </c>
      <c r="O9" s="29" t="s">
        <v>124</v>
      </c>
      <c r="P9" s="30" t="s">
        <v>125</v>
      </c>
    </row>
    <row r="10" spans="1:26" ht="13.5" thickBot="1" x14ac:dyDescent="0.25">
      <c r="A10" s="77"/>
      <c r="B10" s="136" t="s">
        <v>130</v>
      </c>
      <c r="C10" s="109"/>
      <c r="D10" s="109"/>
      <c r="E10" s="109"/>
      <c r="F10" s="109"/>
      <c r="G10" s="109"/>
      <c r="H10" s="109"/>
      <c r="I10" s="109"/>
      <c r="J10" s="109"/>
      <c r="K10" s="109"/>
      <c r="L10" s="109"/>
      <c r="M10" s="137">
        <v>0</v>
      </c>
      <c r="N10" s="110"/>
      <c r="O10" s="113"/>
      <c r="P10" s="91"/>
      <c r="Q10" s="18"/>
      <c r="R10" s="18"/>
      <c r="S10" s="18"/>
      <c r="T10" s="18"/>
      <c r="U10" s="18"/>
      <c r="V10" s="18"/>
    </row>
    <row r="11" spans="1:26" x14ac:dyDescent="0.2">
      <c r="A11" s="78"/>
      <c r="B11" s="130" t="s">
        <v>148</v>
      </c>
      <c r="C11" s="40"/>
      <c r="D11" s="40"/>
      <c r="E11" s="40"/>
      <c r="F11" s="40"/>
      <c r="G11" s="40"/>
      <c r="H11" s="40"/>
      <c r="I11" s="99"/>
      <c r="J11" s="42"/>
      <c r="K11" s="43"/>
      <c r="L11" s="102"/>
      <c r="M11" s="43"/>
      <c r="N11" s="107"/>
      <c r="O11" s="111"/>
      <c r="P11" s="41"/>
      <c r="Q11" s="18"/>
      <c r="R11" s="18"/>
      <c r="S11" s="18"/>
      <c r="T11" s="18"/>
      <c r="U11" s="18"/>
      <c r="V11" s="18"/>
    </row>
    <row r="12" spans="1:26" x14ac:dyDescent="0.2">
      <c r="A12" s="77"/>
      <c r="B12" s="131" t="s">
        <v>149</v>
      </c>
      <c r="C12" s="31"/>
      <c r="D12" s="31"/>
      <c r="E12" s="31"/>
      <c r="F12" s="31"/>
      <c r="G12" s="31"/>
      <c r="H12" s="31"/>
      <c r="I12" s="94"/>
      <c r="J12" s="33"/>
      <c r="K12" s="24"/>
      <c r="L12" s="102"/>
      <c r="M12" s="24"/>
      <c r="N12" s="68"/>
      <c r="O12" s="112"/>
      <c r="P12" s="32"/>
      <c r="Q12" s="18"/>
      <c r="R12" s="18"/>
      <c r="S12" s="18"/>
      <c r="T12" s="18"/>
      <c r="U12" s="18"/>
      <c r="V12" s="18"/>
    </row>
    <row r="13" spans="1:26" x14ac:dyDescent="0.2">
      <c r="A13" s="79"/>
      <c r="B13" s="131" t="s">
        <v>150</v>
      </c>
      <c r="C13" s="31"/>
      <c r="D13" s="31"/>
      <c r="E13" s="31"/>
      <c r="F13" s="31"/>
      <c r="G13" s="31"/>
      <c r="H13" s="31"/>
      <c r="I13" s="94"/>
      <c r="J13" s="33"/>
      <c r="K13" s="24"/>
      <c r="L13" s="102"/>
      <c r="M13" s="24"/>
      <c r="N13" s="68"/>
      <c r="O13" s="112"/>
      <c r="P13" s="32"/>
      <c r="Q13" s="18"/>
      <c r="R13" s="18"/>
      <c r="S13" s="18"/>
      <c r="T13" s="18"/>
      <c r="U13" s="18"/>
      <c r="V13" s="18"/>
    </row>
    <row r="14" spans="1:26" x14ac:dyDescent="0.2">
      <c r="A14" s="79"/>
      <c r="B14" s="131" t="s">
        <v>151</v>
      </c>
      <c r="C14" s="31"/>
      <c r="D14" s="31"/>
      <c r="E14" s="31"/>
      <c r="F14" s="31"/>
      <c r="G14" s="31"/>
      <c r="H14" s="31"/>
      <c r="I14" s="94"/>
      <c r="J14" s="33"/>
      <c r="K14" s="24"/>
      <c r="L14" s="102"/>
      <c r="M14" s="24"/>
      <c r="N14" s="68"/>
      <c r="O14" s="112"/>
      <c r="P14" s="32"/>
      <c r="Q14" s="18"/>
      <c r="R14" s="18"/>
      <c r="S14" s="18"/>
      <c r="T14" s="18"/>
      <c r="U14" s="18"/>
      <c r="V14" s="18"/>
    </row>
    <row r="15" spans="1:26" x14ac:dyDescent="0.2">
      <c r="A15" s="79"/>
      <c r="B15" s="131" t="s">
        <v>152</v>
      </c>
      <c r="C15" s="31"/>
      <c r="D15" s="31"/>
      <c r="E15" s="31"/>
      <c r="F15" s="31"/>
      <c r="G15" s="31"/>
      <c r="H15" s="31"/>
      <c r="I15" s="94"/>
      <c r="J15" s="33"/>
      <c r="K15" s="24"/>
      <c r="L15" s="102"/>
      <c r="M15" s="24"/>
      <c r="N15" s="68"/>
      <c r="O15" s="112"/>
      <c r="P15" s="32"/>
      <c r="Q15" s="18"/>
      <c r="R15" s="18"/>
      <c r="S15" s="18"/>
      <c r="T15" s="18"/>
      <c r="U15" s="18"/>
      <c r="V15" s="18"/>
    </row>
    <row r="16" spans="1:26" x14ac:dyDescent="0.2">
      <c r="A16" s="79"/>
      <c r="B16" s="131" t="s">
        <v>153</v>
      </c>
      <c r="C16" s="31"/>
      <c r="D16" s="31"/>
      <c r="E16" s="31"/>
      <c r="F16" s="31"/>
      <c r="G16" s="31"/>
      <c r="H16" s="31"/>
      <c r="I16" s="94"/>
      <c r="J16" s="33"/>
      <c r="K16" s="24"/>
      <c r="L16" s="102"/>
      <c r="M16" s="24"/>
      <c r="N16" s="68"/>
      <c r="O16" s="112"/>
      <c r="P16" s="32"/>
      <c r="Q16" s="18"/>
      <c r="R16" s="18"/>
      <c r="S16" s="18"/>
      <c r="T16" s="18"/>
      <c r="U16" s="18"/>
      <c r="V16" s="18"/>
    </row>
    <row r="17" spans="1:22" x14ac:dyDescent="0.2">
      <c r="A17" s="79"/>
      <c r="B17" s="131" t="s">
        <v>154</v>
      </c>
      <c r="C17" s="31"/>
      <c r="D17" s="31"/>
      <c r="E17" s="31"/>
      <c r="F17" s="31"/>
      <c r="G17" s="31"/>
      <c r="H17" s="31"/>
      <c r="I17" s="94"/>
      <c r="J17" s="33"/>
      <c r="K17" s="24"/>
      <c r="L17" s="102"/>
      <c r="M17" s="24"/>
      <c r="N17" s="68"/>
      <c r="O17" s="112"/>
      <c r="P17" s="32"/>
      <c r="Q17" s="18"/>
      <c r="R17" s="18"/>
      <c r="S17" s="18"/>
      <c r="T17" s="18"/>
      <c r="U17" s="18"/>
      <c r="V17" s="18"/>
    </row>
    <row r="18" spans="1:22" x14ac:dyDescent="0.2">
      <c r="A18" s="77"/>
      <c r="B18" s="131" t="s">
        <v>155</v>
      </c>
      <c r="C18" s="31"/>
      <c r="D18" s="31"/>
      <c r="E18" s="31"/>
      <c r="F18" s="31"/>
      <c r="G18" s="31"/>
      <c r="H18" s="31"/>
      <c r="I18" s="94"/>
      <c r="J18" s="33"/>
      <c r="K18" s="24"/>
      <c r="L18" s="102"/>
      <c r="M18" s="24"/>
      <c r="N18" s="68"/>
      <c r="O18" s="112"/>
      <c r="P18" s="32"/>
      <c r="Q18" s="18"/>
      <c r="R18" s="18"/>
      <c r="S18" s="18"/>
      <c r="T18" s="18"/>
      <c r="U18" s="18"/>
      <c r="V18" s="18"/>
    </row>
    <row r="19" spans="1:22" x14ac:dyDescent="0.2">
      <c r="A19" s="77"/>
      <c r="B19" s="23"/>
      <c r="C19" s="31"/>
      <c r="D19" s="31"/>
      <c r="E19" s="31"/>
      <c r="F19" s="31"/>
      <c r="G19" s="31"/>
      <c r="H19" s="31"/>
      <c r="I19" s="94"/>
      <c r="J19" s="33"/>
      <c r="K19" s="24"/>
      <c r="L19" s="102"/>
      <c r="M19" s="24"/>
      <c r="N19" s="68"/>
      <c r="O19" s="111"/>
      <c r="P19" s="32"/>
      <c r="Q19" s="18"/>
      <c r="R19" s="18"/>
      <c r="S19" s="18"/>
      <c r="T19" s="18"/>
      <c r="U19" s="18"/>
      <c r="V19" s="18"/>
    </row>
    <row r="20" spans="1:22" x14ac:dyDescent="0.2">
      <c r="B20" s="23"/>
      <c r="C20" s="31"/>
      <c r="D20" s="31"/>
      <c r="E20" s="31"/>
      <c r="F20" s="31"/>
      <c r="G20" s="31"/>
      <c r="H20" s="31"/>
      <c r="I20" s="94"/>
      <c r="J20" s="33"/>
      <c r="K20" s="24"/>
      <c r="L20" s="102"/>
      <c r="M20" s="24"/>
      <c r="N20" s="68"/>
      <c r="O20" s="111"/>
      <c r="P20" s="32"/>
      <c r="Q20" s="18"/>
      <c r="R20" s="18"/>
      <c r="S20" s="18"/>
      <c r="T20" s="18"/>
      <c r="U20" s="18"/>
      <c r="V20" s="18"/>
    </row>
    <row r="21" spans="1:22" x14ac:dyDescent="0.2">
      <c r="B21" s="149" t="s">
        <v>156</v>
      </c>
      <c r="P21" s="46"/>
      <c r="R21" s="26"/>
      <c r="S21" s="26"/>
      <c r="T21" s="26"/>
    </row>
    <row r="22" spans="1:22" x14ac:dyDescent="0.2">
      <c r="B22" s="149" t="s">
        <v>157</v>
      </c>
      <c r="P22" s="46"/>
      <c r="R22" s="26"/>
      <c r="S22" s="26"/>
      <c r="T22" s="26"/>
    </row>
    <row r="23" spans="1:22" x14ac:dyDescent="0.2">
      <c r="B23" s="149" t="s">
        <v>158</v>
      </c>
      <c r="P23" s="46"/>
      <c r="R23" s="26"/>
      <c r="S23" s="26"/>
      <c r="T23" s="26"/>
    </row>
    <row r="24" spans="1:22" x14ac:dyDescent="0.2">
      <c r="B24" s="149" t="s">
        <v>159</v>
      </c>
      <c r="P24" s="46"/>
      <c r="R24" s="26"/>
      <c r="S24" s="26"/>
      <c r="T24" s="26"/>
    </row>
    <row r="25" spans="1:22" x14ac:dyDescent="0.2">
      <c r="B25" s="149" t="s">
        <v>160</v>
      </c>
      <c r="P25" s="46"/>
      <c r="R25" s="26"/>
      <c r="S25" s="26"/>
      <c r="T25" s="26"/>
    </row>
    <row r="26" spans="1:22" x14ac:dyDescent="0.2">
      <c r="P26" s="46"/>
      <c r="R26" s="26"/>
      <c r="S26" s="26"/>
      <c r="T26" s="26"/>
    </row>
    <row r="27" spans="1:22" x14ac:dyDescent="0.2">
      <c r="P27" s="46"/>
      <c r="R27" s="26"/>
      <c r="S27" s="26"/>
      <c r="T27" s="26"/>
    </row>
    <row r="28" spans="1:22" x14ac:dyDescent="0.2">
      <c r="P28" s="46"/>
      <c r="R28" s="26"/>
      <c r="S28" s="26"/>
      <c r="T28" s="26"/>
    </row>
    <row r="29" spans="1:22" x14ac:dyDescent="0.2">
      <c r="P29" s="46"/>
      <c r="R29" s="26"/>
      <c r="S29" s="26"/>
      <c r="T29" s="26"/>
    </row>
    <row r="30" spans="1:22" x14ac:dyDescent="0.2">
      <c r="P30" s="46"/>
      <c r="R30" s="26"/>
      <c r="S30" s="26"/>
      <c r="T30" s="26"/>
    </row>
    <row r="31" spans="1:22" x14ac:dyDescent="0.2">
      <c r="P31" s="46"/>
      <c r="R31" s="26"/>
      <c r="S31" s="26"/>
      <c r="T31" s="26"/>
    </row>
    <row r="32" spans="1:22" x14ac:dyDescent="0.2">
      <c r="P32" s="46"/>
      <c r="R32" s="26"/>
      <c r="S32" s="26"/>
      <c r="T32" s="26"/>
    </row>
    <row r="33" spans="16:20" x14ac:dyDescent="0.2">
      <c r="P33" s="46"/>
      <c r="R33" s="26"/>
      <c r="S33" s="26"/>
      <c r="T33" s="26"/>
    </row>
    <row r="34" spans="16:20" x14ac:dyDescent="0.2">
      <c r="P34" s="46"/>
      <c r="R34" s="26"/>
      <c r="S34" s="26"/>
      <c r="T34" s="26"/>
    </row>
    <row r="35" spans="16:20" x14ac:dyDescent="0.2">
      <c r="P35" s="46"/>
      <c r="R35" s="26"/>
      <c r="S35" s="26"/>
      <c r="T35" s="26"/>
    </row>
    <row r="36" spans="16:20" x14ac:dyDescent="0.2">
      <c r="P36" s="46"/>
      <c r="R36" s="26"/>
      <c r="S36" s="26"/>
      <c r="T36" s="26"/>
    </row>
    <row r="37" spans="16:20" x14ac:dyDescent="0.2">
      <c r="P37" s="46"/>
      <c r="R37" s="26"/>
      <c r="S37" s="26"/>
      <c r="T37" s="26"/>
    </row>
    <row r="38" spans="16:20" x14ac:dyDescent="0.2">
      <c r="P38" s="46"/>
      <c r="R38" s="26"/>
      <c r="S38" s="26"/>
      <c r="T38" s="26"/>
    </row>
    <row r="39" spans="16:20" x14ac:dyDescent="0.2">
      <c r="P39" s="46"/>
      <c r="R39" s="26"/>
      <c r="S39" s="26"/>
      <c r="T39" s="26"/>
    </row>
    <row r="40" spans="16:20" x14ac:dyDescent="0.2">
      <c r="P40" s="46"/>
      <c r="R40" s="26"/>
      <c r="S40" s="26"/>
      <c r="T40" s="26"/>
    </row>
    <row r="41" spans="16:20" x14ac:dyDescent="0.2">
      <c r="P41" s="46"/>
      <c r="R41" s="26"/>
      <c r="S41" s="26"/>
      <c r="T41" s="26"/>
    </row>
    <row r="42" spans="16:20" x14ac:dyDescent="0.2">
      <c r="P42" s="46"/>
      <c r="R42" s="26"/>
      <c r="S42" s="26"/>
      <c r="T42" s="26"/>
    </row>
    <row r="43" spans="16:20" x14ac:dyDescent="0.2">
      <c r="P43" s="46"/>
      <c r="R43" s="26"/>
      <c r="S43" s="26"/>
      <c r="T43" s="26"/>
    </row>
    <row r="44" spans="16:20" x14ac:dyDescent="0.2">
      <c r="P44" s="46"/>
      <c r="R44" s="26"/>
      <c r="S44" s="26"/>
      <c r="T44" s="26"/>
    </row>
    <row r="45" spans="16:20" x14ac:dyDescent="0.2">
      <c r="P45" s="46"/>
      <c r="R45" s="26"/>
      <c r="S45" s="26"/>
      <c r="T45" s="26"/>
    </row>
    <row r="46" spans="16:20" x14ac:dyDescent="0.2">
      <c r="P46" s="46"/>
      <c r="R46" s="26"/>
      <c r="S46" s="26"/>
      <c r="T46" s="26"/>
    </row>
    <row r="47" spans="16:20" x14ac:dyDescent="0.2">
      <c r="P47" s="46"/>
      <c r="R47" s="26"/>
      <c r="S47" s="26"/>
      <c r="T47" s="26"/>
    </row>
    <row r="48" spans="16:20" x14ac:dyDescent="0.2">
      <c r="P48" s="46"/>
      <c r="R48" s="26"/>
      <c r="S48" s="26"/>
      <c r="T48" s="26"/>
    </row>
    <row r="49" spans="16:20" x14ac:dyDescent="0.2">
      <c r="P49" s="46"/>
      <c r="R49" s="26"/>
      <c r="S49" s="26"/>
      <c r="T49" s="26"/>
    </row>
    <row r="50" spans="16:20" x14ac:dyDescent="0.2">
      <c r="P50" s="46"/>
      <c r="R50" s="26"/>
      <c r="S50" s="26"/>
      <c r="T50" s="26"/>
    </row>
    <row r="51" spans="16:20" x14ac:dyDescent="0.2">
      <c r="P51" s="46"/>
      <c r="R51" s="26"/>
      <c r="S51" s="26"/>
      <c r="T51" s="26"/>
    </row>
    <row r="52" spans="16:20" x14ac:dyDescent="0.2">
      <c r="P52" s="46"/>
      <c r="R52" s="26"/>
      <c r="S52" s="26"/>
      <c r="T52" s="26"/>
    </row>
    <row r="53" spans="16:20" x14ac:dyDescent="0.2">
      <c r="P53" s="46"/>
      <c r="R53" s="26"/>
      <c r="S53" s="26"/>
      <c r="T53" s="26"/>
    </row>
    <row r="54" spans="16:20" x14ac:dyDescent="0.2">
      <c r="P54" s="46"/>
      <c r="R54" s="26"/>
      <c r="S54" s="26"/>
      <c r="T54" s="26"/>
    </row>
    <row r="55" spans="16:20" x14ac:dyDescent="0.2">
      <c r="P55" s="46"/>
      <c r="R55" s="26"/>
      <c r="S55" s="26"/>
      <c r="T55" s="26"/>
    </row>
    <row r="56" spans="16:20" x14ac:dyDescent="0.2">
      <c r="P56" s="46"/>
      <c r="R56" s="26"/>
      <c r="S56" s="26"/>
      <c r="T56" s="26"/>
    </row>
    <row r="57" spans="16:20" x14ac:dyDescent="0.2">
      <c r="P57" s="46"/>
      <c r="R57" s="26"/>
      <c r="S57" s="26"/>
      <c r="T57" s="26"/>
    </row>
    <row r="58" spans="16:20" x14ac:dyDescent="0.2">
      <c r="P58" s="46"/>
      <c r="R58" s="26"/>
      <c r="S58" s="26"/>
      <c r="T58" s="26"/>
    </row>
    <row r="59" spans="16:20" x14ac:dyDescent="0.2">
      <c r="P59" s="46"/>
      <c r="R59" s="26"/>
      <c r="S59" s="26"/>
      <c r="T59" s="26"/>
    </row>
    <row r="60" spans="16:20" x14ac:dyDescent="0.2">
      <c r="P60" s="46"/>
      <c r="R60" s="26"/>
      <c r="S60" s="26"/>
      <c r="T60" s="26"/>
    </row>
    <row r="61" spans="16:20" x14ac:dyDescent="0.2">
      <c r="P61" s="46"/>
      <c r="R61" s="26"/>
      <c r="S61" s="26"/>
      <c r="T61" s="26"/>
    </row>
    <row r="62" spans="16:20" x14ac:dyDescent="0.2">
      <c r="P62" s="46"/>
      <c r="R62" s="26"/>
      <c r="S62" s="26"/>
      <c r="T62" s="26"/>
    </row>
    <row r="63" spans="16:20" x14ac:dyDescent="0.2">
      <c r="P63" s="46"/>
      <c r="R63" s="26"/>
      <c r="S63" s="26"/>
      <c r="T63" s="26"/>
    </row>
    <row r="64" spans="16:20" x14ac:dyDescent="0.2">
      <c r="P64" s="46"/>
      <c r="R64" s="26"/>
      <c r="S64" s="26"/>
      <c r="T64" s="26"/>
    </row>
    <row r="65" spans="16:20" x14ac:dyDescent="0.2">
      <c r="P65" s="46"/>
      <c r="R65" s="26"/>
      <c r="S65" s="26"/>
      <c r="T65" s="26"/>
    </row>
    <row r="66" spans="16:20" x14ac:dyDescent="0.2">
      <c r="P66" s="46"/>
      <c r="R66" s="26"/>
      <c r="S66" s="26"/>
      <c r="T66" s="26"/>
    </row>
    <row r="67" spans="16:20" x14ac:dyDescent="0.2">
      <c r="P67" s="46"/>
      <c r="R67" s="26"/>
      <c r="S67" s="26"/>
      <c r="T67" s="26"/>
    </row>
    <row r="68" spans="16:20" x14ac:dyDescent="0.2">
      <c r="P68" s="46"/>
      <c r="R68" s="26"/>
      <c r="S68" s="26"/>
      <c r="T68" s="26"/>
    </row>
    <row r="69" spans="16:20" x14ac:dyDescent="0.2">
      <c r="P69" s="46"/>
      <c r="R69" s="26"/>
      <c r="S69" s="26"/>
      <c r="T69" s="26"/>
    </row>
    <row r="70" spans="16:20" x14ac:dyDescent="0.2">
      <c r="P70" s="46"/>
      <c r="R70" s="26"/>
      <c r="S70" s="26"/>
      <c r="T70" s="26"/>
    </row>
    <row r="71" spans="16:20" x14ac:dyDescent="0.2">
      <c r="P71" s="46"/>
      <c r="R71" s="26"/>
      <c r="S71" s="26"/>
      <c r="T71" s="26"/>
    </row>
    <row r="72" spans="16:20" x14ac:dyDescent="0.2">
      <c r="P72" s="46"/>
      <c r="R72" s="26"/>
      <c r="S72" s="26"/>
      <c r="T72" s="26"/>
    </row>
    <row r="73" spans="16:20" x14ac:dyDescent="0.2">
      <c r="P73" s="46"/>
      <c r="R73" s="26"/>
      <c r="S73" s="26"/>
      <c r="T73" s="26"/>
    </row>
    <row r="74" spans="16:20" x14ac:dyDescent="0.2">
      <c r="P74" s="46"/>
      <c r="R74" s="26"/>
      <c r="S74" s="26"/>
      <c r="T74" s="26"/>
    </row>
    <row r="75" spans="16:20" x14ac:dyDescent="0.2">
      <c r="P75" s="46"/>
      <c r="R75" s="26"/>
      <c r="S75" s="26"/>
      <c r="T75" s="26"/>
    </row>
    <row r="76" spans="16:20" x14ac:dyDescent="0.2">
      <c r="P76" s="46"/>
      <c r="R76" s="26"/>
      <c r="S76" s="26"/>
      <c r="T76" s="26"/>
    </row>
    <row r="77" spans="16:20" x14ac:dyDescent="0.2">
      <c r="P77" s="46"/>
      <c r="R77" s="26"/>
      <c r="S77" s="26"/>
      <c r="T77" s="26"/>
    </row>
    <row r="78" spans="16:20" x14ac:dyDescent="0.2">
      <c r="P78" s="46"/>
      <c r="R78" s="26"/>
      <c r="S78" s="26"/>
      <c r="T78" s="26"/>
    </row>
    <row r="79" spans="16:20" x14ac:dyDescent="0.2">
      <c r="P79" s="46"/>
      <c r="R79" s="26"/>
      <c r="S79" s="26"/>
      <c r="T79" s="26"/>
    </row>
    <row r="80" spans="16:20" x14ac:dyDescent="0.2">
      <c r="P80" s="46"/>
      <c r="R80" s="26"/>
      <c r="S80" s="26"/>
      <c r="T80" s="26"/>
    </row>
    <row r="81" spans="16:20" x14ac:dyDescent="0.2">
      <c r="P81" s="46"/>
      <c r="R81" s="26"/>
      <c r="S81" s="26"/>
      <c r="T81" s="26"/>
    </row>
    <row r="82" spans="16:20" x14ac:dyDescent="0.2">
      <c r="P82" s="46"/>
      <c r="R82" s="26"/>
      <c r="S82" s="26"/>
      <c r="T82" s="26"/>
    </row>
    <row r="83" spans="16:20" x14ac:dyDescent="0.2">
      <c r="P83" s="46"/>
      <c r="R83" s="26"/>
      <c r="S83" s="26"/>
      <c r="T83" s="26"/>
    </row>
    <row r="84" spans="16:20" x14ac:dyDescent="0.2">
      <c r="P84" s="46"/>
      <c r="R84" s="26"/>
      <c r="S84" s="26"/>
      <c r="T84" s="26"/>
    </row>
    <row r="85" spans="16:20" x14ac:dyDescent="0.2">
      <c r="P85" s="46"/>
      <c r="R85" s="26"/>
      <c r="S85" s="26"/>
      <c r="T85" s="26"/>
    </row>
    <row r="86" spans="16:20" x14ac:dyDescent="0.2">
      <c r="P86" s="46"/>
      <c r="R86" s="26"/>
      <c r="S86" s="26"/>
      <c r="T86" s="26"/>
    </row>
    <row r="87" spans="16:20" x14ac:dyDescent="0.2">
      <c r="P87" s="46"/>
      <c r="R87" s="26"/>
      <c r="S87" s="26"/>
      <c r="T87" s="26"/>
    </row>
    <row r="88" spans="16:20" x14ac:dyDescent="0.2">
      <c r="P88" s="46"/>
      <c r="R88" s="26"/>
      <c r="S88" s="26"/>
      <c r="T88" s="26"/>
    </row>
    <row r="89" spans="16:20" x14ac:dyDescent="0.2">
      <c r="P89" s="46"/>
      <c r="R89" s="26"/>
      <c r="S89" s="26"/>
      <c r="T89" s="26"/>
    </row>
    <row r="90" spans="16:20" x14ac:dyDescent="0.2">
      <c r="P90" s="46"/>
      <c r="R90" s="26"/>
      <c r="S90" s="26"/>
      <c r="T90" s="26"/>
    </row>
    <row r="91" spans="16:20" x14ac:dyDescent="0.2">
      <c r="P91" s="46"/>
      <c r="R91" s="26"/>
      <c r="S91" s="26"/>
      <c r="T91" s="26"/>
    </row>
    <row r="92" spans="16:20" x14ac:dyDescent="0.2">
      <c r="P92" s="46"/>
      <c r="R92" s="26"/>
      <c r="S92" s="26"/>
      <c r="T92" s="26"/>
    </row>
    <row r="93" spans="16:20" x14ac:dyDescent="0.2">
      <c r="P93" s="46"/>
      <c r="R93" s="26"/>
      <c r="S93" s="26"/>
      <c r="T93" s="26"/>
    </row>
    <row r="94" spans="16:20" x14ac:dyDescent="0.2">
      <c r="P94" s="46"/>
      <c r="R94" s="26"/>
      <c r="S94" s="26"/>
      <c r="T94" s="26"/>
    </row>
    <row r="95" spans="16:20" x14ac:dyDescent="0.2">
      <c r="P95" s="46"/>
      <c r="R95" s="26"/>
      <c r="S95" s="26"/>
      <c r="T95" s="26"/>
    </row>
    <row r="96" spans="16:20" x14ac:dyDescent="0.2">
      <c r="P96" s="46"/>
      <c r="R96" s="26"/>
      <c r="S96" s="26"/>
      <c r="T96" s="26"/>
    </row>
    <row r="97" spans="16:20" x14ac:dyDescent="0.2">
      <c r="P97" s="46"/>
      <c r="R97" s="26"/>
      <c r="S97" s="26"/>
      <c r="T97" s="26"/>
    </row>
    <row r="98" spans="16:20" x14ac:dyDescent="0.2">
      <c r="P98" s="46"/>
      <c r="R98" s="26"/>
      <c r="S98" s="26"/>
      <c r="T98" s="26"/>
    </row>
    <row r="99" spans="16:20" x14ac:dyDescent="0.2">
      <c r="P99" s="46"/>
      <c r="R99" s="26"/>
      <c r="S99" s="26"/>
      <c r="T99" s="26"/>
    </row>
    <row r="100" spans="16:20" x14ac:dyDescent="0.2">
      <c r="P100" s="46"/>
      <c r="R100" s="26"/>
      <c r="S100" s="26"/>
      <c r="T100" s="26"/>
    </row>
    <row r="101" spans="16:20" x14ac:dyDescent="0.2">
      <c r="P101" s="46"/>
      <c r="R101" s="26"/>
      <c r="S101" s="26"/>
      <c r="T101" s="26"/>
    </row>
    <row r="102" spans="16:20" x14ac:dyDescent="0.2">
      <c r="P102" s="46"/>
      <c r="R102" s="26"/>
      <c r="S102" s="26"/>
      <c r="T102" s="26"/>
    </row>
    <row r="103" spans="16:20" x14ac:dyDescent="0.2">
      <c r="P103" s="46"/>
      <c r="R103" s="26"/>
      <c r="S103" s="26"/>
      <c r="T103" s="26"/>
    </row>
    <row r="104" spans="16:20" x14ac:dyDescent="0.2">
      <c r="P104" s="46"/>
      <c r="R104" s="26"/>
      <c r="S104" s="26"/>
      <c r="T104" s="26"/>
    </row>
    <row r="105" spans="16:20" x14ac:dyDescent="0.2">
      <c r="P105" s="46"/>
      <c r="R105" s="26"/>
      <c r="S105" s="26"/>
      <c r="T105" s="26"/>
    </row>
    <row r="106" spans="16:20" x14ac:dyDescent="0.2">
      <c r="P106" s="46"/>
      <c r="R106" s="26"/>
      <c r="S106" s="26"/>
      <c r="T106" s="26"/>
    </row>
    <row r="107" spans="16:20" x14ac:dyDescent="0.2">
      <c r="P107" s="46"/>
      <c r="R107" s="26"/>
      <c r="S107" s="26"/>
      <c r="T107" s="26"/>
    </row>
    <row r="108" spans="16:20" x14ac:dyDescent="0.2">
      <c r="P108" s="46"/>
      <c r="R108" s="26"/>
      <c r="S108" s="26"/>
      <c r="T108" s="26"/>
    </row>
    <row r="109" spans="16:20" x14ac:dyDescent="0.2">
      <c r="P109" s="46"/>
      <c r="R109" s="26"/>
      <c r="S109" s="26"/>
      <c r="T109" s="26"/>
    </row>
    <row r="110" spans="16:20" x14ac:dyDescent="0.2">
      <c r="P110" s="46"/>
      <c r="R110" s="26"/>
      <c r="S110" s="26"/>
      <c r="T110" s="26"/>
    </row>
    <row r="111" spans="16:20" x14ac:dyDescent="0.2">
      <c r="P111" s="46"/>
      <c r="R111" s="26"/>
      <c r="S111" s="26"/>
      <c r="T111" s="26"/>
    </row>
    <row r="112" spans="16:20" x14ac:dyDescent="0.2">
      <c r="P112" s="46"/>
      <c r="R112" s="26"/>
      <c r="S112" s="26"/>
      <c r="T112" s="26"/>
    </row>
    <row r="113" spans="16:20" x14ac:dyDescent="0.2">
      <c r="P113" s="46"/>
      <c r="R113" s="26"/>
      <c r="S113" s="26"/>
      <c r="T113" s="26"/>
    </row>
    <row r="114" spans="16:20" x14ac:dyDescent="0.2">
      <c r="P114" s="46"/>
      <c r="R114" s="26"/>
      <c r="S114" s="26"/>
      <c r="T114" s="26"/>
    </row>
    <row r="115" spans="16:20" x14ac:dyDescent="0.2">
      <c r="P115" s="46"/>
      <c r="R115" s="26"/>
      <c r="S115" s="26"/>
      <c r="T115" s="26"/>
    </row>
    <row r="116" spans="16:20" x14ac:dyDescent="0.2">
      <c r="P116" s="46"/>
      <c r="R116" s="26"/>
      <c r="S116" s="26"/>
      <c r="T116" s="26"/>
    </row>
    <row r="117" spans="16:20" x14ac:dyDescent="0.2">
      <c r="P117" s="46"/>
      <c r="R117" s="26"/>
      <c r="S117" s="26"/>
      <c r="T117" s="26"/>
    </row>
    <row r="118" spans="16:20" x14ac:dyDescent="0.2">
      <c r="P118" s="46"/>
      <c r="R118" s="26"/>
      <c r="S118" s="26"/>
      <c r="T118" s="26"/>
    </row>
    <row r="119" spans="16:20" x14ac:dyDescent="0.2">
      <c r="P119" s="46"/>
      <c r="R119" s="26"/>
      <c r="S119" s="26"/>
      <c r="T119" s="26"/>
    </row>
    <row r="120" spans="16:20" x14ac:dyDescent="0.2">
      <c r="P120" s="46"/>
      <c r="R120" s="26"/>
      <c r="S120" s="26"/>
      <c r="T120" s="26"/>
    </row>
    <row r="121" spans="16:20" x14ac:dyDescent="0.2">
      <c r="P121" s="46"/>
      <c r="R121" s="26"/>
      <c r="S121" s="26"/>
      <c r="T121" s="26"/>
    </row>
    <row r="122" spans="16:20" x14ac:dyDescent="0.2">
      <c r="P122" s="46"/>
      <c r="R122" s="26"/>
      <c r="S122" s="26"/>
      <c r="T122" s="26"/>
    </row>
    <row r="123" spans="16:20" x14ac:dyDescent="0.2">
      <c r="P123" s="46"/>
      <c r="R123" s="26"/>
      <c r="S123" s="26"/>
      <c r="T123" s="26"/>
    </row>
    <row r="124" spans="16:20" x14ac:dyDescent="0.2">
      <c r="P124" s="46"/>
      <c r="R124" s="26"/>
      <c r="S124" s="26"/>
      <c r="T124" s="26"/>
    </row>
    <row r="125" spans="16:20" x14ac:dyDescent="0.2">
      <c r="P125" s="46"/>
      <c r="R125" s="26"/>
      <c r="S125" s="26"/>
      <c r="T125" s="26"/>
    </row>
    <row r="126" spans="16:20" x14ac:dyDescent="0.2">
      <c r="P126" s="46"/>
      <c r="R126" s="26"/>
      <c r="S126" s="26"/>
      <c r="T126" s="26"/>
    </row>
    <row r="127" spans="16:20" x14ac:dyDescent="0.2">
      <c r="P127" s="46"/>
      <c r="R127" s="26"/>
      <c r="S127" s="26"/>
      <c r="T127" s="26"/>
    </row>
    <row r="128" spans="16:20" x14ac:dyDescent="0.2">
      <c r="P128" s="46"/>
      <c r="R128" s="26"/>
      <c r="S128" s="26"/>
      <c r="T128" s="26"/>
    </row>
    <row r="129" spans="16:20" x14ac:dyDescent="0.2">
      <c r="P129" s="46"/>
      <c r="R129" s="26"/>
      <c r="S129" s="26"/>
      <c r="T129" s="26"/>
    </row>
    <row r="130" spans="16:20" x14ac:dyDescent="0.2">
      <c r="P130" s="46"/>
      <c r="R130" s="26"/>
      <c r="S130" s="26"/>
      <c r="T130" s="26"/>
    </row>
    <row r="131" spans="16:20" x14ac:dyDescent="0.2">
      <c r="P131" s="46"/>
      <c r="R131" s="26"/>
      <c r="S131" s="26"/>
      <c r="T131" s="26"/>
    </row>
    <row r="132" spans="16:20" x14ac:dyDescent="0.2">
      <c r="P132" s="46"/>
      <c r="R132" s="26"/>
      <c r="S132" s="26"/>
      <c r="T132" s="26"/>
    </row>
    <row r="133" spans="16:20" x14ac:dyDescent="0.2">
      <c r="P133" s="46"/>
      <c r="R133" s="26"/>
      <c r="S133" s="26"/>
      <c r="T133" s="26"/>
    </row>
    <row r="134" spans="16:20" x14ac:dyDescent="0.2">
      <c r="P134" s="46"/>
      <c r="R134" s="26"/>
      <c r="S134" s="26"/>
      <c r="T134" s="26"/>
    </row>
    <row r="135" spans="16:20" x14ac:dyDescent="0.2">
      <c r="P135" s="46"/>
      <c r="R135" s="26"/>
      <c r="S135" s="26"/>
      <c r="T135" s="26"/>
    </row>
    <row r="136" spans="16:20" x14ac:dyDescent="0.2">
      <c r="P136" s="46"/>
      <c r="R136" s="26"/>
      <c r="S136" s="26"/>
      <c r="T136" s="26"/>
    </row>
    <row r="137" spans="16:20" x14ac:dyDescent="0.2">
      <c r="P137" s="46"/>
      <c r="R137" s="26"/>
      <c r="S137" s="26"/>
      <c r="T137" s="26"/>
    </row>
    <row r="138" spans="16:20" x14ac:dyDescent="0.2">
      <c r="P138" s="46"/>
      <c r="R138" s="26"/>
      <c r="S138" s="26"/>
      <c r="T138" s="26"/>
    </row>
    <row r="139" spans="16:20" x14ac:dyDescent="0.2">
      <c r="P139" s="46"/>
      <c r="R139" s="26"/>
      <c r="S139" s="26"/>
      <c r="T139" s="26"/>
    </row>
    <row r="140" spans="16:20" x14ac:dyDescent="0.2">
      <c r="P140" s="46"/>
      <c r="R140" s="26"/>
      <c r="S140" s="26"/>
      <c r="T140" s="26"/>
    </row>
    <row r="141" spans="16:20" x14ac:dyDescent="0.2">
      <c r="P141" s="46"/>
      <c r="R141" s="26"/>
      <c r="S141" s="26"/>
      <c r="T141" s="26"/>
    </row>
    <row r="142" spans="16:20" x14ac:dyDescent="0.2">
      <c r="P142" s="46"/>
      <c r="R142" s="26"/>
      <c r="S142" s="26"/>
      <c r="T142" s="26"/>
    </row>
    <row r="143" spans="16:20" x14ac:dyDescent="0.2">
      <c r="P143" s="46"/>
      <c r="R143" s="26"/>
      <c r="S143" s="26"/>
      <c r="T143" s="26"/>
    </row>
    <row r="144" spans="16:20" x14ac:dyDescent="0.2">
      <c r="P144" s="46"/>
      <c r="R144" s="26"/>
      <c r="S144" s="26"/>
      <c r="T144" s="26"/>
    </row>
    <row r="145" spans="16:20" x14ac:dyDescent="0.2">
      <c r="P145" s="46"/>
      <c r="R145" s="26"/>
      <c r="S145" s="26"/>
      <c r="T145" s="26"/>
    </row>
    <row r="146" spans="16:20" x14ac:dyDescent="0.2">
      <c r="P146" s="46"/>
      <c r="R146" s="26"/>
      <c r="S146" s="26"/>
      <c r="T146" s="26"/>
    </row>
    <row r="147" spans="16:20" x14ac:dyDescent="0.2">
      <c r="P147" s="46"/>
      <c r="R147" s="26"/>
      <c r="S147" s="26"/>
      <c r="T147" s="26"/>
    </row>
    <row r="148" spans="16:20" x14ac:dyDescent="0.2">
      <c r="P148" s="46"/>
      <c r="R148" s="26"/>
      <c r="S148" s="26"/>
      <c r="T148" s="26"/>
    </row>
    <row r="149" spans="16:20" x14ac:dyDescent="0.2">
      <c r="P149" s="46"/>
      <c r="R149" s="26"/>
      <c r="S149" s="26"/>
      <c r="T149" s="26"/>
    </row>
    <row r="150" spans="16:20" x14ac:dyDescent="0.2">
      <c r="P150" s="46"/>
      <c r="R150" s="26"/>
      <c r="S150" s="26"/>
      <c r="T150" s="26"/>
    </row>
    <row r="151" spans="16:20" x14ac:dyDescent="0.2">
      <c r="P151" s="46"/>
      <c r="R151" s="26"/>
      <c r="S151" s="26"/>
      <c r="T151" s="26"/>
    </row>
    <row r="152" spans="16:20" x14ac:dyDescent="0.2">
      <c r="P152" s="46"/>
      <c r="R152" s="26"/>
      <c r="S152" s="26"/>
      <c r="T152" s="26"/>
    </row>
    <row r="153" spans="16:20" x14ac:dyDescent="0.2">
      <c r="P153" s="46"/>
      <c r="R153" s="26"/>
      <c r="S153" s="26"/>
      <c r="T153" s="26"/>
    </row>
    <row r="154" spans="16:20" x14ac:dyDescent="0.2">
      <c r="P154" s="46"/>
      <c r="R154" s="26"/>
      <c r="S154" s="26"/>
      <c r="T154" s="26"/>
    </row>
    <row r="155" spans="16:20" x14ac:dyDescent="0.2">
      <c r="P155" s="46"/>
      <c r="R155" s="26"/>
      <c r="S155" s="26"/>
      <c r="T155" s="26"/>
    </row>
    <row r="156" spans="16:20" x14ac:dyDescent="0.2">
      <c r="P156" s="46"/>
      <c r="R156" s="26"/>
      <c r="S156" s="26"/>
      <c r="T156" s="26"/>
    </row>
    <row r="157" spans="16:20" x14ac:dyDescent="0.2">
      <c r="P157" s="46"/>
      <c r="R157" s="26"/>
      <c r="S157" s="26"/>
      <c r="T157" s="26"/>
    </row>
    <row r="158" spans="16:20" x14ac:dyDescent="0.2">
      <c r="P158" s="46"/>
      <c r="R158" s="26"/>
      <c r="S158" s="26"/>
      <c r="T158" s="26"/>
    </row>
    <row r="159" spans="16:20" x14ac:dyDescent="0.2">
      <c r="P159" s="46"/>
      <c r="R159" s="26"/>
      <c r="S159" s="26"/>
      <c r="T159" s="26"/>
    </row>
    <row r="160" spans="16:20" x14ac:dyDescent="0.2">
      <c r="P160" s="46"/>
      <c r="R160" s="26"/>
      <c r="S160" s="26"/>
      <c r="T160" s="26"/>
    </row>
    <row r="161" spans="16:20" x14ac:dyDescent="0.2">
      <c r="P161" s="46"/>
      <c r="R161" s="26"/>
      <c r="S161" s="26"/>
      <c r="T161" s="26"/>
    </row>
    <row r="162" spans="16:20" x14ac:dyDescent="0.2">
      <c r="P162" s="46"/>
      <c r="R162" s="26"/>
      <c r="S162" s="26"/>
      <c r="T162" s="26"/>
    </row>
    <row r="163" spans="16:20" x14ac:dyDescent="0.2">
      <c r="P163" s="46"/>
      <c r="R163" s="26"/>
      <c r="S163" s="26"/>
      <c r="T163" s="26"/>
    </row>
    <row r="164" spans="16:20" x14ac:dyDescent="0.2">
      <c r="P164" s="46"/>
      <c r="R164" s="26"/>
      <c r="S164" s="26"/>
      <c r="T164" s="26"/>
    </row>
    <row r="165" spans="16:20" x14ac:dyDescent="0.2">
      <c r="P165" s="46"/>
      <c r="R165" s="26"/>
      <c r="S165" s="26"/>
      <c r="T165" s="26"/>
    </row>
    <row r="166" spans="16:20" x14ac:dyDescent="0.2">
      <c r="P166" s="46"/>
      <c r="R166" s="26"/>
      <c r="S166" s="26"/>
      <c r="T166" s="26"/>
    </row>
    <row r="167" spans="16:20" x14ac:dyDescent="0.2">
      <c r="P167" s="46"/>
      <c r="R167" s="26"/>
      <c r="S167" s="26"/>
      <c r="T167" s="26"/>
    </row>
    <row r="168" spans="16:20" x14ac:dyDescent="0.2">
      <c r="P168" s="46"/>
      <c r="R168" s="26"/>
      <c r="S168" s="26"/>
      <c r="T168" s="26"/>
    </row>
    <row r="169" spans="16:20" x14ac:dyDescent="0.2">
      <c r="P169" s="46"/>
      <c r="R169" s="26"/>
      <c r="S169" s="26"/>
      <c r="T169" s="26"/>
    </row>
    <row r="170" spans="16:20" x14ac:dyDescent="0.2">
      <c r="P170" s="46"/>
      <c r="R170" s="26"/>
      <c r="S170" s="26"/>
      <c r="T170" s="26"/>
    </row>
    <row r="171" spans="16:20" x14ac:dyDescent="0.2">
      <c r="P171" s="46"/>
      <c r="R171" s="26"/>
      <c r="S171" s="26"/>
      <c r="T171" s="26"/>
    </row>
    <row r="172" spans="16:20" x14ac:dyDescent="0.2">
      <c r="P172" s="46"/>
      <c r="R172" s="26"/>
      <c r="S172" s="26"/>
      <c r="T172" s="26"/>
    </row>
    <row r="173" spans="16:20" x14ac:dyDescent="0.2">
      <c r="P173" s="46"/>
      <c r="R173" s="26"/>
      <c r="S173" s="26"/>
      <c r="T173" s="26"/>
    </row>
    <row r="174" spans="16:20" x14ac:dyDescent="0.2">
      <c r="P174" s="46"/>
      <c r="R174" s="26"/>
      <c r="S174" s="26"/>
      <c r="T174" s="26"/>
    </row>
    <row r="175" spans="16:20" x14ac:dyDescent="0.2">
      <c r="P175" s="46"/>
      <c r="R175" s="26"/>
      <c r="S175" s="26"/>
      <c r="T175" s="26"/>
    </row>
    <row r="176" spans="16:20" x14ac:dyDescent="0.2">
      <c r="P176" s="46"/>
      <c r="R176" s="26"/>
      <c r="S176" s="26"/>
      <c r="T176" s="26"/>
    </row>
    <row r="177" spans="16:20" x14ac:dyDescent="0.2">
      <c r="P177" s="46"/>
      <c r="R177" s="26"/>
      <c r="S177" s="26"/>
      <c r="T177" s="26"/>
    </row>
    <row r="178" spans="16:20" x14ac:dyDescent="0.2">
      <c r="P178" s="46"/>
      <c r="R178" s="26"/>
      <c r="S178" s="26"/>
      <c r="T178" s="26"/>
    </row>
    <row r="179" spans="16:20" x14ac:dyDescent="0.2">
      <c r="P179" s="46"/>
      <c r="R179" s="26"/>
      <c r="S179" s="26"/>
      <c r="T179" s="26"/>
    </row>
    <row r="180" spans="16:20" x14ac:dyDescent="0.2">
      <c r="P180" s="46"/>
      <c r="R180" s="26"/>
      <c r="S180" s="26"/>
      <c r="T180" s="26"/>
    </row>
    <row r="181" spans="16:20" x14ac:dyDescent="0.2">
      <c r="P181" s="46"/>
      <c r="R181" s="26"/>
      <c r="S181" s="26"/>
      <c r="T181" s="26"/>
    </row>
    <row r="182" spans="16:20" x14ac:dyDescent="0.2">
      <c r="P182" s="46"/>
      <c r="R182" s="26"/>
      <c r="S182" s="26"/>
      <c r="T182" s="26"/>
    </row>
    <row r="183" spans="16:20" x14ac:dyDescent="0.2">
      <c r="P183" s="46"/>
      <c r="R183" s="26"/>
      <c r="S183" s="26"/>
      <c r="T183" s="26"/>
    </row>
    <row r="184" spans="16:20" x14ac:dyDescent="0.2">
      <c r="P184" s="46"/>
      <c r="R184" s="26"/>
      <c r="S184" s="26"/>
      <c r="T184" s="26"/>
    </row>
    <row r="185" spans="16:20" x14ac:dyDescent="0.2">
      <c r="P185" s="46"/>
      <c r="R185" s="26"/>
      <c r="S185" s="26"/>
      <c r="T185" s="26"/>
    </row>
    <row r="186" spans="16:20" x14ac:dyDescent="0.2">
      <c r="P186" s="46"/>
      <c r="R186" s="26"/>
      <c r="S186" s="26"/>
      <c r="T186" s="26"/>
    </row>
    <row r="187" spans="16:20" x14ac:dyDescent="0.2">
      <c r="P187" s="46"/>
      <c r="R187" s="26"/>
      <c r="S187" s="26"/>
      <c r="T187" s="26"/>
    </row>
    <row r="188" spans="16:20" x14ac:dyDescent="0.2">
      <c r="P188" s="46"/>
      <c r="R188" s="26"/>
      <c r="S188" s="26"/>
      <c r="T188" s="26"/>
    </row>
    <row r="189" spans="16:20" x14ac:dyDescent="0.2">
      <c r="P189" s="46"/>
      <c r="R189" s="26"/>
      <c r="S189" s="26"/>
      <c r="T189" s="26"/>
    </row>
    <row r="190" spans="16:20" x14ac:dyDescent="0.2">
      <c r="P190" s="46"/>
      <c r="R190" s="26"/>
      <c r="S190" s="26"/>
      <c r="T190" s="26"/>
    </row>
    <row r="191" spans="16:20" x14ac:dyDescent="0.2">
      <c r="P191" s="46"/>
      <c r="R191" s="26"/>
      <c r="S191" s="26"/>
      <c r="T191" s="26"/>
    </row>
    <row r="192" spans="16:20" x14ac:dyDescent="0.2">
      <c r="P192" s="46"/>
      <c r="R192" s="26"/>
      <c r="S192" s="26"/>
      <c r="T192" s="26"/>
    </row>
    <row r="193" spans="16:20" x14ac:dyDescent="0.2">
      <c r="P193" s="46"/>
      <c r="R193" s="26"/>
      <c r="S193" s="26"/>
      <c r="T193" s="26"/>
    </row>
    <row r="194" spans="16:20" x14ac:dyDescent="0.2">
      <c r="P194" s="46"/>
      <c r="R194" s="26"/>
      <c r="S194" s="26"/>
      <c r="T194" s="26"/>
    </row>
    <row r="195" spans="16:20" x14ac:dyDescent="0.2">
      <c r="P195" s="46"/>
      <c r="R195" s="26"/>
      <c r="S195" s="26"/>
      <c r="T195" s="26"/>
    </row>
    <row r="196" spans="16:20" x14ac:dyDescent="0.2">
      <c r="P196" s="46"/>
      <c r="R196" s="26"/>
      <c r="S196" s="26"/>
      <c r="T196" s="26"/>
    </row>
    <row r="197" spans="16:20" x14ac:dyDescent="0.2">
      <c r="P197" s="46"/>
      <c r="R197" s="26"/>
      <c r="S197" s="26"/>
      <c r="T197" s="26"/>
    </row>
    <row r="198" spans="16:20" x14ac:dyDescent="0.2">
      <c r="P198" s="46"/>
      <c r="R198" s="26"/>
      <c r="S198" s="26"/>
      <c r="T198" s="26"/>
    </row>
    <row r="199" spans="16:20" x14ac:dyDescent="0.2">
      <c r="P199" s="46"/>
      <c r="R199" s="26"/>
      <c r="S199" s="26"/>
      <c r="T199" s="26"/>
    </row>
    <row r="200" spans="16:20" x14ac:dyDescent="0.2">
      <c r="P200" s="46"/>
      <c r="R200" s="26"/>
      <c r="S200" s="26"/>
      <c r="T200" s="26"/>
    </row>
    <row r="201" spans="16:20" x14ac:dyDescent="0.2">
      <c r="P201" s="46"/>
      <c r="R201" s="26"/>
      <c r="S201" s="26"/>
      <c r="T201" s="26"/>
    </row>
    <row r="202" spans="16:20" x14ac:dyDescent="0.2">
      <c r="P202" s="46"/>
      <c r="R202" s="26"/>
      <c r="S202" s="26"/>
      <c r="T202" s="26"/>
    </row>
    <row r="203" spans="16:20" x14ac:dyDescent="0.2">
      <c r="P203" s="46"/>
      <c r="R203" s="26"/>
      <c r="S203" s="26"/>
      <c r="T203" s="26"/>
    </row>
    <row r="204" spans="16:20" x14ac:dyDescent="0.2">
      <c r="P204" s="46"/>
      <c r="R204" s="26"/>
      <c r="S204" s="26"/>
      <c r="T204" s="26"/>
    </row>
    <row r="205" spans="16:20" x14ac:dyDescent="0.2">
      <c r="P205" s="46"/>
      <c r="R205" s="26"/>
      <c r="S205" s="26"/>
      <c r="T205" s="26"/>
    </row>
    <row r="206" spans="16:20" x14ac:dyDescent="0.2">
      <c r="P206" s="46"/>
      <c r="R206" s="26"/>
      <c r="S206" s="26"/>
      <c r="T206" s="26"/>
    </row>
    <row r="207" spans="16:20" x14ac:dyDescent="0.2">
      <c r="P207" s="46"/>
      <c r="R207" s="26"/>
      <c r="S207" s="26"/>
      <c r="T207" s="26"/>
    </row>
    <row r="208" spans="16:20" x14ac:dyDescent="0.2">
      <c r="P208" s="46"/>
      <c r="R208" s="26"/>
      <c r="S208" s="26"/>
      <c r="T208" s="26"/>
    </row>
    <row r="209" spans="16:20" x14ac:dyDescent="0.2">
      <c r="P209" s="46"/>
      <c r="R209" s="26"/>
      <c r="S209" s="26"/>
      <c r="T209" s="26"/>
    </row>
    <row r="210" spans="16:20" x14ac:dyDescent="0.2">
      <c r="P210" s="46"/>
      <c r="R210" s="26"/>
      <c r="S210" s="26"/>
      <c r="T210" s="26"/>
    </row>
    <row r="211" spans="16:20" x14ac:dyDescent="0.2">
      <c r="P211" s="46"/>
      <c r="R211" s="26"/>
      <c r="S211" s="26"/>
      <c r="T211" s="26"/>
    </row>
    <row r="212" spans="16:20" x14ac:dyDescent="0.2">
      <c r="P212" s="46"/>
      <c r="R212" s="26"/>
      <c r="S212" s="26"/>
      <c r="T212" s="26"/>
    </row>
    <row r="213" spans="16:20" x14ac:dyDescent="0.2">
      <c r="P213" s="46"/>
      <c r="R213" s="26"/>
      <c r="S213" s="26"/>
      <c r="T213" s="26"/>
    </row>
    <row r="214" spans="16:20" x14ac:dyDescent="0.2">
      <c r="P214" s="46"/>
      <c r="R214" s="26"/>
      <c r="S214" s="26"/>
      <c r="T214" s="26"/>
    </row>
    <row r="215" spans="16:20" x14ac:dyDescent="0.2">
      <c r="P215" s="46"/>
      <c r="R215" s="26"/>
      <c r="S215" s="26"/>
      <c r="T215" s="26"/>
    </row>
    <row r="216" spans="16:20" x14ac:dyDescent="0.2">
      <c r="P216" s="46"/>
      <c r="R216" s="26"/>
      <c r="S216" s="26"/>
      <c r="T216" s="26"/>
    </row>
    <row r="217" spans="16:20" x14ac:dyDescent="0.2">
      <c r="P217" s="46"/>
      <c r="R217" s="26"/>
      <c r="S217" s="26"/>
      <c r="T217" s="26"/>
    </row>
    <row r="218" spans="16:20" x14ac:dyDescent="0.2">
      <c r="P218" s="46"/>
      <c r="R218" s="26"/>
      <c r="S218" s="26"/>
      <c r="T218" s="26"/>
    </row>
    <row r="219" spans="16:20" x14ac:dyDescent="0.2">
      <c r="P219" s="46"/>
      <c r="R219" s="26"/>
      <c r="S219" s="26"/>
      <c r="T219" s="26"/>
    </row>
    <row r="220" spans="16:20" x14ac:dyDescent="0.2">
      <c r="P220" s="46"/>
      <c r="R220" s="26"/>
      <c r="S220" s="26"/>
      <c r="T220" s="26"/>
    </row>
    <row r="221" spans="16:20" x14ac:dyDescent="0.2">
      <c r="P221" s="46"/>
      <c r="R221" s="26"/>
      <c r="S221" s="26"/>
      <c r="T221" s="26"/>
    </row>
    <row r="222" spans="16:20" x14ac:dyDescent="0.2">
      <c r="P222" s="46"/>
      <c r="R222" s="26"/>
      <c r="S222" s="26"/>
      <c r="T222" s="26"/>
    </row>
    <row r="223" spans="16:20" x14ac:dyDescent="0.2">
      <c r="P223" s="46"/>
      <c r="R223" s="26"/>
      <c r="S223" s="26"/>
      <c r="T223" s="26"/>
    </row>
    <row r="224" spans="16:20" x14ac:dyDescent="0.2">
      <c r="P224" s="46"/>
      <c r="R224" s="26"/>
      <c r="S224" s="26"/>
      <c r="T224" s="26"/>
    </row>
    <row r="225" spans="16:20" x14ac:dyDescent="0.2">
      <c r="P225" s="46"/>
      <c r="R225" s="26"/>
      <c r="S225" s="26"/>
      <c r="T225" s="26"/>
    </row>
    <row r="226" spans="16:20" x14ac:dyDescent="0.2">
      <c r="P226" s="46"/>
      <c r="R226" s="26"/>
      <c r="S226" s="26"/>
      <c r="T226" s="26"/>
    </row>
    <row r="227" spans="16:20" x14ac:dyDescent="0.2">
      <c r="P227" s="46"/>
      <c r="R227" s="26"/>
      <c r="S227" s="26"/>
      <c r="T227" s="26"/>
    </row>
    <row r="228" spans="16:20" x14ac:dyDescent="0.2">
      <c r="P228" s="46"/>
      <c r="R228" s="26"/>
      <c r="S228" s="26"/>
      <c r="T228" s="26"/>
    </row>
    <row r="229" spans="16:20" x14ac:dyDescent="0.2">
      <c r="P229" s="46"/>
      <c r="R229" s="26"/>
      <c r="S229" s="26"/>
      <c r="T229" s="26"/>
    </row>
    <row r="230" spans="16:20" x14ac:dyDescent="0.2">
      <c r="P230" s="46"/>
      <c r="R230" s="26"/>
      <c r="S230" s="26"/>
      <c r="T230" s="26"/>
    </row>
    <row r="231" spans="16:20" x14ac:dyDescent="0.2">
      <c r="P231" s="46"/>
      <c r="R231" s="26"/>
      <c r="S231" s="26"/>
      <c r="T231" s="26"/>
    </row>
    <row r="232" spans="16:20" x14ac:dyDescent="0.2">
      <c r="P232" s="46"/>
      <c r="R232" s="26"/>
      <c r="S232" s="26"/>
      <c r="T232" s="26"/>
    </row>
    <row r="233" spans="16:20" x14ac:dyDescent="0.2">
      <c r="P233" s="46"/>
      <c r="R233" s="26"/>
      <c r="S233" s="26"/>
      <c r="T233" s="26"/>
    </row>
    <row r="234" spans="16:20" x14ac:dyDescent="0.2">
      <c r="P234" s="46"/>
      <c r="R234" s="26"/>
      <c r="S234" s="26"/>
      <c r="T234" s="26"/>
    </row>
    <row r="235" spans="16:20" x14ac:dyDescent="0.2">
      <c r="P235" s="46"/>
      <c r="R235" s="26"/>
      <c r="S235" s="26"/>
      <c r="T235" s="26"/>
    </row>
    <row r="236" spans="16:20" x14ac:dyDescent="0.2">
      <c r="P236" s="46"/>
      <c r="R236" s="26"/>
      <c r="S236" s="26"/>
      <c r="T236" s="26"/>
    </row>
    <row r="237" spans="16:20" x14ac:dyDescent="0.2">
      <c r="P237" s="46"/>
      <c r="R237" s="26"/>
      <c r="S237" s="26"/>
      <c r="T237" s="26"/>
    </row>
    <row r="238" spans="16:20" x14ac:dyDescent="0.2">
      <c r="P238" s="46"/>
      <c r="R238" s="26"/>
      <c r="S238" s="26"/>
      <c r="T238" s="26"/>
    </row>
    <row r="239" spans="16:20" x14ac:dyDescent="0.2">
      <c r="P239" s="46"/>
      <c r="R239" s="26"/>
      <c r="S239" s="26"/>
      <c r="T239" s="26"/>
    </row>
    <row r="240" spans="16:20" x14ac:dyDescent="0.2">
      <c r="P240" s="46"/>
      <c r="R240" s="26"/>
      <c r="S240" s="26"/>
      <c r="T240" s="26"/>
    </row>
    <row r="241" spans="16:20" x14ac:dyDescent="0.2">
      <c r="P241" s="46"/>
      <c r="R241" s="26"/>
      <c r="S241" s="26"/>
      <c r="T241" s="26"/>
    </row>
    <row r="242" spans="16:20" x14ac:dyDescent="0.2">
      <c r="P242" s="46"/>
      <c r="R242" s="26"/>
      <c r="S242" s="26"/>
      <c r="T242" s="26"/>
    </row>
    <row r="243" spans="16:20" x14ac:dyDescent="0.2">
      <c r="P243" s="46"/>
      <c r="R243" s="26"/>
      <c r="S243" s="26"/>
      <c r="T243" s="26"/>
    </row>
    <row r="244" spans="16:20" x14ac:dyDescent="0.2">
      <c r="P244" s="46"/>
      <c r="R244" s="26"/>
      <c r="S244" s="26"/>
      <c r="T244" s="26"/>
    </row>
    <row r="245" spans="16:20" x14ac:dyDescent="0.2">
      <c r="P245" s="46"/>
      <c r="R245" s="26"/>
      <c r="S245" s="26"/>
      <c r="T245" s="26"/>
    </row>
    <row r="246" spans="16:20" x14ac:dyDescent="0.2">
      <c r="P246" s="46"/>
      <c r="R246" s="26"/>
      <c r="S246" s="26"/>
      <c r="T246" s="26"/>
    </row>
    <row r="247" spans="16:20" x14ac:dyDescent="0.2">
      <c r="P247" s="46"/>
      <c r="R247" s="26"/>
      <c r="S247" s="26"/>
      <c r="T247" s="26"/>
    </row>
    <row r="248" spans="16:20" x14ac:dyDescent="0.2">
      <c r="P248" s="46"/>
      <c r="R248" s="26"/>
      <c r="S248" s="26"/>
      <c r="T248" s="26"/>
    </row>
    <row r="249" spans="16:20" x14ac:dyDescent="0.2">
      <c r="P249" s="46"/>
      <c r="R249" s="26"/>
      <c r="S249" s="26"/>
      <c r="T249" s="26"/>
    </row>
    <row r="250" spans="16:20" x14ac:dyDescent="0.2">
      <c r="P250" s="46"/>
      <c r="R250" s="26"/>
      <c r="S250" s="26"/>
      <c r="T250" s="26"/>
    </row>
    <row r="251" spans="16:20" x14ac:dyDescent="0.2">
      <c r="P251" s="46"/>
      <c r="R251" s="26"/>
      <c r="S251" s="26"/>
      <c r="T251" s="26"/>
    </row>
    <row r="252" spans="16:20" x14ac:dyDescent="0.2">
      <c r="P252" s="46"/>
      <c r="R252" s="26"/>
      <c r="S252" s="26"/>
      <c r="T252" s="26"/>
    </row>
    <row r="253" spans="16:20" x14ac:dyDescent="0.2">
      <c r="P253" s="46"/>
      <c r="R253" s="26"/>
      <c r="S253" s="26"/>
      <c r="T253" s="26"/>
    </row>
    <row r="254" spans="16:20" x14ac:dyDescent="0.2">
      <c r="P254" s="46"/>
      <c r="R254" s="26"/>
      <c r="S254" s="26"/>
      <c r="T254" s="26"/>
    </row>
    <row r="255" spans="16:20" x14ac:dyDescent="0.2">
      <c r="P255" s="46"/>
      <c r="R255" s="26"/>
      <c r="S255" s="26"/>
      <c r="T255" s="26"/>
    </row>
    <row r="256" spans="16:20" x14ac:dyDescent="0.2">
      <c r="P256" s="46"/>
      <c r="R256" s="26"/>
      <c r="S256" s="26"/>
      <c r="T256" s="26"/>
    </row>
    <row r="257" spans="16:20" x14ac:dyDescent="0.2">
      <c r="P257" s="46"/>
      <c r="R257" s="26"/>
      <c r="S257" s="26"/>
      <c r="T257" s="26"/>
    </row>
    <row r="258" spans="16:20" x14ac:dyDescent="0.2">
      <c r="P258" s="46"/>
      <c r="R258" s="26"/>
      <c r="S258" s="26"/>
      <c r="T258" s="26"/>
    </row>
    <row r="259" spans="16:20" x14ac:dyDescent="0.2">
      <c r="P259" s="46"/>
      <c r="R259" s="26"/>
      <c r="S259" s="26"/>
      <c r="T259" s="26"/>
    </row>
    <row r="260" spans="16:20" x14ac:dyDescent="0.2">
      <c r="P260" s="46"/>
      <c r="R260" s="26"/>
      <c r="S260" s="26"/>
      <c r="T260" s="26"/>
    </row>
    <row r="261" spans="16:20" x14ac:dyDescent="0.2">
      <c r="P261" s="46"/>
      <c r="R261" s="26"/>
      <c r="S261" s="26"/>
      <c r="T261" s="26"/>
    </row>
    <row r="262" spans="16:20" x14ac:dyDescent="0.2">
      <c r="P262" s="46"/>
      <c r="R262" s="26"/>
      <c r="S262" s="26"/>
      <c r="T262" s="26"/>
    </row>
    <row r="263" spans="16:20" x14ac:dyDescent="0.2">
      <c r="P263" s="46"/>
      <c r="R263" s="26"/>
      <c r="S263" s="26"/>
      <c r="T263" s="26"/>
    </row>
    <row r="264" spans="16:20" x14ac:dyDescent="0.2">
      <c r="P264" s="46"/>
      <c r="R264" s="26"/>
      <c r="S264" s="26"/>
      <c r="T264" s="26"/>
    </row>
    <row r="265" spans="16:20" x14ac:dyDescent="0.2">
      <c r="P265" s="46"/>
      <c r="R265" s="26"/>
      <c r="S265" s="26"/>
      <c r="T265" s="26"/>
    </row>
    <row r="266" spans="16:20" x14ac:dyDescent="0.2">
      <c r="P266" s="46"/>
      <c r="R266" s="26"/>
      <c r="S266" s="26"/>
      <c r="T266" s="26"/>
    </row>
    <row r="267" spans="16:20" x14ac:dyDescent="0.2">
      <c r="P267" s="46"/>
      <c r="R267" s="26"/>
      <c r="S267" s="26"/>
      <c r="T267" s="26"/>
    </row>
    <row r="268" spans="16:20" x14ac:dyDescent="0.2">
      <c r="P268" s="46"/>
      <c r="R268" s="26"/>
      <c r="S268" s="26"/>
      <c r="T268" s="26"/>
    </row>
    <row r="269" spans="16:20" x14ac:dyDescent="0.2">
      <c r="P269" s="46"/>
      <c r="R269" s="26"/>
      <c r="S269" s="26"/>
      <c r="T269" s="26"/>
    </row>
    <row r="270" spans="16:20" x14ac:dyDescent="0.2">
      <c r="P270" s="46"/>
      <c r="R270" s="26"/>
      <c r="S270" s="26"/>
      <c r="T270" s="26"/>
    </row>
    <row r="271" spans="16:20" x14ac:dyDescent="0.2">
      <c r="P271" s="46"/>
      <c r="R271" s="26"/>
      <c r="S271" s="26"/>
      <c r="T271" s="26"/>
    </row>
    <row r="272" spans="16:20" x14ac:dyDescent="0.2">
      <c r="P272" s="46"/>
      <c r="R272" s="26"/>
      <c r="S272" s="26"/>
      <c r="T272" s="26"/>
    </row>
    <row r="273" spans="16:20" x14ac:dyDescent="0.2">
      <c r="P273" s="46"/>
      <c r="R273" s="26"/>
      <c r="S273" s="26"/>
      <c r="T273" s="26"/>
    </row>
    <row r="274" spans="16:20" x14ac:dyDescent="0.2">
      <c r="P274" s="46"/>
      <c r="R274" s="26"/>
      <c r="S274" s="26"/>
      <c r="T274" s="26"/>
    </row>
    <row r="275" spans="16:20" x14ac:dyDescent="0.2">
      <c r="P275" s="46"/>
      <c r="R275" s="26"/>
      <c r="S275" s="26"/>
      <c r="T275" s="26"/>
    </row>
    <row r="276" spans="16:20" x14ac:dyDescent="0.2">
      <c r="P276" s="46"/>
      <c r="R276" s="26"/>
      <c r="S276" s="26"/>
      <c r="T276" s="26"/>
    </row>
    <row r="277" spans="16:20" x14ac:dyDescent="0.2">
      <c r="P277" s="46"/>
      <c r="R277" s="26"/>
      <c r="S277" s="26"/>
      <c r="T277" s="26"/>
    </row>
    <row r="278" spans="16:20" x14ac:dyDescent="0.2">
      <c r="P278" s="46"/>
      <c r="R278" s="26"/>
      <c r="S278" s="26"/>
      <c r="T278" s="26"/>
    </row>
    <row r="279" spans="16:20" x14ac:dyDescent="0.2">
      <c r="P279" s="46"/>
      <c r="R279" s="26"/>
      <c r="S279" s="26"/>
      <c r="T279" s="26"/>
    </row>
    <row r="280" spans="16:20" x14ac:dyDescent="0.2">
      <c r="P280" s="46"/>
      <c r="R280" s="26"/>
      <c r="S280" s="26"/>
      <c r="T280" s="26"/>
    </row>
    <row r="281" spans="16:20" x14ac:dyDescent="0.2">
      <c r="P281" s="46"/>
      <c r="R281" s="26"/>
      <c r="S281" s="26"/>
      <c r="T281" s="26"/>
    </row>
    <row r="282" spans="16:20" x14ac:dyDescent="0.2">
      <c r="P282" s="46"/>
      <c r="R282" s="26"/>
      <c r="S282" s="26"/>
      <c r="T282" s="26"/>
    </row>
    <row r="283" spans="16:20" x14ac:dyDescent="0.2">
      <c r="P283" s="46"/>
      <c r="R283" s="26"/>
      <c r="S283" s="26"/>
      <c r="T283" s="26"/>
    </row>
    <row r="284" spans="16:20" x14ac:dyDescent="0.2">
      <c r="P284" s="46"/>
      <c r="R284" s="26"/>
      <c r="S284" s="26"/>
      <c r="T284" s="26"/>
    </row>
    <row r="285" spans="16:20" x14ac:dyDescent="0.2">
      <c r="P285" s="46"/>
      <c r="R285" s="26"/>
      <c r="S285" s="26"/>
      <c r="T285" s="26"/>
    </row>
    <row r="286" spans="16:20" x14ac:dyDescent="0.2">
      <c r="P286" s="46"/>
      <c r="R286" s="26"/>
      <c r="S286" s="26"/>
      <c r="T286" s="26"/>
    </row>
    <row r="287" spans="16:20" x14ac:dyDescent="0.2">
      <c r="P287" s="46"/>
      <c r="R287" s="26"/>
      <c r="S287" s="26"/>
      <c r="T287" s="26"/>
    </row>
    <row r="288" spans="16:20" x14ac:dyDescent="0.2">
      <c r="P288" s="46"/>
      <c r="R288" s="26"/>
      <c r="S288" s="26"/>
      <c r="T288" s="26"/>
    </row>
    <row r="289" spans="16:20" x14ac:dyDescent="0.2">
      <c r="P289" s="46"/>
      <c r="R289" s="26"/>
      <c r="S289" s="26"/>
      <c r="T289" s="26"/>
    </row>
    <row r="290" spans="16:20" x14ac:dyDescent="0.2">
      <c r="P290" s="46"/>
      <c r="R290" s="26"/>
      <c r="S290" s="26"/>
      <c r="T290" s="26"/>
    </row>
    <row r="291" spans="16:20" x14ac:dyDescent="0.2">
      <c r="P291" s="46"/>
      <c r="R291" s="26"/>
      <c r="S291" s="26"/>
      <c r="T291" s="26"/>
    </row>
    <row r="292" spans="16:20" x14ac:dyDescent="0.2">
      <c r="P292" s="46"/>
      <c r="R292" s="26"/>
      <c r="S292" s="26"/>
      <c r="T292" s="26"/>
    </row>
    <row r="293" spans="16:20" x14ac:dyDescent="0.2">
      <c r="P293" s="46"/>
      <c r="R293" s="26"/>
      <c r="S293" s="26"/>
      <c r="T293" s="26"/>
    </row>
    <row r="294" spans="16:20" x14ac:dyDescent="0.2">
      <c r="P294" s="46"/>
      <c r="R294" s="26"/>
      <c r="S294" s="26"/>
      <c r="T294" s="26"/>
    </row>
    <row r="295" spans="16:20" x14ac:dyDescent="0.2">
      <c r="P295" s="46"/>
      <c r="R295" s="26"/>
      <c r="S295" s="26"/>
      <c r="T295" s="26"/>
    </row>
    <row r="296" spans="16:20" x14ac:dyDescent="0.2">
      <c r="P296" s="46"/>
      <c r="R296" s="26"/>
      <c r="S296" s="26"/>
      <c r="T296" s="26"/>
    </row>
    <row r="297" spans="16:20" x14ac:dyDescent="0.2">
      <c r="P297" s="46"/>
      <c r="R297" s="26"/>
      <c r="S297" s="26"/>
      <c r="T297" s="26"/>
    </row>
    <row r="298" spans="16:20" x14ac:dyDescent="0.2">
      <c r="P298" s="46"/>
      <c r="R298" s="26"/>
      <c r="S298" s="26"/>
      <c r="T298" s="26"/>
    </row>
    <row r="299" spans="16:20" x14ac:dyDescent="0.2">
      <c r="P299" s="46"/>
      <c r="R299" s="26"/>
      <c r="S299" s="26"/>
      <c r="T299" s="26"/>
    </row>
    <row r="300" spans="16:20" x14ac:dyDescent="0.2">
      <c r="P300" s="46"/>
      <c r="R300" s="26"/>
      <c r="S300" s="26"/>
      <c r="T300" s="26"/>
    </row>
    <row r="301" spans="16:20" x14ac:dyDescent="0.2">
      <c r="P301" s="46"/>
      <c r="R301" s="26"/>
      <c r="S301" s="26"/>
      <c r="T301" s="26"/>
    </row>
    <row r="302" spans="16:20" x14ac:dyDescent="0.2">
      <c r="P302" s="46"/>
      <c r="R302" s="26"/>
      <c r="S302" s="26"/>
      <c r="T302" s="26"/>
    </row>
    <row r="303" spans="16:20" x14ac:dyDescent="0.2">
      <c r="P303" s="46"/>
      <c r="R303" s="26"/>
      <c r="S303" s="26"/>
      <c r="T303" s="26"/>
    </row>
    <row r="304" spans="16:20" x14ac:dyDescent="0.2">
      <c r="P304" s="46"/>
      <c r="R304" s="26"/>
      <c r="S304" s="26"/>
      <c r="T304" s="26"/>
    </row>
    <row r="305" spans="16:20" x14ac:dyDescent="0.2">
      <c r="P305" s="46"/>
      <c r="R305" s="26"/>
      <c r="S305" s="26"/>
      <c r="T305" s="26"/>
    </row>
    <row r="306" spans="16:20" x14ac:dyDescent="0.2">
      <c r="P306" s="46"/>
      <c r="R306" s="26"/>
      <c r="S306" s="26"/>
      <c r="T306" s="26"/>
    </row>
    <row r="307" spans="16:20" x14ac:dyDescent="0.2">
      <c r="P307" s="46"/>
      <c r="R307" s="26"/>
      <c r="S307" s="26"/>
      <c r="T307" s="26"/>
    </row>
    <row r="308" spans="16:20" x14ac:dyDescent="0.2">
      <c r="P308" s="46"/>
      <c r="R308" s="26"/>
      <c r="S308" s="26"/>
      <c r="T308" s="26"/>
    </row>
    <row r="309" spans="16:20" x14ac:dyDescent="0.2">
      <c r="P309" s="46"/>
      <c r="R309" s="26"/>
      <c r="S309" s="26"/>
      <c r="T309" s="26"/>
    </row>
    <row r="310" spans="16:20" x14ac:dyDescent="0.2">
      <c r="P310" s="46"/>
      <c r="R310" s="26"/>
      <c r="S310" s="26"/>
      <c r="T310" s="26"/>
    </row>
    <row r="311" spans="16:20" x14ac:dyDescent="0.2">
      <c r="P311" s="46"/>
      <c r="R311" s="26"/>
      <c r="S311" s="26"/>
      <c r="T311" s="26"/>
    </row>
    <row r="312" spans="16:20" x14ac:dyDescent="0.2">
      <c r="P312" s="46"/>
      <c r="R312" s="26"/>
      <c r="S312" s="26"/>
      <c r="T312" s="26"/>
    </row>
    <row r="313" spans="16:20" x14ac:dyDescent="0.2">
      <c r="P313" s="46"/>
      <c r="R313" s="26"/>
      <c r="S313" s="26"/>
      <c r="T313" s="26"/>
    </row>
    <row r="314" spans="16:20" x14ac:dyDescent="0.2">
      <c r="P314" s="46"/>
      <c r="R314" s="26"/>
      <c r="S314" s="26"/>
      <c r="T314" s="26"/>
    </row>
    <row r="315" spans="16:20" x14ac:dyDescent="0.2">
      <c r="P315" s="46"/>
      <c r="R315" s="26"/>
      <c r="S315" s="26"/>
      <c r="T315" s="26"/>
    </row>
    <row r="316" spans="16:20" x14ac:dyDescent="0.2">
      <c r="P316" s="46"/>
      <c r="R316" s="26"/>
      <c r="S316" s="26"/>
      <c r="T316" s="26"/>
    </row>
    <row r="317" spans="16:20" x14ac:dyDescent="0.2">
      <c r="P317" s="46"/>
      <c r="R317" s="26"/>
      <c r="S317" s="26"/>
      <c r="T317" s="26"/>
    </row>
    <row r="318" spans="16:20" x14ac:dyDescent="0.2">
      <c r="P318" s="46"/>
      <c r="R318" s="26"/>
      <c r="S318" s="26"/>
      <c r="T318" s="26"/>
    </row>
    <row r="319" spans="16:20" x14ac:dyDescent="0.2">
      <c r="P319" s="46"/>
      <c r="R319" s="26"/>
      <c r="S319" s="26"/>
      <c r="T319" s="26"/>
    </row>
    <row r="320" spans="16:20" x14ac:dyDescent="0.2">
      <c r="P320" s="46"/>
      <c r="R320" s="26"/>
      <c r="S320" s="26"/>
      <c r="T320" s="26"/>
    </row>
    <row r="321" spans="16:20" x14ac:dyDescent="0.2">
      <c r="P321" s="46"/>
      <c r="R321" s="26"/>
      <c r="S321" s="26"/>
      <c r="T321" s="26"/>
    </row>
    <row r="322" spans="16:20" x14ac:dyDescent="0.2">
      <c r="P322" s="46"/>
      <c r="R322" s="26"/>
      <c r="S322" s="26"/>
      <c r="T322" s="26"/>
    </row>
    <row r="323" spans="16:20" x14ac:dyDescent="0.2">
      <c r="P323" s="46"/>
      <c r="R323" s="26"/>
      <c r="S323" s="26"/>
      <c r="T323" s="26"/>
    </row>
    <row r="324" spans="16:20" x14ac:dyDescent="0.2">
      <c r="P324" s="46"/>
      <c r="R324" s="26"/>
      <c r="S324" s="26"/>
      <c r="T324" s="26"/>
    </row>
    <row r="325" spans="16:20" x14ac:dyDescent="0.2">
      <c r="P325" s="46"/>
      <c r="R325" s="26"/>
      <c r="S325" s="26"/>
      <c r="T325" s="26"/>
    </row>
    <row r="326" spans="16:20" x14ac:dyDescent="0.2">
      <c r="P326" s="46"/>
      <c r="R326" s="26"/>
      <c r="S326" s="26"/>
      <c r="T326" s="26"/>
    </row>
    <row r="327" spans="16:20" x14ac:dyDescent="0.2">
      <c r="P327" s="46"/>
      <c r="R327" s="26"/>
      <c r="S327" s="26"/>
      <c r="T327" s="26"/>
    </row>
    <row r="328" spans="16:20" x14ac:dyDescent="0.2">
      <c r="P328" s="46"/>
      <c r="R328" s="26"/>
      <c r="S328" s="26"/>
      <c r="T328" s="26"/>
    </row>
    <row r="329" spans="16:20" x14ac:dyDescent="0.2">
      <c r="P329" s="46"/>
      <c r="R329" s="26"/>
      <c r="S329" s="26"/>
      <c r="T329" s="26"/>
    </row>
    <row r="330" spans="16:20" x14ac:dyDescent="0.2">
      <c r="P330" s="46"/>
      <c r="R330" s="26"/>
      <c r="S330" s="26"/>
      <c r="T330" s="26"/>
    </row>
    <row r="331" spans="16:20" x14ac:dyDescent="0.2">
      <c r="P331" s="46"/>
      <c r="R331" s="26"/>
      <c r="S331" s="26"/>
      <c r="T331" s="26"/>
    </row>
    <row r="332" spans="16:20" x14ac:dyDescent="0.2">
      <c r="P332" s="46"/>
      <c r="R332" s="26"/>
      <c r="S332" s="26"/>
      <c r="T332" s="26"/>
    </row>
    <row r="333" spans="16:20" x14ac:dyDescent="0.2">
      <c r="P333" s="46"/>
      <c r="R333" s="26"/>
      <c r="S333" s="26"/>
      <c r="T333" s="26"/>
    </row>
    <row r="334" spans="16:20" x14ac:dyDescent="0.2">
      <c r="P334" s="46"/>
      <c r="R334" s="26"/>
      <c r="S334" s="26"/>
      <c r="T334" s="26"/>
    </row>
    <row r="335" spans="16:20" x14ac:dyDescent="0.2">
      <c r="P335" s="46"/>
      <c r="R335" s="26"/>
      <c r="S335" s="26"/>
      <c r="T335" s="26"/>
    </row>
    <row r="336" spans="16:20" x14ac:dyDescent="0.2">
      <c r="P336" s="46"/>
      <c r="R336" s="26"/>
      <c r="S336" s="26"/>
      <c r="T336" s="26"/>
    </row>
    <row r="337" spans="16:20" x14ac:dyDescent="0.2">
      <c r="P337" s="46"/>
      <c r="R337" s="26"/>
      <c r="S337" s="26"/>
      <c r="T337" s="26"/>
    </row>
    <row r="338" spans="16:20" x14ac:dyDescent="0.2">
      <c r="P338" s="46"/>
      <c r="R338" s="26"/>
      <c r="S338" s="26"/>
      <c r="T338" s="26"/>
    </row>
    <row r="339" spans="16:20" x14ac:dyDescent="0.2">
      <c r="P339" s="46"/>
      <c r="R339" s="26"/>
      <c r="S339" s="26"/>
      <c r="T339" s="26"/>
    </row>
    <row r="340" spans="16:20" x14ac:dyDescent="0.2">
      <c r="P340" s="46"/>
      <c r="R340" s="26"/>
      <c r="S340" s="26"/>
      <c r="T340" s="26"/>
    </row>
    <row r="341" spans="16:20" x14ac:dyDescent="0.2">
      <c r="P341" s="46"/>
      <c r="R341" s="26"/>
      <c r="S341" s="26"/>
      <c r="T341" s="26"/>
    </row>
    <row r="342" spans="16:20" x14ac:dyDescent="0.2">
      <c r="P342" s="46"/>
      <c r="R342" s="26"/>
      <c r="S342" s="26"/>
      <c r="T342" s="26"/>
    </row>
    <row r="343" spans="16:20" x14ac:dyDescent="0.2">
      <c r="P343" s="46"/>
      <c r="R343" s="26"/>
      <c r="S343" s="26"/>
      <c r="T343" s="26"/>
    </row>
    <row r="344" spans="16:20" x14ac:dyDescent="0.2">
      <c r="P344" s="46"/>
      <c r="R344" s="26"/>
      <c r="S344" s="26"/>
      <c r="T344" s="26"/>
    </row>
    <row r="345" spans="16:20" x14ac:dyDescent="0.2">
      <c r="P345" s="46"/>
      <c r="R345" s="26"/>
      <c r="S345" s="26"/>
      <c r="T345" s="26"/>
    </row>
    <row r="346" spans="16:20" x14ac:dyDescent="0.2">
      <c r="P346" s="46"/>
      <c r="R346" s="26"/>
      <c r="S346" s="26"/>
      <c r="T346" s="26"/>
    </row>
    <row r="347" spans="16:20" x14ac:dyDescent="0.2">
      <c r="P347" s="46"/>
      <c r="R347" s="26"/>
      <c r="S347" s="26"/>
      <c r="T347" s="26"/>
    </row>
    <row r="348" spans="16:20" x14ac:dyDescent="0.2">
      <c r="P348" s="46"/>
      <c r="R348" s="26"/>
      <c r="S348" s="26"/>
      <c r="T348" s="26"/>
    </row>
    <row r="349" spans="16:20" x14ac:dyDescent="0.2">
      <c r="P349" s="46"/>
      <c r="R349" s="26"/>
      <c r="S349" s="26"/>
      <c r="T349" s="26"/>
    </row>
    <row r="350" spans="16:20" x14ac:dyDescent="0.2">
      <c r="P350" s="46"/>
      <c r="R350" s="26"/>
      <c r="S350" s="26"/>
      <c r="T350" s="26"/>
    </row>
    <row r="351" spans="16:20" x14ac:dyDescent="0.2">
      <c r="P351" s="46"/>
      <c r="R351" s="26"/>
      <c r="S351" s="26"/>
      <c r="T351" s="26"/>
    </row>
    <row r="352" spans="16:20" x14ac:dyDescent="0.2">
      <c r="P352" s="46"/>
      <c r="R352" s="26"/>
      <c r="S352" s="26"/>
      <c r="T352" s="26"/>
    </row>
    <row r="353" spans="16:20" x14ac:dyDescent="0.2">
      <c r="P353" s="46"/>
      <c r="R353" s="26"/>
      <c r="S353" s="26"/>
      <c r="T353" s="26"/>
    </row>
    <row r="354" spans="16:20" x14ac:dyDescent="0.2">
      <c r="P354" s="46"/>
      <c r="R354" s="26"/>
      <c r="S354" s="26"/>
      <c r="T354" s="26"/>
    </row>
    <row r="355" spans="16:20" x14ac:dyDescent="0.2">
      <c r="P355" s="46"/>
      <c r="R355" s="26"/>
      <c r="S355" s="26"/>
      <c r="T355" s="26"/>
    </row>
    <row r="356" spans="16:20" x14ac:dyDescent="0.2">
      <c r="P356" s="46"/>
      <c r="R356" s="26"/>
      <c r="S356" s="26"/>
      <c r="T356" s="26"/>
    </row>
    <row r="357" spans="16:20" x14ac:dyDescent="0.2">
      <c r="P357" s="46"/>
      <c r="R357" s="26"/>
      <c r="S357" s="26"/>
      <c r="T357" s="26"/>
    </row>
    <row r="358" spans="16:20" x14ac:dyDescent="0.2">
      <c r="P358" s="46"/>
      <c r="R358" s="26"/>
      <c r="S358" s="26"/>
      <c r="T358" s="26"/>
    </row>
    <row r="359" spans="16:20" x14ac:dyDescent="0.2">
      <c r="P359" s="46"/>
      <c r="R359" s="26"/>
      <c r="S359" s="26"/>
      <c r="T359" s="26"/>
    </row>
    <row r="360" spans="16:20" x14ac:dyDescent="0.2">
      <c r="P360" s="46"/>
      <c r="R360" s="26"/>
      <c r="S360" s="26"/>
      <c r="T360" s="26"/>
    </row>
    <row r="361" spans="16:20" x14ac:dyDescent="0.2">
      <c r="P361" s="46"/>
      <c r="R361" s="26"/>
      <c r="S361" s="26"/>
      <c r="T361" s="26"/>
    </row>
    <row r="362" spans="16:20" x14ac:dyDescent="0.2">
      <c r="P362" s="46"/>
      <c r="R362" s="26"/>
      <c r="S362" s="26"/>
      <c r="T362" s="26"/>
    </row>
    <row r="363" spans="16:20" x14ac:dyDescent="0.2">
      <c r="P363" s="46"/>
      <c r="R363" s="26"/>
      <c r="S363" s="26"/>
      <c r="T363" s="26"/>
    </row>
    <row r="364" spans="16:20" x14ac:dyDescent="0.2">
      <c r="P364" s="46"/>
      <c r="R364" s="26"/>
      <c r="S364" s="26"/>
      <c r="T364" s="26"/>
    </row>
    <row r="365" spans="16:20" x14ac:dyDescent="0.2">
      <c r="P365" s="46"/>
      <c r="R365" s="26"/>
      <c r="S365" s="26"/>
      <c r="T365" s="26"/>
    </row>
    <row r="366" spans="16:20" x14ac:dyDescent="0.2">
      <c r="P366" s="46"/>
      <c r="R366" s="26"/>
      <c r="S366" s="26"/>
      <c r="T366" s="26"/>
    </row>
    <row r="367" spans="16:20" x14ac:dyDescent="0.2">
      <c r="P367" s="46"/>
      <c r="R367" s="26"/>
      <c r="S367" s="26"/>
      <c r="T367" s="26"/>
    </row>
    <row r="368" spans="16:20" x14ac:dyDescent="0.2">
      <c r="P368" s="46"/>
      <c r="R368" s="26"/>
      <c r="S368" s="26"/>
      <c r="T368" s="26"/>
    </row>
    <row r="369" spans="16:20" x14ac:dyDescent="0.2">
      <c r="P369" s="46"/>
      <c r="R369" s="26"/>
      <c r="S369" s="26"/>
      <c r="T369" s="26"/>
    </row>
    <row r="370" spans="16:20" x14ac:dyDescent="0.2">
      <c r="P370" s="46"/>
      <c r="R370" s="26"/>
      <c r="S370" s="26"/>
      <c r="T370" s="26"/>
    </row>
    <row r="371" spans="16:20" x14ac:dyDescent="0.2">
      <c r="P371" s="46"/>
      <c r="R371" s="26"/>
      <c r="S371" s="26"/>
      <c r="T371" s="26"/>
    </row>
    <row r="372" spans="16:20" x14ac:dyDescent="0.2">
      <c r="P372" s="46"/>
      <c r="R372" s="26"/>
      <c r="S372" s="26"/>
      <c r="T372" s="26"/>
    </row>
    <row r="373" spans="16:20" x14ac:dyDescent="0.2">
      <c r="P373" s="46"/>
      <c r="R373" s="26"/>
      <c r="S373" s="26"/>
      <c r="T373" s="26"/>
    </row>
    <row r="374" spans="16:20" x14ac:dyDescent="0.2">
      <c r="P374" s="46"/>
      <c r="R374" s="26"/>
      <c r="S374" s="26"/>
      <c r="T374" s="26"/>
    </row>
    <row r="375" spans="16:20" x14ac:dyDescent="0.2">
      <c r="P375" s="46"/>
      <c r="R375" s="26"/>
      <c r="S375" s="26"/>
      <c r="T375" s="26"/>
    </row>
    <row r="376" spans="16:20" x14ac:dyDescent="0.2">
      <c r="P376" s="46"/>
      <c r="R376" s="26"/>
      <c r="S376" s="26"/>
      <c r="T376" s="26"/>
    </row>
    <row r="377" spans="16:20" x14ac:dyDescent="0.2">
      <c r="P377" s="46"/>
      <c r="R377" s="26"/>
      <c r="S377" s="26"/>
      <c r="T377" s="26"/>
    </row>
    <row r="378" spans="16:20" x14ac:dyDescent="0.2">
      <c r="P378" s="46"/>
      <c r="R378" s="26"/>
      <c r="S378" s="26"/>
      <c r="T378" s="26"/>
    </row>
    <row r="379" spans="16:20" x14ac:dyDescent="0.2">
      <c r="P379" s="46"/>
      <c r="R379" s="26"/>
      <c r="S379" s="26"/>
      <c r="T379" s="26"/>
    </row>
    <row r="380" spans="16:20" x14ac:dyDescent="0.2">
      <c r="P380" s="46"/>
      <c r="R380" s="26"/>
      <c r="S380" s="26"/>
      <c r="T380" s="26"/>
    </row>
    <row r="381" spans="16:20" x14ac:dyDescent="0.2">
      <c r="P381" s="46"/>
      <c r="R381" s="26"/>
      <c r="S381" s="26"/>
      <c r="T381" s="26"/>
    </row>
    <row r="382" spans="16:20" x14ac:dyDescent="0.2">
      <c r="P382" s="46"/>
      <c r="R382" s="26"/>
      <c r="S382" s="26"/>
      <c r="T382" s="26"/>
    </row>
    <row r="383" spans="16:20" x14ac:dyDescent="0.2">
      <c r="P383" s="46"/>
      <c r="R383" s="26"/>
      <c r="S383" s="26"/>
      <c r="T383" s="26"/>
    </row>
    <row r="384" spans="16:20" x14ac:dyDescent="0.2">
      <c r="P384" s="46"/>
      <c r="R384" s="26"/>
      <c r="S384" s="26"/>
      <c r="T384" s="26"/>
    </row>
    <row r="385" spans="16:20" x14ac:dyDescent="0.2">
      <c r="P385" s="46"/>
      <c r="R385" s="26"/>
      <c r="S385" s="26"/>
      <c r="T385" s="26"/>
    </row>
    <row r="386" spans="16:20" x14ac:dyDescent="0.2">
      <c r="P386" s="46"/>
      <c r="R386" s="26"/>
      <c r="S386" s="26"/>
      <c r="T386" s="26"/>
    </row>
    <row r="387" spans="16:20" x14ac:dyDescent="0.2">
      <c r="P387" s="46"/>
      <c r="R387" s="26"/>
      <c r="S387" s="26"/>
      <c r="T387" s="26"/>
    </row>
    <row r="388" spans="16:20" x14ac:dyDescent="0.2">
      <c r="P388" s="46"/>
      <c r="R388" s="26"/>
      <c r="S388" s="26"/>
      <c r="T388" s="26"/>
    </row>
    <row r="389" spans="16:20" x14ac:dyDescent="0.2">
      <c r="P389" s="46"/>
      <c r="R389" s="26"/>
      <c r="S389" s="26"/>
      <c r="T389" s="26"/>
    </row>
    <row r="390" spans="16:20" x14ac:dyDescent="0.2">
      <c r="P390" s="46"/>
      <c r="R390" s="26"/>
      <c r="S390" s="26"/>
      <c r="T390" s="26"/>
    </row>
    <row r="391" spans="16:20" x14ac:dyDescent="0.2">
      <c r="P391" s="46"/>
      <c r="R391" s="26"/>
      <c r="S391" s="26"/>
      <c r="T391" s="26"/>
    </row>
    <row r="392" spans="16:20" x14ac:dyDescent="0.2">
      <c r="P392" s="46"/>
      <c r="R392" s="26"/>
      <c r="S392" s="26"/>
      <c r="T392" s="26"/>
    </row>
    <row r="393" spans="16:20" x14ac:dyDescent="0.2">
      <c r="P393" s="46"/>
      <c r="R393" s="26"/>
      <c r="S393" s="26"/>
      <c r="T393" s="26"/>
    </row>
    <row r="394" spans="16:20" x14ac:dyDescent="0.2">
      <c r="P394" s="46"/>
      <c r="R394" s="26"/>
      <c r="S394" s="26"/>
      <c r="T394" s="26"/>
    </row>
    <row r="395" spans="16:20" x14ac:dyDescent="0.2">
      <c r="P395" s="46"/>
      <c r="R395" s="26"/>
      <c r="S395" s="26"/>
      <c r="T395" s="26"/>
    </row>
    <row r="396" spans="16:20" x14ac:dyDescent="0.2">
      <c r="P396" s="46"/>
      <c r="R396" s="26"/>
      <c r="S396" s="26"/>
      <c r="T396" s="26"/>
    </row>
    <row r="397" spans="16:20" x14ac:dyDescent="0.2">
      <c r="P397" s="46"/>
      <c r="R397" s="26"/>
      <c r="S397" s="26"/>
      <c r="T397" s="26"/>
    </row>
    <row r="398" spans="16:20" x14ac:dyDescent="0.2">
      <c r="P398" s="46"/>
      <c r="R398" s="26"/>
      <c r="S398" s="26"/>
      <c r="T398" s="26"/>
    </row>
    <row r="399" spans="16:20" x14ac:dyDescent="0.2">
      <c r="P399" s="46"/>
      <c r="R399" s="26"/>
      <c r="S399" s="26"/>
      <c r="T399" s="26"/>
    </row>
    <row r="400" spans="16:20" x14ac:dyDescent="0.2">
      <c r="P400" s="46"/>
      <c r="R400" s="26"/>
      <c r="S400" s="26"/>
      <c r="T400" s="26"/>
    </row>
    <row r="401" spans="16:20" x14ac:dyDescent="0.2">
      <c r="P401" s="46"/>
      <c r="R401" s="26"/>
      <c r="S401" s="26"/>
      <c r="T401" s="26"/>
    </row>
    <row r="402" spans="16:20" x14ac:dyDescent="0.2">
      <c r="P402" s="46"/>
      <c r="R402" s="26"/>
      <c r="S402" s="26"/>
      <c r="T402" s="26"/>
    </row>
    <row r="403" spans="16:20" x14ac:dyDescent="0.2">
      <c r="P403" s="46"/>
      <c r="R403" s="26"/>
      <c r="S403" s="26"/>
      <c r="T403" s="26"/>
    </row>
    <row r="404" spans="16:20" x14ac:dyDescent="0.2">
      <c r="P404" s="46"/>
      <c r="R404" s="26"/>
      <c r="S404" s="26"/>
      <c r="T404" s="26"/>
    </row>
    <row r="405" spans="16:20" x14ac:dyDescent="0.2">
      <c r="P405" s="46"/>
      <c r="R405" s="26"/>
      <c r="S405" s="26"/>
      <c r="T405" s="26"/>
    </row>
    <row r="406" spans="16:20" x14ac:dyDescent="0.2">
      <c r="P406" s="46"/>
      <c r="R406" s="26"/>
      <c r="S406" s="26"/>
      <c r="T406" s="26"/>
    </row>
    <row r="407" spans="16:20" x14ac:dyDescent="0.2">
      <c r="P407" s="46"/>
      <c r="R407" s="26"/>
      <c r="S407" s="26"/>
      <c r="T407" s="26"/>
    </row>
    <row r="408" spans="16:20" x14ac:dyDescent="0.2">
      <c r="P408" s="46"/>
      <c r="R408" s="26"/>
      <c r="S408" s="26"/>
      <c r="T408" s="26"/>
    </row>
    <row r="409" spans="16:20" x14ac:dyDescent="0.2">
      <c r="P409" s="46"/>
      <c r="R409" s="26"/>
      <c r="S409" s="26"/>
      <c r="T409" s="26"/>
    </row>
    <row r="410" spans="16:20" x14ac:dyDescent="0.2">
      <c r="P410" s="46"/>
      <c r="R410" s="26"/>
      <c r="S410" s="26"/>
      <c r="T410" s="26"/>
    </row>
    <row r="411" spans="16:20" x14ac:dyDescent="0.2">
      <c r="P411" s="46"/>
      <c r="R411" s="26"/>
      <c r="S411" s="26"/>
      <c r="T411" s="26"/>
    </row>
    <row r="412" spans="16:20" x14ac:dyDescent="0.2">
      <c r="P412" s="46"/>
      <c r="R412" s="26"/>
      <c r="S412" s="26"/>
      <c r="T412" s="26"/>
    </row>
    <row r="413" spans="16:20" x14ac:dyDescent="0.2">
      <c r="P413" s="46"/>
      <c r="R413" s="26"/>
      <c r="S413" s="26"/>
      <c r="T413" s="26"/>
    </row>
    <row r="414" spans="16:20" x14ac:dyDescent="0.2">
      <c r="P414" s="46"/>
      <c r="R414" s="26"/>
      <c r="S414" s="26"/>
      <c r="T414" s="26"/>
    </row>
    <row r="415" spans="16:20" x14ac:dyDescent="0.2">
      <c r="P415" s="46"/>
      <c r="R415" s="26"/>
      <c r="S415" s="26"/>
      <c r="T415" s="26"/>
    </row>
    <row r="416" spans="16:20" x14ac:dyDescent="0.2">
      <c r="P416" s="46"/>
      <c r="R416" s="26"/>
      <c r="S416" s="26"/>
      <c r="T416" s="26"/>
    </row>
    <row r="417" spans="16:20" x14ac:dyDescent="0.2">
      <c r="P417" s="46"/>
      <c r="R417" s="26"/>
      <c r="S417" s="26"/>
      <c r="T417" s="26"/>
    </row>
    <row r="418" spans="16:20" x14ac:dyDescent="0.2">
      <c r="P418" s="46"/>
      <c r="R418" s="26"/>
      <c r="S418" s="26"/>
      <c r="T418" s="26"/>
    </row>
    <row r="419" spans="16:20" x14ac:dyDescent="0.2">
      <c r="P419" s="46"/>
      <c r="R419" s="26"/>
      <c r="S419" s="26"/>
      <c r="T419" s="26"/>
    </row>
    <row r="420" spans="16:20" x14ac:dyDescent="0.2">
      <c r="P420" s="46"/>
      <c r="R420" s="26"/>
      <c r="S420" s="26"/>
      <c r="T420" s="26"/>
    </row>
    <row r="421" spans="16:20" x14ac:dyDescent="0.2">
      <c r="P421" s="46"/>
      <c r="R421" s="26"/>
      <c r="S421" s="26"/>
      <c r="T421" s="26"/>
    </row>
    <row r="422" spans="16:20" x14ac:dyDescent="0.2">
      <c r="P422" s="46"/>
      <c r="R422" s="26"/>
      <c r="S422" s="26"/>
      <c r="T422" s="26"/>
    </row>
    <row r="423" spans="16:20" x14ac:dyDescent="0.2">
      <c r="P423" s="46"/>
      <c r="R423" s="26"/>
      <c r="S423" s="26"/>
      <c r="T423" s="26"/>
    </row>
    <row r="424" spans="16:20" x14ac:dyDescent="0.2">
      <c r="P424" s="46"/>
      <c r="R424" s="26"/>
      <c r="S424" s="26"/>
      <c r="T424" s="26"/>
    </row>
    <row r="425" spans="16:20" x14ac:dyDescent="0.2">
      <c r="P425" s="46"/>
      <c r="R425" s="26"/>
      <c r="S425" s="26"/>
      <c r="T425" s="26"/>
    </row>
    <row r="426" spans="16:20" x14ac:dyDescent="0.2">
      <c r="P426" s="46"/>
      <c r="R426" s="26"/>
      <c r="S426" s="26"/>
      <c r="T426" s="26"/>
    </row>
    <row r="427" spans="16:20" x14ac:dyDescent="0.2">
      <c r="P427" s="46"/>
      <c r="R427" s="26"/>
      <c r="S427" s="26"/>
      <c r="T427" s="26"/>
    </row>
    <row r="428" spans="16:20" x14ac:dyDescent="0.2">
      <c r="P428" s="46"/>
      <c r="R428" s="26"/>
      <c r="S428" s="26"/>
      <c r="T428" s="26"/>
    </row>
    <row r="429" spans="16:20" x14ac:dyDescent="0.2">
      <c r="P429" s="46"/>
      <c r="R429" s="26"/>
      <c r="S429" s="26"/>
      <c r="T429" s="26"/>
    </row>
    <row r="430" spans="16:20" x14ac:dyDescent="0.2">
      <c r="P430" s="46"/>
      <c r="R430" s="26"/>
      <c r="S430" s="26"/>
      <c r="T430" s="26"/>
    </row>
    <row r="431" spans="16:20" x14ac:dyDescent="0.2">
      <c r="P431" s="46"/>
      <c r="R431" s="26"/>
      <c r="S431" s="26"/>
      <c r="T431" s="26"/>
    </row>
    <row r="432" spans="16:20" x14ac:dyDescent="0.2">
      <c r="P432" s="46"/>
      <c r="R432" s="26"/>
      <c r="S432" s="26"/>
      <c r="T432" s="26"/>
    </row>
    <row r="433" spans="16:20" x14ac:dyDescent="0.2">
      <c r="P433" s="46"/>
      <c r="R433" s="26"/>
      <c r="S433" s="26"/>
      <c r="T433" s="26"/>
    </row>
    <row r="434" spans="16:20" x14ac:dyDescent="0.2">
      <c r="P434" s="46"/>
      <c r="R434" s="26"/>
      <c r="S434" s="26"/>
      <c r="T434" s="26"/>
    </row>
    <row r="435" spans="16:20" x14ac:dyDescent="0.2">
      <c r="P435" s="46"/>
      <c r="R435" s="26"/>
      <c r="S435" s="26"/>
      <c r="T435" s="26"/>
    </row>
    <row r="436" spans="16:20" x14ac:dyDescent="0.2">
      <c r="P436" s="46"/>
      <c r="R436" s="26"/>
      <c r="S436" s="26"/>
      <c r="T436" s="26"/>
    </row>
    <row r="437" spans="16:20" x14ac:dyDescent="0.2">
      <c r="P437" s="46"/>
      <c r="R437" s="26"/>
      <c r="S437" s="26"/>
      <c r="T437" s="26"/>
    </row>
    <row r="438" spans="16:20" x14ac:dyDescent="0.2">
      <c r="P438" s="46"/>
      <c r="R438" s="26"/>
      <c r="S438" s="26"/>
      <c r="T438" s="26"/>
    </row>
    <row r="439" spans="16:20" x14ac:dyDescent="0.2">
      <c r="P439" s="46"/>
      <c r="R439" s="26"/>
      <c r="S439" s="26"/>
      <c r="T439" s="26"/>
    </row>
    <row r="440" spans="16:20" x14ac:dyDescent="0.2">
      <c r="P440" s="46"/>
      <c r="R440" s="26"/>
      <c r="S440" s="26"/>
      <c r="T440" s="26"/>
    </row>
    <row r="441" spans="16:20" x14ac:dyDescent="0.2">
      <c r="P441" s="46"/>
      <c r="R441" s="26"/>
      <c r="S441" s="26"/>
      <c r="T441" s="26"/>
    </row>
    <row r="442" spans="16:20" x14ac:dyDescent="0.2">
      <c r="P442" s="46"/>
      <c r="R442" s="26"/>
      <c r="S442" s="26"/>
      <c r="T442" s="26"/>
    </row>
    <row r="443" spans="16:20" x14ac:dyDescent="0.2">
      <c r="P443" s="46"/>
      <c r="R443" s="26"/>
      <c r="S443" s="26"/>
      <c r="T443" s="26"/>
    </row>
    <row r="444" spans="16:20" x14ac:dyDescent="0.2">
      <c r="P444" s="46"/>
      <c r="R444" s="26"/>
      <c r="S444" s="26"/>
      <c r="T444" s="26"/>
    </row>
    <row r="445" spans="16:20" x14ac:dyDescent="0.2">
      <c r="P445" s="46"/>
      <c r="R445" s="26"/>
      <c r="S445" s="26"/>
      <c r="T445" s="26"/>
    </row>
    <row r="446" spans="16:20" x14ac:dyDescent="0.2">
      <c r="P446" s="46"/>
      <c r="R446" s="26"/>
      <c r="S446" s="26"/>
      <c r="T446" s="26"/>
    </row>
    <row r="447" spans="16:20" x14ac:dyDescent="0.2">
      <c r="P447" s="46"/>
      <c r="R447" s="26"/>
      <c r="S447" s="26"/>
      <c r="T447" s="26"/>
    </row>
    <row r="448" spans="16:20" x14ac:dyDescent="0.2">
      <c r="P448" s="46"/>
      <c r="R448" s="26"/>
      <c r="S448" s="26"/>
      <c r="T448" s="26"/>
    </row>
    <row r="449" spans="16:20" x14ac:dyDescent="0.2">
      <c r="P449" s="46"/>
      <c r="R449" s="26"/>
      <c r="S449" s="26"/>
      <c r="T449" s="26"/>
    </row>
    <row r="450" spans="16:20" x14ac:dyDescent="0.2">
      <c r="P450" s="46"/>
      <c r="R450" s="26"/>
      <c r="S450" s="26"/>
      <c r="T450" s="26"/>
    </row>
    <row r="451" spans="16:20" x14ac:dyDescent="0.2">
      <c r="P451" s="46"/>
      <c r="R451" s="26"/>
      <c r="S451" s="26"/>
      <c r="T451" s="26"/>
    </row>
    <row r="452" spans="16:20" x14ac:dyDescent="0.2">
      <c r="P452" s="46"/>
      <c r="R452" s="26"/>
      <c r="S452" s="26"/>
      <c r="T452" s="26"/>
    </row>
    <row r="453" spans="16:20" x14ac:dyDescent="0.2">
      <c r="P453" s="46"/>
      <c r="R453" s="26"/>
      <c r="S453" s="26"/>
      <c r="T453" s="26"/>
    </row>
    <row r="454" spans="16:20" x14ac:dyDescent="0.2">
      <c r="P454" s="46"/>
      <c r="R454" s="26"/>
      <c r="S454" s="26"/>
      <c r="T454" s="26"/>
    </row>
    <row r="455" spans="16:20" x14ac:dyDescent="0.2">
      <c r="P455" s="46"/>
      <c r="R455" s="26"/>
      <c r="S455" s="26"/>
      <c r="T455" s="26"/>
    </row>
    <row r="456" spans="16:20" x14ac:dyDescent="0.2">
      <c r="P456" s="46"/>
      <c r="R456" s="26"/>
      <c r="S456" s="26"/>
      <c r="T456" s="26"/>
    </row>
    <row r="457" spans="16:20" x14ac:dyDescent="0.2">
      <c r="P457" s="46"/>
      <c r="R457" s="26"/>
      <c r="S457" s="26"/>
      <c r="T457" s="26"/>
    </row>
    <row r="458" spans="16:20" x14ac:dyDescent="0.2">
      <c r="P458" s="46"/>
      <c r="R458" s="26"/>
      <c r="S458" s="26"/>
      <c r="T458" s="26"/>
    </row>
    <row r="459" spans="16:20" x14ac:dyDescent="0.2">
      <c r="P459" s="46"/>
      <c r="R459" s="26"/>
      <c r="S459" s="26"/>
      <c r="T459" s="26"/>
    </row>
    <row r="460" spans="16:20" x14ac:dyDescent="0.2">
      <c r="P460" s="46"/>
      <c r="R460" s="26"/>
      <c r="S460" s="26"/>
      <c r="T460" s="26"/>
    </row>
    <row r="461" spans="16:20" x14ac:dyDescent="0.2">
      <c r="P461" s="46"/>
      <c r="R461" s="26"/>
      <c r="S461" s="26"/>
      <c r="T461" s="26"/>
    </row>
    <row r="462" spans="16:20" x14ac:dyDescent="0.2">
      <c r="P462" s="46"/>
      <c r="R462" s="26"/>
      <c r="S462" s="26"/>
      <c r="T462" s="26"/>
    </row>
    <row r="463" spans="16:20" x14ac:dyDescent="0.2">
      <c r="P463" s="46"/>
      <c r="R463" s="26"/>
      <c r="S463" s="26"/>
      <c r="T463" s="26"/>
    </row>
    <row r="464" spans="16:20" x14ac:dyDescent="0.2">
      <c r="P464" s="46"/>
      <c r="R464" s="26"/>
      <c r="S464" s="26"/>
      <c r="T464" s="26"/>
    </row>
    <row r="465" spans="16:20" x14ac:dyDescent="0.2">
      <c r="P465" s="46"/>
      <c r="R465" s="26"/>
      <c r="S465" s="26"/>
      <c r="T465" s="26"/>
    </row>
    <row r="466" spans="16:20" x14ac:dyDescent="0.2">
      <c r="P466" s="46"/>
      <c r="R466" s="26"/>
      <c r="S466" s="26"/>
      <c r="T466" s="26"/>
    </row>
    <row r="467" spans="16:20" x14ac:dyDescent="0.2">
      <c r="P467" s="46"/>
      <c r="R467" s="26"/>
      <c r="S467" s="26"/>
      <c r="T467" s="26"/>
    </row>
    <row r="468" spans="16:20" x14ac:dyDescent="0.2">
      <c r="P468" s="46"/>
      <c r="R468" s="26"/>
      <c r="S468" s="26"/>
      <c r="T468" s="26"/>
    </row>
    <row r="469" spans="16:20" x14ac:dyDescent="0.2">
      <c r="P469" s="46"/>
      <c r="R469" s="26"/>
      <c r="S469" s="26"/>
      <c r="T469" s="26"/>
    </row>
    <row r="470" spans="16:20" x14ac:dyDescent="0.2">
      <c r="P470" s="46"/>
      <c r="R470" s="26"/>
      <c r="S470" s="26"/>
      <c r="T470" s="26"/>
    </row>
    <row r="471" spans="16:20" x14ac:dyDescent="0.2">
      <c r="P471" s="46"/>
      <c r="R471" s="26"/>
      <c r="S471" s="26"/>
      <c r="T471" s="26"/>
    </row>
    <row r="472" spans="16:20" x14ac:dyDescent="0.2">
      <c r="P472" s="46"/>
      <c r="R472" s="26"/>
      <c r="S472" s="26"/>
      <c r="T472" s="26"/>
    </row>
    <row r="473" spans="16:20" x14ac:dyDescent="0.2">
      <c r="P473" s="46"/>
      <c r="R473" s="26"/>
      <c r="S473" s="26"/>
      <c r="T473" s="26"/>
    </row>
    <row r="474" spans="16:20" x14ac:dyDescent="0.2">
      <c r="P474" s="46"/>
      <c r="R474" s="26"/>
      <c r="S474" s="26"/>
      <c r="T474" s="26"/>
    </row>
    <row r="475" spans="16:20" x14ac:dyDescent="0.2">
      <c r="P475" s="46"/>
      <c r="R475" s="26"/>
      <c r="S475" s="26"/>
      <c r="T475" s="26"/>
    </row>
    <row r="476" spans="16:20" x14ac:dyDescent="0.2">
      <c r="P476" s="46"/>
      <c r="R476" s="26"/>
      <c r="S476" s="26"/>
      <c r="T476" s="26"/>
    </row>
    <row r="477" spans="16:20" x14ac:dyDescent="0.2">
      <c r="P477" s="46"/>
      <c r="R477" s="26"/>
      <c r="S477" s="26"/>
      <c r="T477" s="26"/>
    </row>
    <row r="478" spans="16:20" x14ac:dyDescent="0.2">
      <c r="P478" s="46"/>
      <c r="R478" s="26"/>
      <c r="S478" s="26"/>
      <c r="T478" s="26"/>
    </row>
    <row r="479" spans="16:20" x14ac:dyDescent="0.2">
      <c r="P479" s="46"/>
      <c r="R479" s="26"/>
      <c r="S479" s="26"/>
      <c r="T479" s="26"/>
    </row>
    <row r="480" spans="16:20" x14ac:dyDescent="0.2">
      <c r="P480" s="46"/>
      <c r="R480" s="26"/>
      <c r="S480" s="26"/>
      <c r="T480" s="26"/>
    </row>
    <row r="481" spans="16:20" x14ac:dyDescent="0.2">
      <c r="P481" s="46"/>
      <c r="R481" s="26"/>
      <c r="S481" s="26"/>
      <c r="T481" s="26"/>
    </row>
    <row r="482" spans="16:20" x14ac:dyDescent="0.2">
      <c r="P482" s="46"/>
      <c r="R482" s="26"/>
      <c r="S482" s="26"/>
      <c r="T482" s="26"/>
    </row>
    <row r="483" spans="16:20" x14ac:dyDescent="0.2">
      <c r="P483" s="46"/>
      <c r="R483" s="26"/>
      <c r="S483" s="26"/>
      <c r="T483" s="26"/>
    </row>
    <row r="484" spans="16:20" x14ac:dyDescent="0.2">
      <c r="P484" s="46"/>
      <c r="R484" s="26"/>
      <c r="S484" s="26"/>
      <c r="T484" s="26"/>
    </row>
    <row r="485" spans="16:20" x14ac:dyDescent="0.2">
      <c r="P485" s="46"/>
      <c r="R485" s="26"/>
      <c r="S485" s="26"/>
      <c r="T485" s="26"/>
    </row>
    <row r="486" spans="16:20" x14ac:dyDescent="0.2">
      <c r="P486" s="46"/>
      <c r="R486" s="26"/>
      <c r="S486" s="26"/>
      <c r="T486" s="26"/>
    </row>
    <row r="487" spans="16:20" x14ac:dyDescent="0.2">
      <c r="P487" s="46"/>
      <c r="R487" s="26"/>
      <c r="S487" s="26"/>
      <c r="T487" s="26"/>
    </row>
    <row r="488" spans="16:20" x14ac:dyDescent="0.2">
      <c r="P488" s="46"/>
      <c r="R488" s="26"/>
      <c r="S488" s="26"/>
      <c r="T488" s="26"/>
    </row>
    <row r="489" spans="16:20" x14ac:dyDescent="0.2">
      <c r="P489" s="46"/>
      <c r="R489" s="26"/>
      <c r="S489" s="26"/>
      <c r="T489" s="26"/>
    </row>
    <row r="490" spans="16:20" x14ac:dyDescent="0.2">
      <c r="P490" s="46"/>
      <c r="R490" s="26"/>
      <c r="S490" s="26"/>
      <c r="T490" s="26"/>
    </row>
    <row r="491" spans="16:20" x14ac:dyDescent="0.2">
      <c r="P491" s="46"/>
      <c r="R491" s="26"/>
      <c r="S491" s="26"/>
      <c r="T491" s="26"/>
    </row>
    <row r="492" spans="16:20" x14ac:dyDescent="0.2">
      <c r="P492" s="46"/>
      <c r="R492" s="26"/>
      <c r="S492" s="26"/>
      <c r="T492" s="26"/>
    </row>
    <row r="493" spans="16:20" x14ac:dyDescent="0.2">
      <c r="P493" s="46"/>
      <c r="R493" s="26"/>
      <c r="S493" s="26"/>
      <c r="T493" s="26"/>
    </row>
    <row r="494" spans="16:20" x14ac:dyDescent="0.2">
      <c r="P494" s="46"/>
      <c r="R494" s="26"/>
      <c r="S494" s="26"/>
      <c r="T494" s="26"/>
    </row>
    <row r="495" spans="16:20" x14ac:dyDescent="0.2">
      <c r="P495" s="46"/>
      <c r="R495" s="26"/>
      <c r="S495" s="26"/>
      <c r="T495" s="26"/>
    </row>
    <row r="496" spans="16:20" x14ac:dyDescent="0.2">
      <c r="P496" s="46"/>
      <c r="R496" s="26"/>
      <c r="S496" s="26"/>
      <c r="T496" s="26"/>
    </row>
    <row r="497" spans="16:20" x14ac:dyDescent="0.2">
      <c r="P497" s="46"/>
      <c r="R497" s="26"/>
      <c r="S497" s="26"/>
      <c r="T497" s="26"/>
    </row>
    <row r="498" spans="16:20" x14ac:dyDescent="0.2">
      <c r="P498" s="46"/>
      <c r="R498" s="26"/>
      <c r="S498" s="26"/>
      <c r="T498" s="26"/>
    </row>
    <row r="499" spans="16:20" x14ac:dyDescent="0.2">
      <c r="P499" s="46"/>
      <c r="R499" s="26"/>
      <c r="S499" s="26"/>
      <c r="T499" s="26"/>
    </row>
    <row r="500" spans="16:20" x14ac:dyDescent="0.2">
      <c r="P500" s="46"/>
      <c r="R500" s="26"/>
      <c r="S500" s="26"/>
      <c r="T500" s="26"/>
    </row>
    <row r="501" spans="16:20" x14ac:dyDescent="0.2">
      <c r="P501" s="46"/>
      <c r="R501" s="26"/>
      <c r="S501" s="26"/>
      <c r="T501" s="26"/>
    </row>
    <row r="502" spans="16:20" x14ac:dyDescent="0.2">
      <c r="P502" s="46"/>
      <c r="R502" s="26"/>
      <c r="S502" s="26"/>
      <c r="T502" s="26"/>
    </row>
    <row r="503" spans="16:20" x14ac:dyDescent="0.2">
      <c r="P503" s="46"/>
      <c r="R503" s="26"/>
      <c r="S503" s="26"/>
      <c r="T503" s="26"/>
    </row>
    <row r="504" spans="16:20" x14ac:dyDescent="0.2">
      <c r="P504" s="46"/>
      <c r="R504" s="26"/>
      <c r="S504" s="26"/>
      <c r="T504" s="26"/>
    </row>
    <row r="505" spans="16:20" x14ac:dyDescent="0.2">
      <c r="P505" s="46"/>
      <c r="R505" s="26"/>
      <c r="S505" s="26"/>
      <c r="T505" s="26"/>
    </row>
    <row r="506" spans="16:20" x14ac:dyDescent="0.2">
      <c r="P506" s="46"/>
      <c r="R506" s="26"/>
      <c r="S506" s="26"/>
      <c r="T506" s="26"/>
    </row>
    <row r="507" spans="16:20" x14ac:dyDescent="0.2">
      <c r="P507" s="46"/>
      <c r="R507" s="26"/>
      <c r="S507" s="26"/>
      <c r="T507" s="26"/>
    </row>
    <row r="508" spans="16:20" x14ac:dyDescent="0.2">
      <c r="P508" s="46"/>
      <c r="R508" s="26"/>
      <c r="S508" s="26"/>
      <c r="T508" s="26"/>
    </row>
    <row r="509" spans="16:20" x14ac:dyDescent="0.2">
      <c r="P509" s="46"/>
      <c r="R509" s="26"/>
      <c r="S509" s="26"/>
      <c r="T509" s="26"/>
    </row>
    <row r="510" spans="16:20" x14ac:dyDescent="0.2">
      <c r="P510" s="46"/>
      <c r="R510" s="26"/>
      <c r="S510" s="26"/>
      <c r="T510" s="26"/>
    </row>
    <row r="511" spans="16:20" x14ac:dyDescent="0.2">
      <c r="P511" s="46"/>
      <c r="R511" s="26"/>
      <c r="S511" s="26"/>
      <c r="T511" s="26"/>
    </row>
    <row r="512" spans="16:20" x14ac:dyDescent="0.2">
      <c r="P512" s="46"/>
      <c r="R512" s="26"/>
      <c r="S512" s="26"/>
      <c r="T512" s="26"/>
    </row>
    <row r="513" spans="16:20" x14ac:dyDescent="0.2">
      <c r="P513" s="46"/>
      <c r="R513" s="26"/>
      <c r="S513" s="26"/>
      <c r="T513" s="26"/>
    </row>
    <row r="514" spans="16:20" x14ac:dyDescent="0.2">
      <c r="P514" s="46"/>
      <c r="R514" s="26"/>
      <c r="S514" s="26"/>
      <c r="T514" s="26"/>
    </row>
    <row r="515" spans="16:20" x14ac:dyDescent="0.2">
      <c r="P515" s="46"/>
      <c r="R515" s="26"/>
      <c r="S515" s="26"/>
      <c r="T515" s="26"/>
    </row>
    <row r="516" spans="16:20" x14ac:dyDescent="0.2">
      <c r="P516" s="46"/>
      <c r="R516" s="26"/>
      <c r="S516" s="26"/>
      <c r="T516" s="26"/>
    </row>
    <row r="517" spans="16:20" x14ac:dyDescent="0.2">
      <c r="P517" s="46"/>
      <c r="R517" s="26"/>
      <c r="S517" s="26"/>
      <c r="T517" s="26"/>
    </row>
    <row r="518" spans="16:20" x14ac:dyDescent="0.2">
      <c r="P518" s="46"/>
      <c r="R518" s="26"/>
      <c r="S518" s="26"/>
      <c r="T518" s="26"/>
    </row>
    <row r="519" spans="16:20" x14ac:dyDescent="0.2">
      <c r="P519" s="46"/>
      <c r="R519" s="26"/>
      <c r="S519" s="26"/>
      <c r="T519" s="26"/>
    </row>
    <row r="520" spans="16:20" x14ac:dyDescent="0.2">
      <c r="P520" s="46"/>
      <c r="R520" s="26"/>
      <c r="S520" s="26"/>
      <c r="T520" s="26"/>
    </row>
    <row r="521" spans="16:20" x14ac:dyDescent="0.2">
      <c r="P521" s="46"/>
      <c r="R521" s="26"/>
      <c r="S521" s="26"/>
      <c r="T521" s="26"/>
    </row>
    <row r="522" spans="16:20" x14ac:dyDescent="0.2">
      <c r="P522" s="46"/>
      <c r="R522" s="26"/>
      <c r="S522" s="26"/>
      <c r="T522" s="26"/>
    </row>
    <row r="523" spans="16:20" x14ac:dyDescent="0.2">
      <c r="P523" s="46"/>
      <c r="R523" s="26"/>
      <c r="S523" s="26"/>
      <c r="T523" s="26"/>
    </row>
    <row r="524" spans="16:20" x14ac:dyDescent="0.2">
      <c r="P524" s="46"/>
      <c r="R524" s="26"/>
      <c r="S524" s="26"/>
      <c r="T524" s="26"/>
    </row>
    <row r="525" spans="16:20" x14ac:dyDescent="0.2">
      <c r="P525" s="46"/>
      <c r="R525" s="26"/>
      <c r="S525" s="26"/>
      <c r="T525" s="26"/>
    </row>
    <row r="526" spans="16:20" x14ac:dyDescent="0.2">
      <c r="P526" s="46"/>
      <c r="R526" s="26"/>
      <c r="S526" s="26"/>
      <c r="T526" s="26"/>
    </row>
    <row r="527" spans="16:20" x14ac:dyDescent="0.2">
      <c r="P527" s="46"/>
      <c r="R527" s="26"/>
      <c r="S527" s="26"/>
      <c r="T527" s="26"/>
    </row>
    <row r="528" spans="16:20" x14ac:dyDescent="0.2">
      <c r="P528" s="46"/>
      <c r="R528" s="26"/>
      <c r="S528" s="26"/>
      <c r="T528" s="26"/>
    </row>
    <row r="529" spans="16:20" x14ac:dyDescent="0.2">
      <c r="P529" s="46"/>
      <c r="R529" s="26"/>
      <c r="S529" s="26"/>
      <c r="T529" s="26"/>
    </row>
    <row r="530" spans="16:20" x14ac:dyDescent="0.2">
      <c r="P530" s="46"/>
      <c r="R530" s="26"/>
      <c r="S530" s="26"/>
      <c r="T530" s="26"/>
    </row>
    <row r="531" spans="16:20" x14ac:dyDescent="0.2">
      <c r="P531" s="46"/>
      <c r="R531" s="26"/>
      <c r="S531" s="26"/>
      <c r="T531" s="26"/>
    </row>
    <row r="532" spans="16:20" x14ac:dyDescent="0.2">
      <c r="P532" s="46"/>
      <c r="R532" s="26"/>
      <c r="S532" s="26"/>
      <c r="T532" s="26"/>
    </row>
    <row r="533" spans="16:20" x14ac:dyDescent="0.2">
      <c r="P533" s="46"/>
      <c r="R533" s="26"/>
      <c r="S533" s="26"/>
      <c r="T533" s="26"/>
    </row>
    <row r="534" spans="16:20" x14ac:dyDescent="0.2">
      <c r="P534" s="46"/>
      <c r="R534" s="26"/>
      <c r="S534" s="26"/>
      <c r="T534" s="26"/>
    </row>
    <row r="535" spans="16:20" x14ac:dyDescent="0.2">
      <c r="P535" s="46"/>
      <c r="R535" s="26"/>
      <c r="S535" s="26"/>
      <c r="T535" s="26"/>
    </row>
    <row r="536" spans="16:20" x14ac:dyDescent="0.2">
      <c r="P536" s="46"/>
      <c r="R536" s="26"/>
      <c r="S536" s="26"/>
      <c r="T536" s="26"/>
    </row>
    <row r="537" spans="16:20" x14ac:dyDescent="0.2">
      <c r="P537" s="46"/>
      <c r="R537" s="26"/>
      <c r="S537" s="26"/>
      <c r="T537" s="26"/>
    </row>
    <row r="538" spans="16:20" x14ac:dyDescent="0.2">
      <c r="P538" s="46"/>
      <c r="R538" s="26"/>
      <c r="S538" s="26"/>
      <c r="T538" s="26"/>
    </row>
    <row r="539" spans="16:20" x14ac:dyDescent="0.2">
      <c r="P539" s="46"/>
      <c r="R539" s="26"/>
      <c r="S539" s="26"/>
      <c r="T539" s="26"/>
    </row>
    <row r="540" spans="16:20" x14ac:dyDescent="0.2">
      <c r="P540" s="46"/>
      <c r="R540" s="26"/>
      <c r="S540" s="26"/>
      <c r="T540" s="26"/>
    </row>
    <row r="541" spans="16:20" x14ac:dyDescent="0.2">
      <c r="P541" s="46"/>
      <c r="R541" s="26"/>
      <c r="S541" s="26"/>
      <c r="T541" s="26"/>
    </row>
    <row r="542" spans="16:20" x14ac:dyDescent="0.2">
      <c r="P542" s="46"/>
      <c r="R542" s="26"/>
      <c r="S542" s="26"/>
      <c r="T542" s="26"/>
    </row>
    <row r="543" spans="16:20" x14ac:dyDescent="0.2">
      <c r="P543" s="46"/>
      <c r="R543" s="26"/>
      <c r="S543" s="26"/>
      <c r="T543" s="26"/>
    </row>
    <row r="544" spans="16:20" x14ac:dyDescent="0.2">
      <c r="P544" s="46"/>
      <c r="R544" s="26"/>
      <c r="S544" s="26"/>
      <c r="T544" s="26"/>
    </row>
    <row r="545" spans="16:20" x14ac:dyDescent="0.2">
      <c r="P545" s="46"/>
      <c r="R545" s="26"/>
      <c r="S545" s="26"/>
      <c r="T545" s="26"/>
    </row>
    <row r="546" spans="16:20" x14ac:dyDescent="0.2">
      <c r="P546" s="46"/>
      <c r="R546" s="26"/>
      <c r="S546" s="26"/>
      <c r="T546" s="26"/>
    </row>
    <row r="547" spans="16:20" x14ac:dyDescent="0.2">
      <c r="P547" s="46"/>
      <c r="R547" s="26"/>
      <c r="S547" s="26"/>
      <c r="T547" s="26"/>
    </row>
    <row r="548" spans="16:20" x14ac:dyDescent="0.2">
      <c r="P548" s="46"/>
      <c r="R548" s="26"/>
      <c r="S548" s="26"/>
      <c r="T548" s="26"/>
    </row>
    <row r="549" spans="16:20" x14ac:dyDescent="0.2">
      <c r="P549" s="46"/>
      <c r="R549" s="26"/>
      <c r="S549" s="26"/>
      <c r="T549" s="26"/>
    </row>
    <row r="550" spans="16:20" x14ac:dyDescent="0.2">
      <c r="P550" s="46"/>
      <c r="R550" s="26"/>
      <c r="S550" s="26"/>
      <c r="T550" s="26"/>
    </row>
    <row r="551" spans="16:20" x14ac:dyDescent="0.2">
      <c r="P551" s="46"/>
      <c r="R551" s="26"/>
      <c r="S551" s="26"/>
      <c r="T551" s="26"/>
    </row>
    <row r="552" spans="16:20" x14ac:dyDescent="0.2">
      <c r="P552" s="46"/>
      <c r="R552" s="26"/>
      <c r="S552" s="26"/>
      <c r="T552" s="26"/>
    </row>
    <row r="553" spans="16:20" x14ac:dyDescent="0.2">
      <c r="P553" s="46"/>
      <c r="R553" s="26"/>
      <c r="S553" s="26"/>
      <c r="T553" s="26"/>
    </row>
    <row r="554" spans="16:20" x14ac:dyDescent="0.2">
      <c r="P554" s="46"/>
      <c r="R554" s="26"/>
      <c r="S554" s="26"/>
      <c r="T554" s="26"/>
    </row>
    <row r="555" spans="16:20" x14ac:dyDescent="0.2">
      <c r="P555" s="46"/>
      <c r="R555" s="26"/>
      <c r="S555" s="26"/>
      <c r="T555" s="26"/>
    </row>
    <row r="556" spans="16:20" x14ac:dyDescent="0.2">
      <c r="P556" s="46"/>
      <c r="R556" s="26"/>
      <c r="S556" s="26"/>
      <c r="T556" s="26"/>
    </row>
    <row r="557" spans="16:20" x14ac:dyDescent="0.2">
      <c r="P557" s="46"/>
      <c r="R557" s="26"/>
      <c r="S557" s="26"/>
      <c r="T557" s="26"/>
    </row>
    <row r="558" spans="16:20" x14ac:dyDescent="0.2">
      <c r="P558" s="46"/>
      <c r="R558" s="26"/>
      <c r="S558" s="26"/>
      <c r="T558" s="26"/>
    </row>
    <row r="559" spans="16:20" x14ac:dyDescent="0.2">
      <c r="P559" s="46"/>
      <c r="R559" s="26"/>
      <c r="S559" s="26"/>
      <c r="T559" s="26"/>
    </row>
    <row r="560" spans="16:20" x14ac:dyDescent="0.2">
      <c r="P560" s="46"/>
      <c r="R560" s="26"/>
      <c r="S560" s="26"/>
      <c r="T560" s="26"/>
    </row>
    <row r="561" spans="16:20" x14ac:dyDescent="0.2">
      <c r="P561" s="46"/>
      <c r="R561" s="26"/>
      <c r="S561" s="26"/>
      <c r="T561" s="26"/>
    </row>
    <row r="562" spans="16:20" x14ac:dyDescent="0.2">
      <c r="P562" s="46"/>
      <c r="R562" s="26"/>
      <c r="S562" s="26"/>
      <c r="T562" s="26"/>
    </row>
    <row r="563" spans="16:20" x14ac:dyDescent="0.2">
      <c r="P563" s="46"/>
      <c r="R563" s="26"/>
      <c r="S563" s="26"/>
      <c r="T563" s="26"/>
    </row>
    <row r="564" spans="16:20" x14ac:dyDescent="0.2">
      <c r="P564" s="46"/>
      <c r="R564" s="26"/>
      <c r="S564" s="26"/>
      <c r="T564" s="26"/>
    </row>
    <row r="565" spans="16:20" x14ac:dyDescent="0.2">
      <c r="P565" s="46"/>
      <c r="R565" s="26"/>
      <c r="S565" s="26"/>
      <c r="T565" s="26"/>
    </row>
    <row r="566" spans="16:20" x14ac:dyDescent="0.2">
      <c r="P566" s="46"/>
      <c r="R566" s="26"/>
      <c r="S566" s="26"/>
      <c r="T566" s="26"/>
    </row>
    <row r="567" spans="16:20" x14ac:dyDescent="0.2">
      <c r="P567" s="46"/>
      <c r="R567" s="26"/>
      <c r="S567" s="26"/>
      <c r="T567" s="26"/>
    </row>
    <row r="568" spans="16:20" x14ac:dyDescent="0.2">
      <c r="P568" s="46"/>
      <c r="R568" s="26"/>
      <c r="S568" s="26"/>
      <c r="T568" s="26"/>
    </row>
    <row r="569" spans="16:20" x14ac:dyDescent="0.2">
      <c r="P569" s="46"/>
      <c r="R569" s="26"/>
      <c r="S569" s="26"/>
      <c r="T569" s="26"/>
    </row>
    <row r="570" spans="16:20" x14ac:dyDescent="0.2">
      <c r="P570" s="46"/>
      <c r="R570" s="26"/>
      <c r="S570" s="26"/>
      <c r="T570" s="26"/>
    </row>
    <row r="571" spans="16:20" x14ac:dyDescent="0.2">
      <c r="P571" s="46"/>
      <c r="R571" s="26"/>
      <c r="S571" s="26"/>
      <c r="T571" s="26"/>
    </row>
    <row r="572" spans="16:20" x14ac:dyDescent="0.2">
      <c r="P572" s="46"/>
      <c r="R572" s="26"/>
      <c r="S572" s="26"/>
      <c r="T572" s="26"/>
    </row>
    <row r="573" spans="16:20" x14ac:dyDescent="0.2">
      <c r="P573" s="46"/>
      <c r="R573" s="26"/>
      <c r="S573" s="26"/>
      <c r="T573" s="26"/>
    </row>
    <row r="574" spans="16:20" x14ac:dyDescent="0.2">
      <c r="P574" s="46"/>
      <c r="R574" s="26"/>
      <c r="S574" s="26"/>
      <c r="T574" s="26"/>
    </row>
    <row r="575" spans="16:20" x14ac:dyDescent="0.2">
      <c r="P575" s="46"/>
      <c r="R575" s="26"/>
      <c r="S575" s="26"/>
      <c r="T575" s="26"/>
    </row>
    <row r="576" spans="16:20" x14ac:dyDescent="0.2">
      <c r="P576" s="46"/>
      <c r="R576" s="26"/>
      <c r="S576" s="26"/>
      <c r="T576" s="26"/>
    </row>
    <row r="577" spans="16:20" x14ac:dyDescent="0.2">
      <c r="P577" s="46"/>
      <c r="R577" s="26"/>
      <c r="S577" s="26"/>
      <c r="T577" s="26"/>
    </row>
    <row r="578" spans="16:20" x14ac:dyDescent="0.2">
      <c r="P578" s="46"/>
      <c r="R578" s="26"/>
      <c r="S578" s="26"/>
      <c r="T578" s="26"/>
    </row>
    <row r="579" spans="16:20" x14ac:dyDescent="0.2">
      <c r="P579" s="46"/>
      <c r="R579" s="26"/>
      <c r="S579" s="26"/>
      <c r="T579" s="26"/>
    </row>
    <row r="580" spans="16:20" x14ac:dyDescent="0.2">
      <c r="P580" s="46"/>
      <c r="R580" s="26"/>
      <c r="S580" s="26"/>
      <c r="T580" s="26"/>
    </row>
    <row r="581" spans="16:20" x14ac:dyDescent="0.2">
      <c r="P581" s="46"/>
      <c r="R581" s="26"/>
      <c r="S581" s="26"/>
      <c r="T581" s="26"/>
    </row>
    <row r="582" spans="16:20" x14ac:dyDescent="0.2">
      <c r="P582" s="46"/>
      <c r="R582" s="26"/>
      <c r="S582" s="26"/>
      <c r="T582" s="26"/>
    </row>
    <row r="583" spans="16:20" x14ac:dyDescent="0.2">
      <c r="P583" s="46"/>
      <c r="R583" s="26"/>
      <c r="S583" s="26"/>
      <c r="T583" s="26"/>
    </row>
    <row r="584" spans="16:20" x14ac:dyDescent="0.2">
      <c r="P584" s="46"/>
      <c r="R584" s="26"/>
      <c r="S584" s="26"/>
      <c r="T584" s="26"/>
    </row>
    <row r="585" spans="16:20" x14ac:dyDescent="0.2">
      <c r="P585" s="46"/>
      <c r="R585" s="26"/>
      <c r="S585" s="26"/>
      <c r="T585" s="26"/>
    </row>
    <row r="586" spans="16:20" x14ac:dyDescent="0.2">
      <c r="P586" s="46"/>
      <c r="R586" s="26"/>
      <c r="S586" s="26"/>
      <c r="T586" s="26"/>
    </row>
    <row r="587" spans="16:20" x14ac:dyDescent="0.2">
      <c r="P587" s="46"/>
      <c r="R587" s="26"/>
      <c r="S587" s="26"/>
      <c r="T587" s="26"/>
    </row>
    <row r="588" spans="16:20" x14ac:dyDescent="0.2">
      <c r="P588" s="46"/>
      <c r="R588" s="26"/>
      <c r="S588" s="26"/>
      <c r="T588" s="26"/>
    </row>
    <row r="589" spans="16:20" x14ac:dyDescent="0.2">
      <c r="P589" s="46"/>
      <c r="R589" s="26"/>
      <c r="S589" s="26"/>
      <c r="T589" s="26"/>
    </row>
    <row r="590" spans="16:20" x14ac:dyDescent="0.2">
      <c r="P590" s="46"/>
      <c r="R590" s="26"/>
      <c r="S590" s="26"/>
      <c r="T590" s="26"/>
    </row>
    <row r="591" spans="16:20" x14ac:dyDescent="0.2">
      <c r="P591" s="46"/>
      <c r="R591" s="26"/>
      <c r="S591" s="26"/>
      <c r="T591" s="26"/>
    </row>
    <row r="592" spans="16:20" x14ac:dyDescent="0.2">
      <c r="P592" s="46"/>
      <c r="R592" s="26"/>
      <c r="S592" s="26"/>
      <c r="T592" s="26"/>
    </row>
    <row r="593" spans="16:20" x14ac:dyDescent="0.2">
      <c r="P593" s="46"/>
      <c r="R593" s="26"/>
      <c r="S593" s="26"/>
      <c r="T593" s="26"/>
    </row>
    <row r="594" spans="16:20" x14ac:dyDescent="0.2">
      <c r="P594" s="46"/>
      <c r="R594" s="26"/>
      <c r="S594" s="26"/>
      <c r="T594" s="26"/>
    </row>
    <row r="595" spans="16:20" x14ac:dyDescent="0.2">
      <c r="P595" s="46"/>
      <c r="R595" s="26"/>
      <c r="S595" s="26"/>
      <c r="T595" s="26"/>
    </row>
    <row r="596" spans="16:20" x14ac:dyDescent="0.2">
      <c r="P596" s="46"/>
      <c r="R596" s="26"/>
      <c r="S596" s="26"/>
      <c r="T596" s="26"/>
    </row>
    <row r="597" spans="16:20" x14ac:dyDescent="0.2">
      <c r="P597" s="46"/>
      <c r="R597" s="26"/>
      <c r="S597" s="26"/>
      <c r="T597" s="26"/>
    </row>
    <row r="598" spans="16:20" x14ac:dyDescent="0.2">
      <c r="P598" s="46"/>
      <c r="R598" s="26"/>
      <c r="S598" s="26"/>
      <c r="T598" s="26"/>
    </row>
    <row r="599" spans="16:20" x14ac:dyDescent="0.2">
      <c r="P599" s="46"/>
      <c r="R599" s="26"/>
      <c r="S599" s="26"/>
      <c r="T599" s="26"/>
    </row>
    <row r="600" spans="16:20" x14ac:dyDescent="0.2">
      <c r="P600" s="46"/>
      <c r="R600" s="26"/>
      <c r="S600" s="26"/>
      <c r="T600" s="26"/>
    </row>
    <row r="601" spans="16:20" x14ac:dyDescent="0.2">
      <c r="P601" s="46"/>
      <c r="R601" s="26"/>
      <c r="S601" s="26"/>
      <c r="T601" s="26"/>
    </row>
    <row r="602" spans="16:20" x14ac:dyDescent="0.2">
      <c r="P602" s="46"/>
      <c r="R602" s="26"/>
      <c r="S602" s="26"/>
      <c r="T602" s="26"/>
    </row>
    <row r="603" spans="16:20" x14ac:dyDescent="0.2">
      <c r="P603" s="46"/>
      <c r="R603" s="26"/>
      <c r="S603" s="26"/>
      <c r="T603" s="26"/>
    </row>
    <row r="604" spans="16:20" x14ac:dyDescent="0.2">
      <c r="P604" s="46"/>
      <c r="R604" s="26"/>
      <c r="S604" s="26"/>
      <c r="T604" s="26"/>
    </row>
    <row r="605" spans="16:20" x14ac:dyDescent="0.2">
      <c r="P605" s="46"/>
      <c r="R605" s="26"/>
      <c r="S605" s="26"/>
      <c r="T605" s="26"/>
    </row>
    <row r="606" spans="16:20" x14ac:dyDescent="0.2">
      <c r="P606" s="46"/>
      <c r="R606" s="26"/>
      <c r="S606" s="26"/>
      <c r="T606" s="26"/>
    </row>
    <row r="607" spans="16:20" x14ac:dyDescent="0.2">
      <c r="P607" s="46"/>
      <c r="R607" s="26"/>
      <c r="S607" s="26"/>
      <c r="T607" s="26"/>
    </row>
    <row r="608" spans="16:20" x14ac:dyDescent="0.2">
      <c r="P608" s="46"/>
      <c r="R608" s="26"/>
      <c r="S608" s="26"/>
      <c r="T608" s="26"/>
    </row>
    <row r="609" spans="16:20" x14ac:dyDescent="0.2">
      <c r="P609" s="46"/>
      <c r="R609" s="26"/>
      <c r="S609" s="26"/>
      <c r="T609" s="26"/>
    </row>
    <row r="610" spans="16:20" x14ac:dyDescent="0.2">
      <c r="P610" s="46"/>
      <c r="R610" s="26"/>
      <c r="S610" s="26"/>
      <c r="T610" s="26"/>
    </row>
    <row r="611" spans="16:20" x14ac:dyDescent="0.2">
      <c r="P611" s="46"/>
      <c r="R611" s="26"/>
      <c r="S611" s="26"/>
      <c r="T611" s="26"/>
    </row>
    <row r="612" spans="16:20" x14ac:dyDescent="0.2">
      <c r="P612" s="46"/>
      <c r="R612" s="26"/>
      <c r="S612" s="26"/>
      <c r="T612" s="26"/>
    </row>
    <row r="613" spans="16:20" x14ac:dyDescent="0.2">
      <c r="P613" s="46"/>
      <c r="R613" s="26"/>
      <c r="S613" s="26"/>
      <c r="T613" s="26"/>
    </row>
    <row r="614" spans="16:20" x14ac:dyDescent="0.2">
      <c r="P614" s="46"/>
      <c r="R614" s="26"/>
      <c r="S614" s="26"/>
      <c r="T614" s="26"/>
    </row>
    <row r="615" spans="16:20" x14ac:dyDescent="0.2">
      <c r="P615" s="46"/>
      <c r="R615" s="26"/>
      <c r="S615" s="26"/>
      <c r="T615" s="26"/>
    </row>
    <row r="616" spans="16:20" x14ac:dyDescent="0.2">
      <c r="P616" s="46"/>
      <c r="R616" s="26"/>
      <c r="S616" s="26"/>
      <c r="T616" s="26"/>
    </row>
    <row r="617" spans="16:20" x14ac:dyDescent="0.2">
      <c r="P617" s="46"/>
      <c r="R617" s="26"/>
      <c r="S617" s="26"/>
      <c r="T617" s="26"/>
    </row>
    <row r="618" spans="16:20" x14ac:dyDescent="0.2">
      <c r="P618" s="46"/>
      <c r="R618" s="26"/>
      <c r="S618" s="26"/>
      <c r="T618" s="26"/>
    </row>
    <row r="619" spans="16:20" x14ac:dyDescent="0.2">
      <c r="P619" s="46"/>
      <c r="R619" s="26"/>
      <c r="S619" s="26"/>
      <c r="T619" s="26"/>
    </row>
    <row r="620" spans="16:20" x14ac:dyDescent="0.2">
      <c r="P620" s="46"/>
      <c r="R620" s="26"/>
      <c r="S620" s="26"/>
      <c r="T620" s="26"/>
    </row>
    <row r="621" spans="16:20" x14ac:dyDescent="0.2">
      <c r="P621" s="46"/>
      <c r="R621" s="26"/>
      <c r="S621" s="26"/>
      <c r="T621" s="26"/>
    </row>
    <row r="622" spans="16:20" x14ac:dyDescent="0.2">
      <c r="P622" s="46"/>
      <c r="R622" s="26"/>
      <c r="S622" s="26"/>
      <c r="T622" s="26"/>
    </row>
    <row r="623" spans="16:20" x14ac:dyDescent="0.2">
      <c r="P623" s="46"/>
      <c r="R623" s="26"/>
      <c r="S623" s="26"/>
      <c r="T623" s="26"/>
    </row>
    <row r="624" spans="16:20" x14ac:dyDescent="0.2">
      <c r="P624" s="46"/>
      <c r="R624" s="26"/>
      <c r="S624" s="26"/>
      <c r="T624" s="26"/>
    </row>
    <row r="625" spans="16:20" x14ac:dyDescent="0.2">
      <c r="P625" s="46"/>
      <c r="R625" s="26"/>
      <c r="S625" s="26"/>
      <c r="T625" s="26"/>
    </row>
    <row r="626" spans="16:20" x14ac:dyDescent="0.2">
      <c r="P626" s="46"/>
      <c r="R626" s="26"/>
      <c r="S626" s="26"/>
      <c r="T626" s="26"/>
    </row>
    <row r="627" spans="16:20" x14ac:dyDescent="0.2">
      <c r="P627" s="46"/>
      <c r="R627" s="26"/>
      <c r="S627" s="26"/>
      <c r="T627" s="26"/>
    </row>
    <row r="628" spans="16:20" x14ac:dyDescent="0.2">
      <c r="P628" s="46"/>
      <c r="R628" s="26"/>
      <c r="S628" s="26"/>
      <c r="T628" s="26"/>
    </row>
    <row r="629" spans="16:20" x14ac:dyDescent="0.2">
      <c r="P629" s="46"/>
      <c r="R629" s="26"/>
      <c r="S629" s="26"/>
      <c r="T629" s="26"/>
    </row>
    <row r="630" spans="16:20" x14ac:dyDescent="0.2">
      <c r="P630" s="46"/>
      <c r="R630" s="26"/>
      <c r="S630" s="26"/>
      <c r="T630" s="26"/>
    </row>
    <row r="631" spans="16:20" x14ac:dyDescent="0.2">
      <c r="P631" s="46"/>
      <c r="R631" s="26"/>
      <c r="S631" s="26"/>
      <c r="T631" s="26"/>
    </row>
    <row r="632" spans="16:20" x14ac:dyDescent="0.2">
      <c r="P632" s="46"/>
      <c r="R632" s="26"/>
      <c r="S632" s="26"/>
      <c r="T632" s="26"/>
    </row>
    <row r="633" spans="16:20" x14ac:dyDescent="0.2">
      <c r="P633" s="46"/>
      <c r="R633" s="26"/>
      <c r="S633" s="26"/>
      <c r="T633" s="26"/>
    </row>
    <row r="634" spans="16:20" x14ac:dyDescent="0.2">
      <c r="P634" s="46"/>
      <c r="R634" s="26"/>
      <c r="S634" s="26"/>
      <c r="T634" s="26"/>
    </row>
    <row r="635" spans="16:20" x14ac:dyDescent="0.2">
      <c r="P635" s="46"/>
      <c r="R635" s="26"/>
      <c r="S635" s="26"/>
      <c r="T635" s="26"/>
    </row>
    <row r="636" spans="16:20" x14ac:dyDescent="0.2">
      <c r="P636" s="46"/>
      <c r="R636" s="26"/>
      <c r="S636" s="26"/>
      <c r="T636" s="26"/>
    </row>
    <row r="637" spans="16:20" x14ac:dyDescent="0.2">
      <c r="P637" s="46"/>
      <c r="R637" s="26"/>
      <c r="S637" s="26"/>
      <c r="T637" s="26"/>
    </row>
    <row r="638" spans="16:20" x14ac:dyDescent="0.2">
      <c r="P638" s="46"/>
      <c r="R638" s="26"/>
      <c r="S638" s="26"/>
      <c r="T638" s="26"/>
    </row>
    <row r="639" spans="16:20" x14ac:dyDescent="0.2">
      <c r="P639" s="46"/>
      <c r="R639" s="26"/>
      <c r="S639" s="26"/>
      <c r="T639" s="26"/>
    </row>
    <row r="640" spans="16:20" x14ac:dyDescent="0.2">
      <c r="P640" s="46"/>
      <c r="R640" s="26"/>
      <c r="S640" s="26"/>
      <c r="T640" s="26"/>
    </row>
    <row r="641" spans="16:20" x14ac:dyDescent="0.2">
      <c r="P641" s="46"/>
      <c r="R641" s="26"/>
      <c r="S641" s="26"/>
      <c r="T641" s="26"/>
    </row>
    <row r="642" spans="16:20" x14ac:dyDescent="0.2">
      <c r="P642" s="46"/>
      <c r="R642" s="26"/>
      <c r="S642" s="26"/>
      <c r="T642" s="26"/>
    </row>
    <row r="643" spans="16:20" x14ac:dyDescent="0.2">
      <c r="P643" s="46"/>
      <c r="R643" s="26"/>
      <c r="S643" s="26"/>
      <c r="T643" s="26"/>
    </row>
    <row r="644" spans="16:20" x14ac:dyDescent="0.2">
      <c r="P644" s="46"/>
      <c r="R644" s="26"/>
      <c r="S644" s="26"/>
      <c r="T644" s="26"/>
    </row>
    <row r="645" spans="16:20" x14ac:dyDescent="0.2">
      <c r="P645" s="46"/>
      <c r="R645" s="26"/>
      <c r="S645" s="26"/>
      <c r="T645" s="26"/>
    </row>
    <row r="646" spans="16:20" x14ac:dyDescent="0.2">
      <c r="P646" s="46"/>
      <c r="R646" s="26"/>
      <c r="S646" s="26"/>
      <c r="T646" s="26"/>
    </row>
    <row r="647" spans="16:20" x14ac:dyDescent="0.2">
      <c r="P647" s="46"/>
      <c r="R647" s="26"/>
      <c r="S647" s="26"/>
      <c r="T647" s="26"/>
    </row>
    <row r="648" spans="16:20" x14ac:dyDescent="0.2">
      <c r="P648" s="46"/>
      <c r="R648" s="26"/>
      <c r="S648" s="26"/>
      <c r="T648" s="26"/>
    </row>
    <row r="649" spans="16:20" x14ac:dyDescent="0.2">
      <c r="P649" s="46"/>
      <c r="R649" s="26"/>
      <c r="S649" s="26"/>
      <c r="T649" s="26"/>
    </row>
  </sheetData>
  <mergeCells count="1">
    <mergeCell ref="B6:P6"/>
  </mergeCells>
  <conditionalFormatting sqref="Q6:Z6 Q1:Q6 Q21:Q65403 K11:M20">
    <cfRule type="expression" dxfId="10" priority="13" stopIfTrue="1">
      <formula>LEFT($A1,3)="TIR"</formula>
    </cfRule>
  </conditionalFormatting>
  <conditionalFormatting sqref="R6:Z6">
    <cfRule type="expression" dxfId="9" priority="11" stopIfTrue="1">
      <formula>LEFT($A6,3)="TIR"</formula>
    </cfRule>
  </conditionalFormatting>
  <conditionalFormatting sqref="P11:P20 C11:J20">
    <cfRule type="expression" dxfId="8" priority="9" stopIfTrue="1">
      <formula>LEFT($A11,3)="TIR"</formula>
    </cfRule>
  </conditionalFormatting>
  <conditionalFormatting sqref="B20 N11:O20 L11:L20">
    <cfRule type="expression" dxfId="7" priority="7" stopIfTrue="1">
      <formula>#REF!&gt;0</formula>
    </cfRule>
    <cfRule type="expression" dxfId="6" priority="8" stopIfTrue="1">
      <formula>LEFT($A11,3)="TIR"</formula>
    </cfRule>
  </conditionalFormatting>
  <conditionalFormatting sqref="B19">
    <cfRule type="expression" dxfId="5" priority="3" stopIfTrue="1">
      <formula>#REF!&gt;0</formula>
    </cfRule>
    <cfRule type="expression" dxfId="4" priority="4" stopIfTrue="1">
      <formula>LEFT(#REF!,3)="TIR"</formula>
    </cfRule>
  </conditionalFormatting>
  <conditionalFormatting sqref="B11:B18">
    <cfRule type="expression" dxfId="3" priority="1" stopIfTrue="1">
      <formula>#REF!&gt;0</formula>
    </cfRule>
    <cfRule type="expression" dxfId="2" priority="2" stopIfTrue="1">
      <formula>LEFT(#REF!,3)="TIR"</formula>
    </cfRule>
  </conditionalFormatting>
  <dataValidations count="1">
    <dataValidation allowBlank="1" showInputMessage="1" showErrorMessage="1" sqref="C7:P7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pageSetUpPr fitToPage="1"/>
  </sheetPr>
  <dimension ref="A1:U23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3" bestFit="1" customWidth="1"/>
    <col min="8" max="8" width="5.28515625" style="14" bestFit="1" customWidth="1"/>
    <col min="9" max="9" width="8.85546875" style="14" bestFit="1" customWidth="1"/>
    <col min="10" max="10" width="12.140625" style="14" bestFit="1" customWidth="1"/>
    <col min="11" max="11" width="5.7109375" style="15" bestFit="1" customWidth="1"/>
    <col min="12" max="12" width="9.140625" style="16" bestFit="1" customWidth="1"/>
    <col min="13" max="13" width="10.5703125" style="27" bestFit="1" customWidth="1"/>
    <col min="14" max="14" width="12.140625" style="27" bestFit="1" customWidth="1"/>
    <col min="15" max="15" width="8.5703125" style="27" bestFit="1" customWidth="1"/>
    <col min="16" max="16" width="8.85546875" style="16" bestFit="1" customWidth="1"/>
    <col min="17" max="17" width="14.5703125" style="16" bestFit="1" customWidth="1"/>
    <col min="18" max="18" width="8.85546875" style="16" bestFit="1" customWidth="1"/>
    <col min="19" max="19" width="20.28515625" style="18" bestFit="1" customWidth="1"/>
    <col min="20" max="20" width="23.7109375" style="18" bestFit="1" customWidth="1"/>
    <col min="21" max="21" width="18.42578125" style="18" bestFit="1" customWidth="1"/>
    <col min="22" max="16384" width="9.140625" style="18"/>
  </cols>
  <sheetData>
    <row r="1" spans="1:21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13"/>
      <c r="H1" s="14"/>
      <c r="I1" s="14"/>
      <c r="J1" s="14"/>
      <c r="K1" s="15"/>
      <c r="L1" s="16"/>
      <c r="M1" s="17"/>
      <c r="N1" s="17"/>
      <c r="O1" s="17"/>
      <c r="P1" s="16"/>
      <c r="Q1" s="16"/>
      <c r="R1" s="16"/>
      <c r="S1" s="18"/>
      <c r="T1" s="18"/>
    </row>
    <row r="2" spans="1:21" s="10" customFormat="1" x14ac:dyDescent="0.2">
      <c r="B2" s="13" t="s">
        <v>162</v>
      </c>
      <c r="C2" s="12" t="s">
        <v>56</v>
      </c>
      <c r="D2" s="12"/>
      <c r="E2" s="12"/>
      <c r="F2" s="12"/>
      <c r="G2" s="13"/>
      <c r="H2" s="14"/>
      <c r="I2" s="14"/>
      <c r="J2" s="14"/>
      <c r="K2" s="15"/>
      <c r="L2" s="16"/>
      <c r="M2" s="17"/>
      <c r="N2" s="17"/>
      <c r="O2" s="17"/>
      <c r="P2" s="16"/>
      <c r="Q2" s="16"/>
      <c r="R2" s="16"/>
      <c r="S2" s="18"/>
      <c r="T2" s="18"/>
    </row>
    <row r="3" spans="1:21" s="10" customFormat="1" x14ac:dyDescent="0.2">
      <c r="B3" s="13" t="s">
        <v>163</v>
      </c>
      <c r="C3" s="159" t="s">
        <v>171</v>
      </c>
      <c r="D3" s="12"/>
      <c r="E3" s="12"/>
      <c r="F3" s="12"/>
      <c r="G3" s="13"/>
      <c r="H3" s="14"/>
      <c r="I3" s="14"/>
      <c r="J3" s="14"/>
      <c r="K3" s="15"/>
      <c r="L3" s="16"/>
      <c r="M3" s="17"/>
      <c r="N3" s="17"/>
      <c r="O3" s="17"/>
      <c r="P3" s="16"/>
      <c r="Q3" s="16"/>
      <c r="R3" s="16"/>
      <c r="S3" s="18"/>
      <c r="T3" s="18"/>
    </row>
    <row r="4" spans="1:21" s="10" customFormat="1" x14ac:dyDescent="0.2">
      <c r="B4" s="13" t="s">
        <v>164</v>
      </c>
      <c r="C4" s="12" t="s">
        <v>172</v>
      </c>
      <c r="D4" s="12"/>
      <c r="E4" s="12"/>
      <c r="F4" s="12"/>
      <c r="G4" s="13"/>
      <c r="H4" s="14"/>
      <c r="I4" s="14"/>
      <c r="J4" s="14"/>
      <c r="K4" s="15"/>
      <c r="L4" s="16"/>
      <c r="M4" s="17"/>
      <c r="N4" s="17"/>
      <c r="O4" s="17"/>
      <c r="P4" s="16"/>
      <c r="Q4" s="16"/>
      <c r="R4" s="16"/>
      <c r="S4" s="18"/>
      <c r="T4" s="18"/>
    </row>
    <row r="5" spans="1:21" s="10" customFormat="1" ht="13.5" thickBot="1" x14ac:dyDescent="0.25">
      <c r="B5" s="19"/>
      <c r="C5" s="20"/>
      <c r="D5" s="20"/>
      <c r="E5" s="20"/>
      <c r="F5" s="20"/>
      <c r="G5" s="21"/>
      <c r="H5" s="14"/>
      <c r="I5" s="14"/>
      <c r="J5" s="14"/>
      <c r="K5" s="15"/>
      <c r="L5" s="16"/>
      <c r="M5" s="17"/>
      <c r="N5" s="17"/>
      <c r="O5" s="17"/>
      <c r="P5" s="16"/>
      <c r="Q5" s="16"/>
      <c r="R5" s="16"/>
      <c r="S5" s="18"/>
      <c r="T5" s="18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19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35"/>
      <c r="J9" s="35" t="s">
        <v>44</v>
      </c>
      <c r="K9" s="36" t="s">
        <v>17</v>
      </c>
      <c r="L9" s="37"/>
      <c r="M9" s="2" t="s">
        <v>9</v>
      </c>
      <c r="N9" s="2" t="s">
        <v>9</v>
      </c>
      <c r="O9" s="2" t="s">
        <v>144</v>
      </c>
      <c r="P9" s="2"/>
      <c r="Q9" s="2" t="s">
        <v>146</v>
      </c>
      <c r="R9" s="2" t="s">
        <v>146</v>
      </c>
      <c r="S9" s="39" t="s">
        <v>9</v>
      </c>
      <c r="T9" s="39" t="s">
        <v>9</v>
      </c>
      <c r="U9" s="8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39" t="s">
        <v>68</v>
      </c>
      <c r="C11" s="101" t="s">
        <v>175</v>
      </c>
      <c r="D11" s="101" t="s">
        <v>175</v>
      </c>
      <c r="E11" s="101" t="s">
        <v>175</v>
      </c>
      <c r="F11" s="101" t="s">
        <v>175</v>
      </c>
      <c r="G11" s="101" t="s">
        <v>175</v>
      </c>
      <c r="H11" s="181"/>
      <c r="I11" s="181" t="s">
        <v>175</v>
      </c>
      <c r="J11" s="181" t="s">
        <v>175</v>
      </c>
      <c r="K11" s="181" t="s">
        <v>175</v>
      </c>
      <c r="L11" s="181" t="s">
        <v>175</v>
      </c>
      <c r="M11" s="182" t="s">
        <v>175</v>
      </c>
      <c r="N11" s="182" t="s">
        <v>175</v>
      </c>
      <c r="O11" s="183" t="s">
        <v>175</v>
      </c>
      <c r="P11" s="181" t="s">
        <v>175</v>
      </c>
      <c r="Q11" s="181" t="s">
        <v>175</v>
      </c>
      <c r="R11" s="142">
        <v>9.9999999999999995E-7</v>
      </c>
      <c r="S11" s="101" t="s">
        <v>175</v>
      </c>
      <c r="T11" s="101">
        <v>1</v>
      </c>
      <c r="U11" s="119">
        <v>0</v>
      </c>
    </row>
    <row r="12" spans="1:21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4" t="s">
        <v>175</v>
      </c>
      <c r="G12" s="164" t="s">
        <v>175</v>
      </c>
      <c r="H12" s="184" t="s">
        <v>175</v>
      </c>
      <c r="I12" s="184" t="s">
        <v>175</v>
      </c>
      <c r="J12" s="184" t="s">
        <v>175</v>
      </c>
      <c r="K12" s="184" t="s">
        <v>175</v>
      </c>
      <c r="L12" s="184" t="s">
        <v>175</v>
      </c>
      <c r="M12" s="185" t="s">
        <v>175</v>
      </c>
      <c r="N12" s="185" t="s">
        <v>175</v>
      </c>
      <c r="O12" s="186" t="s">
        <v>175</v>
      </c>
      <c r="P12" s="184" t="s">
        <v>175</v>
      </c>
      <c r="Q12" s="184" t="s">
        <v>175</v>
      </c>
      <c r="R12" s="166">
        <v>0</v>
      </c>
      <c r="S12" s="164" t="s">
        <v>175</v>
      </c>
      <c r="T12" s="164">
        <v>0</v>
      </c>
      <c r="U12" s="164">
        <v>0</v>
      </c>
    </row>
    <row r="13" spans="1:21" s="161" customFormat="1" x14ac:dyDescent="0.2">
      <c r="B13" s="131" t="s">
        <v>149</v>
      </c>
      <c r="C13" s="168" t="s">
        <v>175</v>
      </c>
      <c r="D13" s="168" t="s">
        <v>175</v>
      </c>
      <c r="E13" s="168" t="s">
        <v>175</v>
      </c>
      <c r="F13" s="168" t="s">
        <v>175</v>
      </c>
      <c r="G13" s="168" t="s">
        <v>175</v>
      </c>
      <c r="H13" s="184" t="s">
        <v>175</v>
      </c>
      <c r="I13" s="187" t="s">
        <v>175</v>
      </c>
      <c r="J13" s="187" t="s">
        <v>175</v>
      </c>
      <c r="K13" s="187" t="s">
        <v>175</v>
      </c>
      <c r="L13" s="187" t="s">
        <v>175</v>
      </c>
      <c r="M13" s="188" t="s">
        <v>175</v>
      </c>
      <c r="N13" s="188" t="s">
        <v>175</v>
      </c>
      <c r="O13" s="189" t="s">
        <v>175</v>
      </c>
      <c r="P13" s="187" t="s">
        <v>175</v>
      </c>
      <c r="Q13" s="187" t="s">
        <v>175</v>
      </c>
      <c r="R13" s="170">
        <v>0</v>
      </c>
      <c r="S13" s="168" t="s">
        <v>175</v>
      </c>
      <c r="T13" s="168">
        <v>0</v>
      </c>
      <c r="U13" s="164">
        <v>0</v>
      </c>
    </row>
    <row r="14" spans="1:21" s="161" customFormat="1" x14ac:dyDescent="0.2">
      <c r="B14" s="131" t="s">
        <v>150</v>
      </c>
      <c r="C14" s="168" t="s">
        <v>175</v>
      </c>
      <c r="D14" s="168" t="s">
        <v>175</v>
      </c>
      <c r="E14" s="168" t="s">
        <v>175</v>
      </c>
      <c r="F14" s="168" t="s">
        <v>175</v>
      </c>
      <c r="G14" s="168" t="s">
        <v>175</v>
      </c>
      <c r="H14" s="184" t="s">
        <v>175</v>
      </c>
      <c r="I14" s="187" t="s">
        <v>175</v>
      </c>
      <c r="J14" s="187" t="s">
        <v>175</v>
      </c>
      <c r="K14" s="187" t="s">
        <v>175</v>
      </c>
      <c r="L14" s="187" t="s">
        <v>175</v>
      </c>
      <c r="M14" s="188" t="s">
        <v>175</v>
      </c>
      <c r="N14" s="188" t="s">
        <v>175</v>
      </c>
      <c r="O14" s="189" t="s">
        <v>175</v>
      </c>
      <c r="P14" s="187" t="s">
        <v>175</v>
      </c>
      <c r="Q14" s="187" t="s">
        <v>175</v>
      </c>
      <c r="R14" s="170">
        <v>0</v>
      </c>
      <c r="S14" s="168" t="s">
        <v>175</v>
      </c>
      <c r="T14" s="168">
        <v>0</v>
      </c>
      <c r="U14" s="164">
        <v>0</v>
      </c>
    </row>
    <row r="15" spans="1:21" s="161" customFormat="1" x14ac:dyDescent="0.2">
      <c r="B15" s="131" t="s">
        <v>359</v>
      </c>
      <c r="C15" s="168" t="s">
        <v>175</v>
      </c>
      <c r="D15" s="168" t="s">
        <v>175</v>
      </c>
      <c r="E15" s="168" t="s">
        <v>175</v>
      </c>
      <c r="F15" s="168" t="s">
        <v>175</v>
      </c>
      <c r="G15" s="168" t="s">
        <v>175</v>
      </c>
      <c r="H15" s="184" t="s">
        <v>175</v>
      </c>
      <c r="I15" s="187" t="s">
        <v>175</v>
      </c>
      <c r="J15" s="187" t="s">
        <v>175</v>
      </c>
      <c r="K15" s="187" t="s">
        <v>175</v>
      </c>
      <c r="L15" s="187" t="s">
        <v>175</v>
      </c>
      <c r="M15" s="188" t="s">
        <v>175</v>
      </c>
      <c r="N15" s="188" t="s">
        <v>175</v>
      </c>
      <c r="O15" s="189" t="s">
        <v>175</v>
      </c>
      <c r="P15" s="187" t="s">
        <v>175</v>
      </c>
      <c r="Q15" s="187" t="s">
        <v>175</v>
      </c>
      <c r="R15" s="170">
        <v>0</v>
      </c>
      <c r="S15" s="168" t="s">
        <v>175</v>
      </c>
      <c r="T15" s="168">
        <v>0</v>
      </c>
      <c r="U15" s="164">
        <v>0</v>
      </c>
    </row>
    <row r="16" spans="1:21" s="161" customFormat="1" x14ac:dyDescent="0.2">
      <c r="B16" s="131" t="s">
        <v>360</v>
      </c>
      <c r="C16" s="168" t="s">
        <v>175</v>
      </c>
      <c r="D16" s="168" t="s">
        <v>175</v>
      </c>
      <c r="E16" s="168" t="s">
        <v>175</v>
      </c>
      <c r="F16" s="168" t="s">
        <v>175</v>
      </c>
      <c r="G16" s="168" t="s">
        <v>175</v>
      </c>
      <c r="H16" s="184" t="s">
        <v>175</v>
      </c>
      <c r="I16" s="187" t="s">
        <v>175</v>
      </c>
      <c r="J16" s="187" t="s">
        <v>175</v>
      </c>
      <c r="K16" s="187" t="s">
        <v>175</v>
      </c>
      <c r="L16" s="187" t="s">
        <v>175</v>
      </c>
      <c r="M16" s="188" t="s">
        <v>175</v>
      </c>
      <c r="N16" s="188" t="s">
        <v>175</v>
      </c>
      <c r="O16" s="189" t="s">
        <v>175</v>
      </c>
      <c r="P16" s="187" t="s">
        <v>175</v>
      </c>
      <c r="Q16" s="187" t="s">
        <v>175</v>
      </c>
      <c r="R16" s="170">
        <v>0</v>
      </c>
      <c r="S16" s="168" t="s">
        <v>175</v>
      </c>
      <c r="T16" s="168">
        <v>0</v>
      </c>
      <c r="U16" s="164">
        <v>0</v>
      </c>
    </row>
    <row r="17" spans="2:21" s="161" customFormat="1" x14ac:dyDescent="0.2">
      <c r="B17" s="131" t="s">
        <v>154</v>
      </c>
      <c r="C17" s="168" t="s">
        <v>175</v>
      </c>
      <c r="D17" s="168" t="s">
        <v>175</v>
      </c>
      <c r="E17" s="168" t="s">
        <v>175</v>
      </c>
      <c r="F17" s="168" t="s">
        <v>175</v>
      </c>
      <c r="G17" s="168" t="s">
        <v>175</v>
      </c>
      <c r="H17" s="184" t="s">
        <v>175</v>
      </c>
      <c r="I17" s="187" t="s">
        <v>175</v>
      </c>
      <c r="J17" s="187" t="s">
        <v>175</v>
      </c>
      <c r="K17" s="187" t="s">
        <v>175</v>
      </c>
      <c r="L17" s="187" t="s">
        <v>175</v>
      </c>
      <c r="M17" s="188" t="s">
        <v>175</v>
      </c>
      <c r="N17" s="188" t="s">
        <v>175</v>
      </c>
      <c r="O17" s="189" t="s">
        <v>175</v>
      </c>
      <c r="P17" s="187" t="s">
        <v>175</v>
      </c>
      <c r="Q17" s="187" t="s">
        <v>175</v>
      </c>
      <c r="R17" s="170">
        <v>0</v>
      </c>
      <c r="S17" s="168" t="s">
        <v>175</v>
      </c>
      <c r="T17" s="168">
        <v>0</v>
      </c>
      <c r="U17" s="164">
        <v>0</v>
      </c>
    </row>
    <row r="18" spans="2:21" s="161" customFormat="1" x14ac:dyDescent="0.2">
      <c r="B18" s="131" t="s">
        <v>155</v>
      </c>
      <c r="C18" s="168" t="s">
        <v>175</v>
      </c>
      <c r="D18" s="168" t="s">
        <v>175</v>
      </c>
      <c r="E18" s="168" t="s">
        <v>175</v>
      </c>
      <c r="F18" s="168" t="s">
        <v>175</v>
      </c>
      <c r="G18" s="168" t="s">
        <v>175</v>
      </c>
      <c r="H18" s="184" t="s">
        <v>175</v>
      </c>
      <c r="I18" s="187" t="s">
        <v>175</v>
      </c>
      <c r="J18" s="187" t="s">
        <v>175</v>
      </c>
      <c r="K18" s="187" t="s">
        <v>175</v>
      </c>
      <c r="L18" s="187" t="s">
        <v>175</v>
      </c>
      <c r="M18" s="188" t="s">
        <v>175</v>
      </c>
      <c r="N18" s="188" t="s">
        <v>175</v>
      </c>
      <c r="O18" s="189" t="s">
        <v>175</v>
      </c>
      <c r="P18" s="187" t="s">
        <v>175</v>
      </c>
      <c r="Q18" s="187" t="s">
        <v>175</v>
      </c>
      <c r="R18" s="170">
        <v>0</v>
      </c>
      <c r="S18" s="168" t="s">
        <v>175</v>
      </c>
      <c r="T18" s="168">
        <v>0</v>
      </c>
      <c r="U18" s="164">
        <v>0</v>
      </c>
    </row>
    <row r="19" spans="2:21" s="161" customFormat="1" x14ac:dyDescent="0.2">
      <c r="B19" s="114" t="s">
        <v>165</v>
      </c>
      <c r="C19" s="171"/>
      <c r="D19" s="171"/>
      <c r="E19" s="171"/>
      <c r="F19" s="171"/>
      <c r="G19" s="114"/>
      <c r="H19" s="190"/>
      <c r="I19" s="190"/>
      <c r="J19" s="190"/>
      <c r="K19" s="191"/>
      <c r="L19" s="176"/>
      <c r="M19" s="192"/>
      <c r="N19" s="192"/>
      <c r="O19" s="192"/>
      <c r="P19" s="176"/>
      <c r="Q19" s="176"/>
      <c r="R19" s="176"/>
    </row>
    <row r="20" spans="2:21" s="161" customFormat="1" x14ac:dyDescent="0.2">
      <c r="B20" s="114" t="s">
        <v>166</v>
      </c>
      <c r="C20" s="171"/>
      <c r="D20" s="171"/>
      <c r="E20" s="171"/>
      <c r="F20" s="171"/>
      <c r="G20" s="114"/>
      <c r="H20" s="190"/>
      <c r="I20" s="190"/>
      <c r="J20" s="190"/>
      <c r="K20" s="191"/>
      <c r="L20" s="176"/>
      <c r="M20" s="192"/>
      <c r="N20" s="192"/>
      <c r="O20" s="192"/>
      <c r="P20" s="176"/>
      <c r="Q20" s="176"/>
      <c r="R20" s="176"/>
    </row>
    <row r="21" spans="2:21" s="161" customFormat="1" x14ac:dyDescent="0.2">
      <c r="B21" s="114" t="s">
        <v>167</v>
      </c>
      <c r="C21" s="171"/>
      <c r="D21" s="171"/>
      <c r="E21" s="171"/>
      <c r="F21" s="171"/>
      <c r="G21" s="114"/>
      <c r="H21" s="190"/>
      <c r="I21" s="190"/>
      <c r="J21" s="190"/>
      <c r="K21" s="191"/>
      <c r="L21" s="176"/>
      <c r="M21" s="192"/>
      <c r="N21" s="192"/>
      <c r="O21" s="192"/>
      <c r="P21" s="176"/>
      <c r="Q21" s="176"/>
      <c r="R21" s="176"/>
    </row>
    <row r="22" spans="2:21" s="161" customFormat="1" x14ac:dyDescent="0.2">
      <c r="B22" s="114" t="s">
        <v>168</v>
      </c>
      <c r="C22" s="171"/>
      <c r="D22" s="171"/>
      <c r="E22" s="171"/>
      <c r="F22" s="171"/>
      <c r="G22" s="114"/>
      <c r="H22" s="190"/>
      <c r="I22" s="190"/>
      <c r="J22" s="190"/>
      <c r="K22" s="191"/>
      <c r="L22" s="176"/>
      <c r="M22" s="192"/>
      <c r="N22" s="192"/>
      <c r="O22" s="192"/>
      <c r="P22" s="176"/>
      <c r="Q22" s="176"/>
      <c r="R22" s="176"/>
    </row>
    <row r="23" spans="2:21" s="161" customFormat="1" x14ac:dyDescent="0.2">
      <c r="B23" s="114" t="s">
        <v>169</v>
      </c>
      <c r="C23" s="171"/>
      <c r="D23" s="171"/>
      <c r="E23" s="171"/>
      <c r="F23" s="171"/>
      <c r="G23" s="114"/>
      <c r="H23" s="190"/>
      <c r="I23" s="190"/>
      <c r="J23" s="190"/>
      <c r="K23" s="191"/>
      <c r="L23" s="176"/>
      <c r="M23" s="192"/>
      <c r="N23" s="192"/>
      <c r="O23" s="192"/>
      <c r="P23" s="176"/>
      <c r="Q23" s="176"/>
      <c r="R23" s="176"/>
    </row>
  </sheetData>
  <mergeCells count="2">
    <mergeCell ref="B7:U7"/>
    <mergeCell ref="B6:U6"/>
  </mergeCells>
  <phoneticPr fontId="3" type="noConversion"/>
  <conditionalFormatting sqref="L1:L5 L19:L55553 K11:K18 M11:Q18 S11:S18">
    <cfRule type="expression" dxfId="116" priority="84" stopIfTrue="1">
      <formula>LEFT(#REF!,3)="TIR"</formula>
    </cfRule>
  </conditionalFormatting>
  <conditionalFormatting sqref="M8">
    <cfRule type="expression" dxfId="115" priority="89" stopIfTrue="1">
      <formula>LEFT(#REF!,3)="TIR"</formula>
    </cfRule>
  </conditionalFormatting>
  <conditionalFormatting sqref="L11:L18 C11:J18">
    <cfRule type="expression" dxfId="114" priority="90" stopIfTrue="1">
      <formula>LEFT(#REF!,3)="TIR"</formula>
    </cfRule>
  </conditionalFormatting>
  <conditionalFormatting sqref="B11:B18 R11:R18">
    <cfRule type="expression" dxfId="113" priority="92" stopIfTrue="1">
      <formula>#REF!&gt;0</formula>
    </cfRule>
    <cfRule type="expression" dxfId="112" priority="93" stopIfTrue="1">
      <formula>LEFT(#REF!,3)="TIR"</formula>
    </cfRule>
  </conditionalFormatting>
  <conditionalFormatting sqref="T11:U18">
    <cfRule type="expression" dxfId="111" priority="96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pageSetUpPr fitToPage="1"/>
  </sheetPr>
  <dimension ref="A1:U320"/>
  <sheetViews>
    <sheetView rightToLeft="1" topLeftCell="A208" zoomScale="80" zoomScaleNormal="80" workbookViewId="0">
      <selection activeCell="E255" sqref="E255"/>
    </sheetView>
  </sheetViews>
  <sheetFormatPr defaultRowHeight="12.75" x14ac:dyDescent="0.2"/>
  <cols>
    <col min="1" max="1" width="4.5703125" style="18" bestFit="1" customWidth="1"/>
    <col min="2" max="2" width="41.28515625" style="13" bestFit="1" customWidth="1"/>
    <col min="3" max="3" width="16" style="12" bestFit="1" customWidth="1"/>
    <col min="4" max="4" width="10" style="12" bestFit="1" customWidth="1"/>
    <col min="5" max="5" width="10.28515625" style="12" bestFit="1" customWidth="1"/>
    <col min="6" max="6" width="11.28515625" style="12" bestFit="1" customWidth="1"/>
    <col min="7" max="7" width="33.140625" style="12" bestFit="1" customWidth="1"/>
    <col min="8" max="8" width="8.5703125" style="93" bestFit="1" customWidth="1"/>
    <col min="9" max="9" width="10.28515625" style="93" bestFit="1" customWidth="1"/>
    <col min="10" max="10" width="12.140625" style="93" bestFit="1" customWidth="1"/>
    <col min="11" max="11" width="6" style="45" bestFit="1" customWidth="1"/>
    <col min="12" max="12" width="12.7109375" style="95" bestFit="1" customWidth="1"/>
    <col min="13" max="13" width="10.5703125" style="97" bestFit="1" customWidth="1"/>
    <col min="14" max="14" width="12.140625" style="97" bestFit="1" customWidth="1"/>
    <col min="15" max="15" width="13.5703125" style="97" bestFit="1" customWidth="1"/>
    <col min="16" max="16" width="11.42578125" style="95" bestFit="1" customWidth="1"/>
    <col min="17" max="17" width="14.5703125" style="95" bestFit="1" customWidth="1"/>
    <col min="18" max="18" width="12" style="95" bestFit="1" customWidth="1"/>
    <col min="19" max="19" width="20.28515625" style="98" bestFit="1" customWidth="1"/>
    <col min="20" max="20" width="23.7109375" style="98" bestFit="1" customWidth="1"/>
    <col min="21" max="21" width="18.42578125" style="98" bestFit="1" customWidth="1"/>
    <col min="22" max="16384" width="9.140625" style="18"/>
  </cols>
  <sheetData>
    <row r="1" spans="1:21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12"/>
      <c r="H1" s="93"/>
      <c r="I1" s="93"/>
      <c r="J1" s="93"/>
      <c r="K1" s="45"/>
      <c r="L1" s="95"/>
      <c r="M1" s="96"/>
      <c r="N1" s="96"/>
      <c r="O1" s="96"/>
      <c r="P1" s="95"/>
      <c r="Q1" s="95"/>
      <c r="R1" s="95"/>
      <c r="S1" s="98"/>
      <c r="T1" s="98"/>
      <c r="U1" s="55"/>
    </row>
    <row r="2" spans="1:21" s="10" customFormat="1" x14ac:dyDescent="0.2">
      <c r="B2" s="13" t="s">
        <v>162</v>
      </c>
      <c r="C2" s="12" t="s">
        <v>56</v>
      </c>
      <c r="D2" s="12"/>
      <c r="E2" s="12"/>
      <c r="F2" s="12"/>
      <c r="G2" s="12"/>
      <c r="H2" s="93"/>
      <c r="I2" s="93"/>
      <c r="J2" s="93"/>
      <c r="K2" s="45"/>
      <c r="L2" s="95"/>
      <c r="M2" s="96"/>
      <c r="N2" s="96"/>
      <c r="O2" s="96"/>
      <c r="P2" s="95"/>
      <c r="Q2" s="95"/>
      <c r="R2" s="95"/>
      <c r="S2" s="98"/>
      <c r="T2" s="98"/>
      <c r="U2" s="55"/>
    </row>
    <row r="3" spans="1:21" s="10" customFormat="1" x14ac:dyDescent="0.2">
      <c r="B3" s="13" t="s">
        <v>163</v>
      </c>
      <c r="C3" s="159" t="s">
        <v>171</v>
      </c>
      <c r="D3" s="12"/>
      <c r="E3" s="12"/>
      <c r="F3" s="12"/>
      <c r="G3" s="12"/>
      <c r="H3" s="93"/>
      <c r="I3" s="93"/>
      <c r="J3" s="93"/>
      <c r="K3" s="45"/>
      <c r="L3" s="95"/>
      <c r="M3" s="96"/>
      <c r="N3" s="96"/>
      <c r="O3" s="96"/>
      <c r="P3" s="95"/>
      <c r="Q3" s="95"/>
      <c r="R3" s="95"/>
      <c r="S3" s="98"/>
      <c r="T3" s="98"/>
      <c r="U3" s="55"/>
    </row>
    <row r="4" spans="1:21" s="10" customFormat="1" x14ac:dyDescent="0.2">
      <c r="B4" s="13" t="s">
        <v>164</v>
      </c>
      <c r="C4" s="12" t="s">
        <v>172</v>
      </c>
      <c r="D4" s="12"/>
      <c r="E4" s="12"/>
      <c r="F4" s="12"/>
      <c r="G4" s="12"/>
      <c r="H4" s="93"/>
      <c r="I4" s="93"/>
      <c r="J4" s="93"/>
      <c r="K4" s="45"/>
      <c r="L4" s="95"/>
      <c r="M4" s="96"/>
      <c r="N4" s="96"/>
      <c r="O4" s="96"/>
      <c r="P4" s="95"/>
      <c r="Q4" s="95"/>
      <c r="R4" s="95"/>
      <c r="S4" s="98"/>
      <c r="T4" s="98"/>
      <c r="U4" s="55"/>
    </row>
    <row r="5" spans="1:21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45"/>
      <c r="L5" s="95"/>
      <c r="M5" s="96"/>
      <c r="N5" s="96"/>
      <c r="O5" s="96"/>
      <c r="P5" s="95"/>
      <c r="Q5" s="95"/>
      <c r="R5" s="95"/>
      <c r="S5" s="98"/>
      <c r="T5" s="98"/>
      <c r="U5" s="55"/>
    </row>
    <row r="6" spans="1:21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7"/>
      <c r="P6" s="227"/>
      <c r="Q6" s="227"/>
      <c r="R6" s="227"/>
      <c r="S6" s="227"/>
      <c r="T6" s="227"/>
      <c r="U6" s="228"/>
    </row>
    <row r="7" spans="1:21" s="10" customFormat="1" x14ac:dyDescent="0.2">
      <c r="B7" s="229" t="s">
        <v>97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231"/>
    </row>
    <row r="8" spans="1:21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78</v>
      </c>
      <c r="I8" s="4" t="s">
        <v>5</v>
      </c>
      <c r="J8" s="4" t="s">
        <v>14</v>
      </c>
      <c r="K8" s="4" t="s">
        <v>15</v>
      </c>
      <c r="L8" s="4" t="s">
        <v>6</v>
      </c>
      <c r="M8" s="5" t="s">
        <v>74</v>
      </c>
      <c r="N8" s="5" t="s">
        <v>79</v>
      </c>
      <c r="O8" s="5" t="s">
        <v>75</v>
      </c>
      <c r="P8" s="5" t="s">
        <v>76</v>
      </c>
      <c r="Q8" s="5" t="s">
        <v>145</v>
      </c>
      <c r="R8" s="5" t="s">
        <v>7</v>
      </c>
      <c r="S8" s="38" t="s">
        <v>18</v>
      </c>
      <c r="T8" s="38" t="s">
        <v>84</v>
      </c>
      <c r="U8" s="6" t="s">
        <v>8</v>
      </c>
    </row>
    <row r="9" spans="1:21" s="10" customFormat="1" x14ac:dyDescent="0.2">
      <c r="B9" s="34"/>
      <c r="C9" s="3"/>
      <c r="D9" s="3"/>
      <c r="E9" s="3"/>
      <c r="F9" s="3"/>
      <c r="G9" s="3"/>
      <c r="H9" s="3"/>
      <c r="I9" s="83"/>
      <c r="J9" s="84" t="s">
        <v>44</v>
      </c>
      <c r="K9" s="83" t="s">
        <v>17</v>
      </c>
      <c r="L9" s="37"/>
      <c r="M9" s="81" t="s">
        <v>9</v>
      </c>
      <c r="N9" s="81" t="s">
        <v>9</v>
      </c>
      <c r="O9" s="2" t="s">
        <v>144</v>
      </c>
      <c r="P9" s="81"/>
      <c r="Q9" s="2" t="s">
        <v>146</v>
      </c>
      <c r="R9" s="2" t="s">
        <v>146</v>
      </c>
      <c r="S9" s="85" t="s">
        <v>9</v>
      </c>
      <c r="T9" s="85" t="s">
        <v>9</v>
      </c>
      <c r="U9" s="82" t="s">
        <v>9</v>
      </c>
    </row>
    <row r="10" spans="1:21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29">
        <v>13</v>
      </c>
      <c r="P10" s="29">
        <v>14</v>
      </c>
      <c r="Q10" s="29">
        <v>15</v>
      </c>
      <c r="R10" s="29">
        <v>16</v>
      </c>
      <c r="S10" s="29">
        <v>17</v>
      </c>
      <c r="T10" s="29">
        <v>18</v>
      </c>
      <c r="U10" s="30">
        <v>19</v>
      </c>
    </row>
    <row r="11" spans="1:21" s="161" customFormat="1" ht="12.75" customHeight="1" thickBot="1" x14ac:dyDescent="0.25">
      <c r="B11" s="139" t="s">
        <v>59</v>
      </c>
      <c r="C11" s="101"/>
      <c r="D11" s="101"/>
      <c r="E11" s="101"/>
      <c r="F11" s="101"/>
      <c r="G11" s="101"/>
      <c r="H11" s="140"/>
      <c r="I11" s="140"/>
      <c r="J11" s="140"/>
      <c r="K11" s="140"/>
      <c r="L11" s="140"/>
      <c r="M11" s="101"/>
      <c r="N11" s="101"/>
      <c r="O11" s="143"/>
      <c r="P11" s="140"/>
      <c r="Q11" s="142" t="s">
        <v>175</v>
      </c>
      <c r="R11" s="144">
        <v>563677.48787014012</v>
      </c>
      <c r="S11" s="101" t="s">
        <v>175</v>
      </c>
      <c r="T11" s="101">
        <v>1</v>
      </c>
      <c r="U11" s="119">
        <v>0.22938042944334769</v>
      </c>
    </row>
    <row r="12" spans="1:21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4" t="s">
        <v>175</v>
      </c>
      <c r="G12" s="164" t="s">
        <v>175</v>
      </c>
      <c r="H12" s="165" t="s">
        <v>175</v>
      </c>
      <c r="I12" s="165" t="s">
        <v>175</v>
      </c>
      <c r="J12" s="165" t="s">
        <v>175</v>
      </c>
      <c r="K12" s="165" t="s">
        <v>175</v>
      </c>
      <c r="L12" s="165" t="s">
        <v>175</v>
      </c>
      <c r="M12" s="164" t="s">
        <v>175</v>
      </c>
      <c r="N12" s="164" t="s">
        <v>175</v>
      </c>
      <c r="O12" s="177" t="s">
        <v>175</v>
      </c>
      <c r="P12" s="165" t="s">
        <v>175</v>
      </c>
      <c r="Q12" s="166" t="s">
        <v>175</v>
      </c>
      <c r="R12" s="178">
        <v>454498.6419467564</v>
      </c>
      <c r="S12" s="164" t="s">
        <v>175</v>
      </c>
      <c r="T12" s="164">
        <v>0.80630972803984635</v>
      </c>
      <c r="U12" s="164">
        <v>0.18495167168212881</v>
      </c>
    </row>
    <row r="13" spans="1:21" s="161" customFormat="1" x14ac:dyDescent="0.2">
      <c r="B13" s="131" t="s">
        <v>149</v>
      </c>
      <c r="C13" s="168" t="s">
        <v>175</v>
      </c>
      <c r="D13" s="168" t="s">
        <v>175</v>
      </c>
      <c r="E13" s="168" t="s">
        <v>175</v>
      </c>
      <c r="F13" s="168" t="s">
        <v>175</v>
      </c>
      <c r="G13" s="168" t="s">
        <v>175</v>
      </c>
      <c r="H13" s="169" t="s">
        <v>175</v>
      </c>
      <c r="I13" s="169" t="s">
        <v>175</v>
      </c>
      <c r="J13" s="169" t="s">
        <v>175</v>
      </c>
      <c r="K13" s="169" t="s">
        <v>175</v>
      </c>
      <c r="L13" s="169" t="s">
        <v>175</v>
      </c>
      <c r="M13" s="168" t="s">
        <v>175</v>
      </c>
      <c r="N13" s="168" t="s">
        <v>175</v>
      </c>
      <c r="O13" s="179" t="s">
        <v>175</v>
      </c>
      <c r="P13" s="169" t="s">
        <v>175</v>
      </c>
      <c r="Q13" s="170" t="s">
        <v>175</v>
      </c>
      <c r="R13" s="170">
        <v>329490.47311612358</v>
      </c>
      <c r="S13" s="168" t="s">
        <v>175</v>
      </c>
      <c r="T13" s="168">
        <v>0.58453722244808104</v>
      </c>
      <c r="U13" s="168">
        <v>0.13408139911076247</v>
      </c>
    </row>
    <row r="14" spans="1:21" x14ac:dyDescent="0.2">
      <c r="B14" s="23" t="s">
        <v>591</v>
      </c>
      <c r="C14" s="32" t="s">
        <v>592</v>
      </c>
      <c r="D14" s="32" t="s">
        <v>242</v>
      </c>
      <c r="E14" s="32" t="s">
        <v>175</v>
      </c>
      <c r="F14" s="32" t="s">
        <v>593</v>
      </c>
      <c r="G14" s="32" t="s">
        <v>364</v>
      </c>
      <c r="H14" s="94" t="s">
        <v>474</v>
      </c>
      <c r="I14" s="94" t="s">
        <v>180</v>
      </c>
      <c r="J14" s="94" t="s">
        <v>594</v>
      </c>
      <c r="K14" s="94">
        <v>1.49</v>
      </c>
      <c r="L14" s="94" t="s">
        <v>181</v>
      </c>
      <c r="M14" s="32">
        <v>5.8999999999999999E-3</v>
      </c>
      <c r="N14" s="32">
        <v>2.7000000000000001E-3</v>
      </c>
      <c r="O14" s="103">
        <v>15386235.843323162</v>
      </c>
      <c r="P14" s="94">
        <v>100.97</v>
      </c>
      <c r="Q14" s="123">
        <v>0</v>
      </c>
      <c r="R14" s="123">
        <v>15535.482330737517</v>
      </c>
      <c r="S14" s="32">
        <v>2.882315588922674E-3</v>
      </c>
      <c r="T14" s="32">
        <v>2.7560941611201227E-2</v>
      </c>
      <c r="U14" s="32">
        <v>6.3219406226403671E-3</v>
      </c>
    </row>
    <row r="15" spans="1:21" x14ac:dyDescent="0.2">
      <c r="B15" s="23" t="s">
        <v>788</v>
      </c>
      <c r="C15" s="32" t="s">
        <v>789</v>
      </c>
      <c r="D15" s="32" t="s">
        <v>242</v>
      </c>
      <c r="E15" s="32" t="s">
        <v>175</v>
      </c>
      <c r="F15" s="32" t="s">
        <v>559</v>
      </c>
      <c r="G15" s="32" t="s">
        <v>364</v>
      </c>
      <c r="H15" s="94" t="s">
        <v>474</v>
      </c>
      <c r="I15" s="94" t="s">
        <v>180</v>
      </c>
      <c r="J15" s="94" t="s">
        <v>790</v>
      </c>
      <c r="K15" s="94">
        <v>0.06</v>
      </c>
      <c r="L15" s="94" t="s">
        <v>181</v>
      </c>
      <c r="M15" s="32">
        <v>2.58E-2</v>
      </c>
      <c r="N15" s="32">
        <v>5.4699999999999999E-2</v>
      </c>
      <c r="O15" s="103">
        <v>7755266.6320424033</v>
      </c>
      <c r="P15" s="94">
        <v>105.92000000000002</v>
      </c>
      <c r="Q15" s="123">
        <v>0</v>
      </c>
      <c r="R15" s="123">
        <v>8214.3784166361947</v>
      </c>
      <c r="S15" s="32">
        <v>2.8474438074329142E-3</v>
      </c>
      <c r="T15" s="32">
        <v>1.4572833922593379E-2</v>
      </c>
      <c r="U15" s="32">
        <v>3.342722903371054E-3</v>
      </c>
    </row>
    <row r="16" spans="1:21" x14ac:dyDescent="0.2">
      <c r="B16" s="23" t="s">
        <v>804</v>
      </c>
      <c r="C16" s="32" t="s">
        <v>805</v>
      </c>
      <c r="D16" s="32" t="s">
        <v>242</v>
      </c>
      <c r="E16" s="32" t="s">
        <v>175</v>
      </c>
      <c r="F16" s="32" t="s">
        <v>559</v>
      </c>
      <c r="G16" s="32" t="s">
        <v>364</v>
      </c>
      <c r="H16" s="94" t="s">
        <v>474</v>
      </c>
      <c r="I16" s="94" t="s">
        <v>180</v>
      </c>
      <c r="J16" s="94" t="s">
        <v>806</v>
      </c>
      <c r="K16" s="94">
        <v>1.69</v>
      </c>
      <c r="L16" s="94" t="s">
        <v>181</v>
      </c>
      <c r="M16" s="32">
        <v>4.0999999999999995E-3</v>
      </c>
      <c r="N16" s="32">
        <v>3.4999999999999996E-3</v>
      </c>
      <c r="O16" s="103">
        <v>117917.14165862728</v>
      </c>
      <c r="P16" s="94">
        <v>100.22</v>
      </c>
      <c r="Q16" s="123">
        <v>0</v>
      </c>
      <c r="R16" s="123">
        <v>118.17655911237347</v>
      </c>
      <c r="S16" s="32">
        <v>9.564698142694782E-5</v>
      </c>
      <c r="T16" s="32">
        <v>2.0965279198731981E-4</v>
      </c>
      <c r="U16" s="32">
        <v>4.8090247460048257E-5</v>
      </c>
    </row>
    <row r="17" spans="2:21" x14ac:dyDescent="0.2">
      <c r="B17" s="23" t="s">
        <v>557</v>
      </c>
      <c r="C17" s="32" t="s">
        <v>558</v>
      </c>
      <c r="D17" s="32" t="s">
        <v>242</v>
      </c>
      <c r="E17" s="32" t="s">
        <v>175</v>
      </c>
      <c r="F17" s="32" t="s">
        <v>559</v>
      </c>
      <c r="G17" s="32" t="s">
        <v>364</v>
      </c>
      <c r="H17" s="94" t="s">
        <v>474</v>
      </c>
      <c r="I17" s="94" t="s">
        <v>180</v>
      </c>
      <c r="J17" s="94" t="s">
        <v>560</v>
      </c>
      <c r="K17" s="94">
        <v>1.08</v>
      </c>
      <c r="L17" s="94" t="s">
        <v>181</v>
      </c>
      <c r="M17" s="32">
        <v>6.4000000000000003E-3</v>
      </c>
      <c r="N17" s="32">
        <v>3.3E-3</v>
      </c>
      <c r="O17" s="103">
        <v>8923742.328256676</v>
      </c>
      <c r="P17" s="94">
        <v>101.21</v>
      </c>
      <c r="Q17" s="123">
        <v>0</v>
      </c>
      <c r="R17" s="123">
        <v>9031.7196069484726</v>
      </c>
      <c r="S17" s="32">
        <v>2.8328486373448026E-3</v>
      </c>
      <c r="T17" s="32">
        <v>1.6022849592725263E-2</v>
      </c>
      <c r="U17" s="32">
        <v>3.6753281204854886E-3</v>
      </c>
    </row>
    <row r="18" spans="2:21" x14ac:dyDescent="0.2">
      <c r="B18" s="23" t="s">
        <v>630</v>
      </c>
      <c r="C18" s="32" t="s">
        <v>631</v>
      </c>
      <c r="D18" s="32" t="s">
        <v>242</v>
      </c>
      <c r="E18" s="32" t="s">
        <v>175</v>
      </c>
      <c r="F18" s="32" t="s">
        <v>559</v>
      </c>
      <c r="G18" s="32" t="s">
        <v>364</v>
      </c>
      <c r="H18" s="94" t="s">
        <v>474</v>
      </c>
      <c r="I18" s="94" t="s">
        <v>180</v>
      </c>
      <c r="J18" s="94" t="s">
        <v>632</v>
      </c>
      <c r="K18" s="94">
        <v>2.48</v>
      </c>
      <c r="L18" s="94" t="s">
        <v>181</v>
      </c>
      <c r="M18" s="32">
        <v>0.04</v>
      </c>
      <c r="N18" s="32">
        <v>3.4999999999999996E-3</v>
      </c>
      <c r="O18" s="103">
        <v>7267924.9984062631</v>
      </c>
      <c r="P18" s="94">
        <v>113.05000000000001</v>
      </c>
      <c r="Q18" s="123">
        <v>0</v>
      </c>
      <c r="R18" s="123">
        <v>8216.38921062603</v>
      </c>
      <c r="S18" s="32">
        <v>3.5082005267212291E-3</v>
      </c>
      <c r="T18" s="32">
        <v>1.4576401200040334E-2</v>
      </c>
      <c r="U18" s="32">
        <v>3.34354116700378E-3</v>
      </c>
    </row>
    <row r="19" spans="2:21" x14ac:dyDescent="0.2">
      <c r="B19" s="23" t="s">
        <v>650</v>
      </c>
      <c r="C19" s="32" t="s">
        <v>651</v>
      </c>
      <c r="D19" s="32" t="s">
        <v>242</v>
      </c>
      <c r="E19" s="32" t="s">
        <v>175</v>
      </c>
      <c r="F19" s="32" t="s">
        <v>559</v>
      </c>
      <c r="G19" s="32" t="s">
        <v>364</v>
      </c>
      <c r="H19" s="94" t="s">
        <v>474</v>
      </c>
      <c r="I19" s="94" t="s">
        <v>180</v>
      </c>
      <c r="J19" s="94" t="s">
        <v>652</v>
      </c>
      <c r="K19" s="94">
        <v>3.68</v>
      </c>
      <c r="L19" s="94" t="s">
        <v>181</v>
      </c>
      <c r="M19" s="32">
        <v>9.8999999999999991E-3</v>
      </c>
      <c r="N19" s="32">
        <v>5.7999999999999996E-3</v>
      </c>
      <c r="O19" s="103">
        <v>6755202.3065766981</v>
      </c>
      <c r="P19" s="94">
        <v>102.98</v>
      </c>
      <c r="Q19" s="123">
        <v>0</v>
      </c>
      <c r="R19" s="123">
        <v>6956.5073352606632</v>
      </c>
      <c r="S19" s="32">
        <v>2.2413685199104867E-3</v>
      </c>
      <c r="T19" s="32">
        <v>1.2341289984004652E-2</v>
      </c>
      <c r="U19" s="32">
        <v>2.8308503964158721E-3</v>
      </c>
    </row>
    <row r="20" spans="2:21" x14ac:dyDescent="0.2">
      <c r="B20" s="23" t="s">
        <v>697</v>
      </c>
      <c r="C20" s="32" t="s">
        <v>698</v>
      </c>
      <c r="D20" s="32" t="s">
        <v>242</v>
      </c>
      <c r="E20" s="32" t="s">
        <v>175</v>
      </c>
      <c r="F20" s="32" t="s">
        <v>559</v>
      </c>
      <c r="G20" s="32" t="s">
        <v>364</v>
      </c>
      <c r="H20" s="94" t="s">
        <v>474</v>
      </c>
      <c r="I20" s="94" t="s">
        <v>180</v>
      </c>
      <c r="J20" s="94" t="s">
        <v>699</v>
      </c>
      <c r="K20" s="94">
        <v>8.31</v>
      </c>
      <c r="L20" s="94" t="s">
        <v>181</v>
      </c>
      <c r="M20" s="32">
        <v>1.2199999999999999E-2</v>
      </c>
      <c r="N20" s="32">
        <v>1.6899999999999998E-2</v>
      </c>
      <c r="O20" s="103">
        <v>43349.867109374012</v>
      </c>
      <c r="P20" s="94">
        <v>97.76</v>
      </c>
      <c r="Q20" s="123">
        <v>0</v>
      </c>
      <c r="R20" s="123">
        <v>42.378830086124033</v>
      </c>
      <c r="S20" s="32">
        <v>5.4078635828701823E-5</v>
      </c>
      <c r="T20" s="32">
        <v>7.5182761416023167E-5</v>
      </c>
      <c r="U20" s="32">
        <v>1.7245454100344141E-5</v>
      </c>
    </row>
    <row r="21" spans="2:21" x14ac:dyDescent="0.2">
      <c r="B21" s="23" t="s">
        <v>471</v>
      </c>
      <c r="C21" s="32" t="s">
        <v>472</v>
      </c>
      <c r="D21" s="32" t="s">
        <v>242</v>
      </c>
      <c r="E21" s="32" t="s">
        <v>175</v>
      </c>
      <c r="F21" s="32" t="s">
        <v>473</v>
      </c>
      <c r="G21" s="32" t="s">
        <v>364</v>
      </c>
      <c r="H21" s="94" t="s">
        <v>474</v>
      </c>
      <c r="I21" s="94" t="s">
        <v>180</v>
      </c>
      <c r="J21" s="94" t="s">
        <v>475</v>
      </c>
      <c r="K21" s="94">
        <v>3.32</v>
      </c>
      <c r="L21" s="94" t="s">
        <v>181</v>
      </c>
      <c r="M21" s="32">
        <v>0.05</v>
      </c>
      <c r="N21" s="32">
        <v>5.5000000000000005E-3</v>
      </c>
      <c r="O21" s="103">
        <v>6404746.663911473</v>
      </c>
      <c r="P21" s="94">
        <v>122.05</v>
      </c>
      <c r="Q21" s="123">
        <v>0</v>
      </c>
      <c r="R21" s="123">
        <v>7816.9933031450037</v>
      </c>
      <c r="S21" s="32">
        <v>2.0322161563645063E-3</v>
      </c>
      <c r="T21" s="32">
        <v>1.3867847255496358E-2</v>
      </c>
      <c r="U21" s="32">
        <v>3.181012758920505E-3</v>
      </c>
    </row>
    <row r="22" spans="2:21" x14ac:dyDescent="0.2">
      <c r="B22" s="23" t="s">
        <v>544</v>
      </c>
      <c r="C22" s="32" t="s">
        <v>545</v>
      </c>
      <c r="D22" s="32" t="s">
        <v>242</v>
      </c>
      <c r="E22" s="32" t="s">
        <v>175</v>
      </c>
      <c r="F22" s="32" t="s">
        <v>473</v>
      </c>
      <c r="G22" s="32" t="s">
        <v>364</v>
      </c>
      <c r="H22" s="94" t="s">
        <v>184</v>
      </c>
      <c r="I22" s="94" t="s">
        <v>185</v>
      </c>
      <c r="J22" s="94" t="s">
        <v>546</v>
      </c>
      <c r="K22" s="94">
        <v>1.2</v>
      </c>
      <c r="L22" s="94" t="s">
        <v>181</v>
      </c>
      <c r="M22" s="32">
        <v>1.6E-2</v>
      </c>
      <c r="N22" s="32">
        <v>3.0000000000000001E-3</v>
      </c>
      <c r="O22" s="103">
        <v>1010815.9060413367</v>
      </c>
      <c r="P22" s="94">
        <v>102.02</v>
      </c>
      <c r="Q22" s="123">
        <v>0</v>
      </c>
      <c r="R22" s="123">
        <v>1031.2343873367247</v>
      </c>
      <c r="S22" s="32">
        <v>4.8152207137553408E-4</v>
      </c>
      <c r="T22" s="32">
        <v>1.8294759140253269E-3</v>
      </c>
      <c r="U22" s="32">
        <v>4.1964597081539049E-4</v>
      </c>
    </row>
    <row r="23" spans="2:21" x14ac:dyDescent="0.2">
      <c r="B23" s="23" t="s">
        <v>564</v>
      </c>
      <c r="C23" s="32" t="s">
        <v>565</v>
      </c>
      <c r="D23" s="32" t="s">
        <v>242</v>
      </c>
      <c r="E23" s="32" t="s">
        <v>175</v>
      </c>
      <c r="F23" s="32" t="s">
        <v>473</v>
      </c>
      <c r="G23" s="32" t="s">
        <v>364</v>
      </c>
      <c r="H23" s="94" t="s">
        <v>474</v>
      </c>
      <c r="I23" s="94" t="s">
        <v>180</v>
      </c>
      <c r="J23" s="94" t="s">
        <v>566</v>
      </c>
      <c r="K23" s="94">
        <v>2.21</v>
      </c>
      <c r="L23" s="94" t="s">
        <v>181</v>
      </c>
      <c r="M23" s="32">
        <v>6.9999999999999993E-3</v>
      </c>
      <c r="N23" s="32">
        <v>3.4000000000000002E-3</v>
      </c>
      <c r="O23" s="103">
        <v>10633486.047471998</v>
      </c>
      <c r="P23" s="94">
        <v>103.28</v>
      </c>
      <c r="Q23" s="123">
        <v>0</v>
      </c>
      <c r="R23" s="123">
        <v>10982.264389565051</v>
      </c>
      <c r="S23" s="32">
        <v>2.9914690475657561E-3</v>
      </c>
      <c r="T23" s="32">
        <v>1.9483241083587753E-2</v>
      </c>
      <c r="U23" s="32">
        <v>4.4690742067016332E-3</v>
      </c>
    </row>
    <row r="24" spans="2:21" x14ac:dyDescent="0.2">
      <c r="B24" s="23" t="s">
        <v>570</v>
      </c>
      <c r="C24" s="32" t="s">
        <v>571</v>
      </c>
      <c r="D24" s="32" t="s">
        <v>242</v>
      </c>
      <c r="E24" s="32" t="s">
        <v>175</v>
      </c>
      <c r="F24" s="32" t="s">
        <v>572</v>
      </c>
      <c r="G24" s="32" t="s">
        <v>364</v>
      </c>
      <c r="H24" s="94" t="s">
        <v>194</v>
      </c>
      <c r="I24" s="94" t="s">
        <v>185</v>
      </c>
      <c r="J24" s="94" t="s">
        <v>573</v>
      </c>
      <c r="K24" s="94">
        <v>1.24</v>
      </c>
      <c r="L24" s="94" t="s">
        <v>181</v>
      </c>
      <c r="M24" s="32">
        <v>8.0000000000000002E-3</v>
      </c>
      <c r="N24" s="32">
        <v>5.3E-3</v>
      </c>
      <c r="O24" s="103">
        <v>1043985.8617226069</v>
      </c>
      <c r="P24" s="94">
        <v>102.87000000000002</v>
      </c>
      <c r="Q24" s="123">
        <v>0</v>
      </c>
      <c r="R24" s="123">
        <v>1073.9482558297761</v>
      </c>
      <c r="S24" s="32">
        <v>1.6197378932612514E-3</v>
      </c>
      <c r="T24" s="32">
        <v>1.9052530550540492E-3</v>
      </c>
      <c r="U24" s="32">
        <v>4.3702776396654794E-4</v>
      </c>
    </row>
    <row r="25" spans="2:21" x14ac:dyDescent="0.2">
      <c r="B25" s="23" t="s">
        <v>807</v>
      </c>
      <c r="C25" s="32" t="s">
        <v>808</v>
      </c>
      <c r="D25" s="32" t="s">
        <v>242</v>
      </c>
      <c r="E25" s="32" t="s">
        <v>175</v>
      </c>
      <c r="F25" s="32" t="s">
        <v>593</v>
      </c>
      <c r="G25" s="32" t="s">
        <v>364</v>
      </c>
      <c r="H25" s="94" t="s">
        <v>194</v>
      </c>
      <c r="I25" s="94" t="s">
        <v>185</v>
      </c>
      <c r="J25" s="94" t="s">
        <v>809</v>
      </c>
      <c r="K25" s="94">
        <v>1.83</v>
      </c>
      <c r="L25" s="94" t="s">
        <v>181</v>
      </c>
      <c r="M25" s="32">
        <v>3.4000000000000002E-2</v>
      </c>
      <c r="N25" s="32">
        <v>3.0000000000000001E-3</v>
      </c>
      <c r="O25" s="103">
        <v>3019148.601687945</v>
      </c>
      <c r="P25" s="94">
        <v>110.02000000000001</v>
      </c>
      <c r="Q25" s="123">
        <v>0</v>
      </c>
      <c r="R25" s="123">
        <v>3321.6672914036776</v>
      </c>
      <c r="S25" s="32">
        <v>1.6138750079182063E-3</v>
      </c>
      <c r="T25" s="32">
        <v>5.8928507220585022E-3</v>
      </c>
      <c r="U25" s="32">
        <v>1.3517046292713206E-3</v>
      </c>
    </row>
    <row r="26" spans="2:21" x14ac:dyDescent="0.2">
      <c r="B26" s="23" t="s">
        <v>776</v>
      </c>
      <c r="C26" s="32" t="s">
        <v>777</v>
      </c>
      <c r="D26" s="32" t="s">
        <v>242</v>
      </c>
      <c r="E26" s="32" t="s">
        <v>175</v>
      </c>
      <c r="F26" s="32" t="s">
        <v>559</v>
      </c>
      <c r="G26" s="32" t="s">
        <v>364</v>
      </c>
      <c r="H26" s="94" t="s">
        <v>641</v>
      </c>
      <c r="I26" s="94" t="s">
        <v>180</v>
      </c>
      <c r="J26" s="94" t="s">
        <v>778</v>
      </c>
      <c r="K26" s="94">
        <v>0.72</v>
      </c>
      <c r="L26" s="94" t="s">
        <v>181</v>
      </c>
      <c r="M26" s="32">
        <v>0.03</v>
      </c>
      <c r="N26" s="32">
        <v>2.9999999999999997E-4</v>
      </c>
      <c r="O26" s="103">
        <v>384697.962794122</v>
      </c>
      <c r="P26" s="94">
        <v>110.09</v>
      </c>
      <c r="Q26" s="123">
        <v>0</v>
      </c>
      <c r="R26" s="123">
        <v>423.51398723715891</v>
      </c>
      <c r="S26" s="32">
        <v>8.0145408915442077E-4</v>
      </c>
      <c r="T26" s="32">
        <v>7.5134096420527625E-4</v>
      </c>
      <c r="U26" s="32">
        <v>1.7234291302778516E-4</v>
      </c>
    </row>
    <row r="27" spans="2:21" x14ac:dyDescent="0.2">
      <c r="B27" s="23" t="s">
        <v>718</v>
      </c>
      <c r="C27" s="32" t="s">
        <v>719</v>
      </c>
      <c r="D27" s="32" t="s">
        <v>242</v>
      </c>
      <c r="E27" s="32" t="s">
        <v>175</v>
      </c>
      <c r="F27" s="32" t="s">
        <v>720</v>
      </c>
      <c r="G27" s="32" t="s">
        <v>370</v>
      </c>
      <c r="H27" s="94" t="s">
        <v>641</v>
      </c>
      <c r="I27" s="94" t="s">
        <v>180</v>
      </c>
      <c r="J27" s="94" t="s">
        <v>721</v>
      </c>
      <c r="K27" s="94">
        <v>6.45</v>
      </c>
      <c r="L27" s="94" t="s">
        <v>181</v>
      </c>
      <c r="M27" s="32">
        <v>8.3000000000000001E-3</v>
      </c>
      <c r="N27" s="32">
        <v>1.2500000000000001E-2</v>
      </c>
      <c r="O27" s="103">
        <v>4080826.3822753183</v>
      </c>
      <c r="P27" s="94">
        <v>98.51</v>
      </c>
      <c r="Q27" s="123">
        <v>0</v>
      </c>
      <c r="R27" s="123">
        <v>4020.0220688961967</v>
      </c>
      <c r="S27" s="32">
        <v>2.6647301542457391E-3</v>
      </c>
      <c r="T27" s="32">
        <v>7.1317768678076585E-3</v>
      </c>
      <c r="U27" s="32">
        <v>1.6358900406318534E-3</v>
      </c>
    </row>
    <row r="28" spans="2:21" x14ac:dyDescent="0.2">
      <c r="B28" s="23" t="s">
        <v>722</v>
      </c>
      <c r="C28" s="32" t="s">
        <v>723</v>
      </c>
      <c r="D28" s="32" t="s">
        <v>242</v>
      </c>
      <c r="E28" s="32" t="s">
        <v>175</v>
      </c>
      <c r="F28" s="32" t="s">
        <v>720</v>
      </c>
      <c r="G28" s="32" t="s">
        <v>370</v>
      </c>
      <c r="H28" s="94" t="s">
        <v>641</v>
      </c>
      <c r="I28" s="94" t="s">
        <v>180</v>
      </c>
      <c r="J28" s="94" t="s">
        <v>721</v>
      </c>
      <c r="K28" s="94">
        <v>10.07</v>
      </c>
      <c r="L28" s="94" t="s">
        <v>181</v>
      </c>
      <c r="M28" s="32">
        <v>1.6500000000000001E-2</v>
      </c>
      <c r="N28" s="32">
        <v>2.0199999999999999E-2</v>
      </c>
      <c r="O28" s="103">
        <v>2001569.8317134187</v>
      </c>
      <c r="P28" s="94">
        <v>97.61</v>
      </c>
      <c r="Q28" s="123">
        <v>0</v>
      </c>
      <c r="R28" s="123">
        <v>1953.7323126661081</v>
      </c>
      <c r="S28" s="32">
        <v>4.7333542187540205E-3</v>
      </c>
      <c r="T28" s="32">
        <v>3.4660463735181292E-3</v>
      </c>
      <c r="U28" s="32">
        <v>7.9504320562814618E-4</v>
      </c>
    </row>
    <row r="29" spans="2:21" x14ac:dyDescent="0.2">
      <c r="B29" s="23" t="s">
        <v>730</v>
      </c>
      <c r="C29" s="32" t="s">
        <v>731</v>
      </c>
      <c r="D29" s="32" t="s">
        <v>242</v>
      </c>
      <c r="E29" s="32" t="s">
        <v>175</v>
      </c>
      <c r="F29" s="32" t="s">
        <v>732</v>
      </c>
      <c r="G29" s="32" t="s">
        <v>660</v>
      </c>
      <c r="H29" s="94" t="s">
        <v>194</v>
      </c>
      <c r="I29" s="94" t="s">
        <v>185</v>
      </c>
      <c r="J29" s="94" t="s">
        <v>733</v>
      </c>
      <c r="K29" s="94">
        <v>9.69</v>
      </c>
      <c r="L29" s="94" t="s">
        <v>181</v>
      </c>
      <c r="M29" s="32">
        <v>2.9100000000000001E-2</v>
      </c>
      <c r="N29" s="32">
        <v>2.0400000000000001E-2</v>
      </c>
      <c r="O29" s="103">
        <v>3774241.7299219449</v>
      </c>
      <c r="P29" s="94">
        <v>107</v>
      </c>
      <c r="Q29" s="123">
        <v>0</v>
      </c>
      <c r="R29" s="123">
        <v>4038.4386510164813</v>
      </c>
      <c r="S29" s="32">
        <v>3.2134005117969923E-3</v>
      </c>
      <c r="T29" s="32">
        <v>7.1644490651485019E-3</v>
      </c>
      <c r="U29" s="32">
        <v>1.6433844032887543E-3</v>
      </c>
    </row>
    <row r="30" spans="2:21" x14ac:dyDescent="0.2">
      <c r="B30" s="23" t="s">
        <v>587</v>
      </c>
      <c r="C30" s="32" t="s">
        <v>588</v>
      </c>
      <c r="D30" s="32" t="s">
        <v>242</v>
      </c>
      <c r="E30" s="32" t="s">
        <v>175</v>
      </c>
      <c r="F30" s="32" t="s">
        <v>589</v>
      </c>
      <c r="G30" s="32" t="s">
        <v>370</v>
      </c>
      <c r="H30" s="94" t="s">
        <v>194</v>
      </c>
      <c r="I30" s="94" t="s">
        <v>185</v>
      </c>
      <c r="J30" s="94" t="s">
        <v>590</v>
      </c>
      <c r="K30" s="94">
        <v>3.2</v>
      </c>
      <c r="L30" s="94" t="s">
        <v>181</v>
      </c>
      <c r="M30" s="32">
        <v>6.5000000000000006E-3</v>
      </c>
      <c r="N30" s="32">
        <v>6.4000000000000003E-3</v>
      </c>
      <c r="O30" s="103">
        <v>1135086.8437911663</v>
      </c>
      <c r="P30" s="94">
        <v>100.47</v>
      </c>
      <c r="Q30" s="123">
        <v>0</v>
      </c>
      <c r="R30" s="123">
        <v>1140.4217518308078</v>
      </c>
      <c r="S30" s="32">
        <v>1.0741344913079277E-3</v>
      </c>
      <c r="T30" s="32">
        <v>2.0231812984760145E-3</v>
      </c>
      <c r="U30" s="32">
        <v>4.6407819508617794E-4</v>
      </c>
    </row>
    <row r="31" spans="2:21" x14ac:dyDescent="0.2">
      <c r="B31" s="23" t="s">
        <v>601</v>
      </c>
      <c r="C31" s="32" t="s">
        <v>602</v>
      </c>
      <c r="D31" s="32" t="s">
        <v>242</v>
      </c>
      <c r="E31" s="32" t="s">
        <v>175</v>
      </c>
      <c r="F31" s="32" t="s">
        <v>589</v>
      </c>
      <c r="G31" s="32" t="s">
        <v>370</v>
      </c>
      <c r="H31" s="94" t="s">
        <v>194</v>
      </c>
      <c r="I31" s="94" t="s">
        <v>185</v>
      </c>
      <c r="J31" s="94" t="s">
        <v>603</v>
      </c>
      <c r="K31" s="94">
        <v>4.34</v>
      </c>
      <c r="L31" s="94" t="s">
        <v>181</v>
      </c>
      <c r="M31" s="32">
        <v>1.6399999999999998E-2</v>
      </c>
      <c r="N31" s="32">
        <v>1.0500000000000001E-2</v>
      </c>
      <c r="O31" s="103">
        <v>1078252.1485480333</v>
      </c>
      <c r="P31" s="94">
        <v>102.85</v>
      </c>
      <c r="Q31" s="123">
        <v>8.8667087020000004</v>
      </c>
      <c r="R31" s="123">
        <v>1117.8490433952832</v>
      </c>
      <c r="S31" s="32">
        <v>1.0117459397686846E-3</v>
      </c>
      <c r="T31" s="32">
        <v>1.9831358666089092E-3</v>
      </c>
      <c r="U31" s="32">
        <v>4.5489255672725705E-4</v>
      </c>
    </row>
    <row r="32" spans="2:21" x14ac:dyDescent="0.2">
      <c r="B32" s="23" t="s">
        <v>639</v>
      </c>
      <c r="C32" s="32" t="s">
        <v>640</v>
      </c>
      <c r="D32" s="32" t="s">
        <v>242</v>
      </c>
      <c r="E32" s="32" t="s">
        <v>175</v>
      </c>
      <c r="F32" s="32" t="s">
        <v>589</v>
      </c>
      <c r="G32" s="32" t="s">
        <v>370</v>
      </c>
      <c r="H32" s="94" t="s">
        <v>641</v>
      </c>
      <c r="I32" s="94" t="s">
        <v>180</v>
      </c>
      <c r="J32" s="94" t="s">
        <v>642</v>
      </c>
      <c r="K32" s="94">
        <v>5.7</v>
      </c>
      <c r="L32" s="94" t="s">
        <v>181</v>
      </c>
      <c r="M32" s="32">
        <v>1.34E-2</v>
      </c>
      <c r="N32" s="32">
        <v>1.5900000000000001E-2</v>
      </c>
      <c r="O32" s="103">
        <v>15377499.96885531</v>
      </c>
      <c r="P32" s="94">
        <v>100.2</v>
      </c>
      <c r="Q32" s="123">
        <v>755.67779310000003</v>
      </c>
      <c r="R32" s="123">
        <v>15521.923165095644</v>
      </c>
      <c r="S32" s="32">
        <v>3.5245706752838851E-3</v>
      </c>
      <c r="T32" s="32">
        <v>2.7536886782094767E-2</v>
      </c>
      <c r="U32" s="32">
        <v>6.316422915609742E-3</v>
      </c>
    </row>
    <row r="33" spans="2:21" x14ac:dyDescent="0.2">
      <c r="B33" s="23" t="s">
        <v>766</v>
      </c>
      <c r="C33" s="32" t="s">
        <v>767</v>
      </c>
      <c r="D33" s="32" t="s">
        <v>242</v>
      </c>
      <c r="E33" s="32" t="s">
        <v>175</v>
      </c>
      <c r="F33" s="32" t="s">
        <v>473</v>
      </c>
      <c r="G33" s="32" t="s">
        <v>364</v>
      </c>
      <c r="H33" s="94" t="s">
        <v>194</v>
      </c>
      <c r="I33" s="94" t="s">
        <v>185</v>
      </c>
      <c r="J33" s="94" t="s">
        <v>768</v>
      </c>
      <c r="K33" s="94">
        <v>1.21</v>
      </c>
      <c r="L33" s="94" t="s">
        <v>181</v>
      </c>
      <c r="M33" s="32">
        <v>4.0999999999999995E-2</v>
      </c>
      <c r="N33" s="32">
        <v>7.4000000000000003E-3</v>
      </c>
      <c r="O33" s="103">
        <v>6765109.4361221278</v>
      </c>
      <c r="P33" s="94">
        <v>130.5</v>
      </c>
      <c r="Q33" s="123">
        <v>0</v>
      </c>
      <c r="R33" s="123">
        <v>8828.4678125954506</v>
      </c>
      <c r="S33" s="32">
        <v>2.8943697636915284E-3</v>
      </c>
      <c r="T33" s="32">
        <v>1.5662267879375292E-2</v>
      </c>
      <c r="U33" s="32">
        <v>3.5926177322278545E-3</v>
      </c>
    </row>
    <row r="34" spans="2:21" x14ac:dyDescent="0.2">
      <c r="B34" s="23" t="s">
        <v>794</v>
      </c>
      <c r="C34" s="32" t="s">
        <v>795</v>
      </c>
      <c r="D34" s="32" t="s">
        <v>242</v>
      </c>
      <c r="E34" s="32" t="s">
        <v>175</v>
      </c>
      <c r="F34" s="32" t="s">
        <v>473</v>
      </c>
      <c r="G34" s="32" t="s">
        <v>364</v>
      </c>
      <c r="H34" s="94" t="s">
        <v>641</v>
      </c>
      <c r="I34" s="94" t="s">
        <v>180</v>
      </c>
      <c r="J34" s="94" t="s">
        <v>796</v>
      </c>
      <c r="K34" s="94">
        <v>3.2</v>
      </c>
      <c r="L34" s="94" t="s">
        <v>181</v>
      </c>
      <c r="M34" s="32">
        <v>4.2000000000000003E-2</v>
      </c>
      <c r="N34" s="32">
        <v>5.6999999999999993E-3</v>
      </c>
      <c r="O34" s="103">
        <v>188873.03010271865</v>
      </c>
      <c r="P34" s="94">
        <v>117.31</v>
      </c>
      <c r="Q34" s="123">
        <v>0</v>
      </c>
      <c r="R34" s="123">
        <v>221.56695135629005</v>
      </c>
      <c r="S34" s="32">
        <v>1.8930198840845221E-4</v>
      </c>
      <c r="T34" s="32">
        <v>3.9307397603101477E-4</v>
      </c>
      <c r="U34" s="32">
        <v>9.0163477424998309E-5</v>
      </c>
    </row>
    <row r="35" spans="2:21" x14ac:dyDescent="0.2">
      <c r="B35" s="23" t="s">
        <v>779</v>
      </c>
      <c r="C35" s="32" t="s">
        <v>780</v>
      </c>
      <c r="D35" s="32" t="s">
        <v>242</v>
      </c>
      <c r="E35" s="32" t="s">
        <v>175</v>
      </c>
      <c r="F35" s="32" t="s">
        <v>473</v>
      </c>
      <c r="G35" s="32" t="s">
        <v>364</v>
      </c>
      <c r="H35" s="94" t="s">
        <v>194</v>
      </c>
      <c r="I35" s="94" t="s">
        <v>185</v>
      </c>
      <c r="J35" s="94" t="s">
        <v>781</v>
      </c>
      <c r="K35" s="94">
        <v>2.36</v>
      </c>
      <c r="L35" s="94" t="s">
        <v>181</v>
      </c>
      <c r="M35" s="32">
        <v>0.04</v>
      </c>
      <c r="N35" s="32">
        <v>3.4999999999999996E-3</v>
      </c>
      <c r="O35" s="103">
        <v>7862859.7595116794</v>
      </c>
      <c r="P35" s="94">
        <v>115.98000000000002</v>
      </c>
      <c r="Q35" s="123">
        <v>0</v>
      </c>
      <c r="R35" s="123">
        <v>9119.3447488273268</v>
      </c>
      <c r="S35" s="32">
        <v>2.7069764532266817E-3</v>
      </c>
      <c r="T35" s="32">
        <v>1.6178302211934781E-2</v>
      </c>
      <c r="U35" s="32">
        <v>3.710985909037861E-3</v>
      </c>
    </row>
    <row r="36" spans="2:21" x14ac:dyDescent="0.2">
      <c r="B36" s="23" t="s">
        <v>488</v>
      </c>
      <c r="C36" s="32" t="s">
        <v>489</v>
      </c>
      <c r="D36" s="32" t="s">
        <v>242</v>
      </c>
      <c r="E36" s="32" t="s">
        <v>175</v>
      </c>
      <c r="F36" s="32" t="s">
        <v>490</v>
      </c>
      <c r="G36" s="32" t="s">
        <v>370</v>
      </c>
      <c r="H36" s="94" t="s">
        <v>386</v>
      </c>
      <c r="I36" s="94" t="s">
        <v>180</v>
      </c>
      <c r="J36" s="94" t="s">
        <v>491</v>
      </c>
      <c r="K36" s="94">
        <v>2.21</v>
      </c>
      <c r="L36" s="94" t="s">
        <v>181</v>
      </c>
      <c r="M36" s="32">
        <v>4.8000000000000001E-2</v>
      </c>
      <c r="N36" s="32">
        <v>6.8999999999999999E-3</v>
      </c>
      <c r="O36" s="103">
        <v>6150656.6198339304</v>
      </c>
      <c r="P36" s="94">
        <v>114.3</v>
      </c>
      <c r="Q36" s="123">
        <v>0</v>
      </c>
      <c r="R36" s="123">
        <v>7030.2005163834829</v>
      </c>
      <c r="S36" s="32">
        <v>4.524051867192379E-3</v>
      </c>
      <c r="T36" s="32">
        <v>1.2472026411675854E-2</v>
      </c>
      <c r="U36" s="32">
        <v>2.8608387743389819E-3</v>
      </c>
    </row>
    <row r="37" spans="2:21" x14ac:dyDescent="0.2">
      <c r="B37" s="23" t="s">
        <v>541</v>
      </c>
      <c r="C37" s="32" t="s">
        <v>542</v>
      </c>
      <c r="D37" s="32" t="s">
        <v>242</v>
      </c>
      <c r="E37" s="32" t="s">
        <v>175</v>
      </c>
      <c r="F37" s="32" t="s">
        <v>490</v>
      </c>
      <c r="G37" s="32" t="s">
        <v>370</v>
      </c>
      <c r="H37" s="94" t="s">
        <v>386</v>
      </c>
      <c r="I37" s="94" t="s">
        <v>180</v>
      </c>
      <c r="J37" s="94" t="s">
        <v>543</v>
      </c>
      <c r="K37" s="94">
        <v>6.16</v>
      </c>
      <c r="L37" s="94" t="s">
        <v>181</v>
      </c>
      <c r="M37" s="32">
        <v>3.2000000000000001E-2</v>
      </c>
      <c r="N37" s="32">
        <v>1.7500000000000002E-2</v>
      </c>
      <c r="O37" s="103">
        <v>4739235.6949971421</v>
      </c>
      <c r="P37" s="94">
        <v>110.84</v>
      </c>
      <c r="Q37" s="123">
        <v>0</v>
      </c>
      <c r="R37" s="123">
        <v>5252.9688441961125</v>
      </c>
      <c r="S37" s="32">
        <v>2.8729326673584289E-3</v>
      </c>
      <c r="T37" s="32">
        <v>9.3191034895583613E-3</v>
      </c>
      <c r="U37" s="32">
        <v>2.1376199604618965E-3</v>
      </c>
    </row>
    <row r="38" spans="2:21" x14ac:dyDescent="0.2">
      <c r="B38" s="23" t="s">
        <v>620</v>
      </c>
      <c r="C38" s="32" t="s">
        <v>621</v>
      </c>
      <c r="D38" s="32" t="s">
        <v>242</v>
      </c>
      <c r="E38" s="32" t="s">
        <v>175</v>
      </c>
      <c r="F38" s="32" t="s">
        <v>549</v>
      </c>
      <c r="G38" s="32" t="s">
        <v>370</v>
      </c>
      <c r="H38" s="94" t="s">
        <v>365</v>
      </c>
      <c r="I38" s="94" t="s">
        <v>185</v>
      </c>
      <c r="J38" s="94" t="s">
        <v>622</v>
      </c>
      <c r="K38" s="94">
        <v>1.07</v>
      </c>
      <c r="L38" s="94" t="s">
        <v>181</v>
      </c>
      <c r="M38" s="32">
        <v>1.6399999999999998E-2</v>
      </c>
      <c r="N38" s="32">
        <v>7.3000000000000001E-3</v>
      </c>
      <c r="O38" s="103">
        <v>99522.874026937177</v>
      </c>
      <c r="P38" s="94">
        <v>101.63</v>
      </c>
      <c r="Q38" s="123">
        <v>0</v>
      </c>
      <c r="R38" s="123">
        <v>101.1450968589529</v>
      </c>
      <c r="S38" s="32">
        <v>1.9117101662568964E-4</v>
      </c>
      <c r="T38" s="32">
        <v>1.7943788608824961E-4</v>
      </c>
      <c r="U38" s="32">
        <v>4.1159539369329199E-5</v>
      </c>
    </row>
    <row r="39" spans="2:21" x14ac:dyDescent="0.2">
      <c r="B39" s="23" t="s">
        <v>547</v>
      </c>
      <c r="C39" s="32" t="s">
        <v>548</v>
      </c>
      <c r="D39" s="32" t="s">
        <v>242</v>
      </c>
      <c r="E39" s="32" t="s">
        <v>175</v>
      </c>
      <c r="F39" s="32" t="s">
        <v>549</v>
      </c>
      <c r="G39" s="32" t="s">
        <v>370</v>
      </c>
      <c r="H39" s="94" t="s">
        <v>365</v>
      </c>
      <c r="I39" s="94" t="s">
        <v>185</v>
      </c>
      <c r="J39" s="94" t="s">
        <v>550</v>
      </c>
      <c r="K39" s="94">
        <v>5.16</v>
      </c>
      <c r="L39" s="94" t="s">
        <v>181</v>
      </c>
      <c r="M39" s="32">
        <v>2.3399999999999997E-2</v>
      </c>
      <c r="N39" s="32">
        <v>1.6200000000000003E-2</v>
      </c>
      <c r="O39" s="103">
        <v>7434410.6913301945</v>
      </c>
      <c r="P39" s="94">
        <v>105.82000000000001</v>
      </c>
      <c r="Q39" s="123">
        <v>0</v>
      </c>
      <c r="R39" s="123">
        <v>7867.0933933663182</v>
      </c>
      <c r="S39" s="32">
        <v>3.0275781767654681E-3</v>
      </c>
      <c r="T39" s="32">
        <v>1.3956728027390616E-2</v>
      </c>
      <c r="U39" s="32">
        <v>3.2014002685468662E-3</v>
      </c>
    </row>
    <row r="40" spans="2:21" x14ac:dyDescent="0.2">
      <c r="B40" s="23" t="s">
        <v>662</v>
      </c>
      <c r="C40" s="32" t="s">
        <v>663</v>
      </c>
      <c r="D40" s="32" t="s">
        <v>242</v>
      </c>
      <c r="E40" s="32" t="s">
        <v>175</v>
      </c>
      <c r="F40" s="32" t="s">
        <v>549</v>
      </c>
      <c r="G40" s="32" t="s">
        <v>370</v>
      </c>
      <c r="H40" s="94" t="s">
        <v>365</v>
      </c>
      <c r="I40" s="94" t="s">
        <v>185</v>
      </c>
      <c r="J40" s="94" t="s">
        <v>664</v>
      </c>
      <c r="K40" s="94">
        <v>2.0499999999999998</v>
      </c>
      <c r="L40" s="94" t="s">
        <v>181</v>
      </c>
      <c r="M40" s="32">
        <v>0.03</v>
      </c>
      <c r="N40" s="32">
        <v>7.7000000000000002E-3</v>
      </c>
      <c r="O40" s="103">
        <v>851445.95277184143</v>
      </c>
      <c r="P40" s="94">
        <v>107.4</v>
      </c>
      <c r="Q40" s="123">
        <v>0</v>
      </c>
      <c r="R40" s="123">
        <v>914.45295324054382</v>
      </c>
      <c r="S40" s="32">
        <v>1.5728539846394944E-3</v>
      </c>
      <c r="T40" s="32">
        <v>1.6222981632561053E-3</v>
      </c>
      <c r="U40" s="32">
        <v>3.7212344937283959E-4</v>
      </c>
    </row>
    <row r="41" spans="2:21" x14ac:dyDescent="0.2">
      <c r="B41" s="23" t="s">
        <v>611</v>
      </c>
      <c r="C41" s="32" t="s">
        <v>612</v>
      </c>
      <c r="D41" s="32" t="s">
        <v>242</v>
      </c>
      <c r="E41" s="32" t="s">
        <v>175</v>
      </c>
      <c r="F41" s="32" t="s">
        <v>468</v>
      </c>
      <c r="G41" s="32" t="s">
        <v>469</v>
      </c>
      <c r="H41" s="94" t="s">
        <v>386</v>
      </c>
      <c r="I41" s="94" t="s">
        <v>180</v>
      </c>
      <c r="J41" s="94" t="s">
        <v>613</v>
      </c>
      <c r="K41" s="94">
        <v>5.4</v>
      </c>
      <c r="L41" s="94" t="s">
        <v>181</v>
      </c>
      <c r="M41" s="32">
        <v>2.2000000000000002E-2</v>
      </c>
      <c r="N41" s="32">
        <v>1.6200000000000003E-2</v>
      </c>
      <c r="O41" s="103">
        <v>3145287.5360753615</v>
      </c>
      <c r="P41" s="94">
        <v>103.88999999999999</v>
      </c>
      <c r="Q41" s="123">
        <v>0</v>
      </c>
      <c r="R41" s="123">
        <v>3267.6392211717316</v>
      </c>
      <c r="S41" s="32">
        <v>3.5673645217666984E-3</v>
      </c>
      <c r="T41" s="32">
        <v>5.7970014618084764E-3</v>
      </c>
      <c r="U41" s="32">
        <v>1.3297186847933424E-3</v>
      </c>
    </row>
    <row r="42" spans="2:21" x14ac:dyDescent="0.2">
      <c r="B42" s="23" t="s">
        <v>466</v>
      </c>
      <c r="C42" s="32" t="s">
        <v>467</v>
      </c>
      <c r="D42" s="32" t="s">
        <v>242</v>
      </c>
      <c r="E42" s="32" t="s">
        <v>175</v>
      </c>
      <c r="F42" s="32" t="s">
        <v>468</v>
      </c>
      <c r="G42" s="32" t="s">
        <v>469</v>
      </c>
      <c r="H42" s="94" t="s">
        <v>365</v>
      </c>
      <c r="I42" s="94" t="s">
        <v>185</v>
      </c>
      <c r="J42" s="94" t="s">
        <v>470</v>
      </c>
      <c r="K42" s="94">
        <v>2.35</v>
      </c>
      <c r="L42" s="94" t="s">
        <v>181</v>
      </c>
      <c r="M42" s="32">
        <v>3.7000000000000005E-2</v>
      </c>
      <c r="N42" s="32">
        <v>6.3E-3</v>
      </c>
      <c r="O42" s="103">
        <v>5619656.2541752523</v>
      </c>
      <c r="P42" s="94">
        <v>111.93000000000002</v>
      </c>
      <c r="Q42" s="123">
        <v>0</v>
      </c>
      <c r="R42" s="123">
        <v>6290.0812452035689</v>
      </c>
      <c r="S42" s="32">
        <v>2.3415377938420055E-3</v>
      </c>
      <c r="T42" s="32">
        <v>1.1159007376666205E-2</v>
      </c>
      <c r="U42" s="32">
        <v>2.5596579042211787E-3</v>
      </c>
    </row>
    <row r="43" spans="2:21" x14ac:dyDescent="0.2">
      <c r="B43" s="23" t="s">
        <v>769</v>
      </c>
      <c r="C43" s="32" t="s">
        <v>770</v>
      </c>
      <c r="D43" s="32" t="s">
        <v>242</v>
      </c>
      <c r="E43" s="32" t="s">
        <v>175</v>
      </c>
      <c r="F43" s="32" t="s">
        <v>572</v>
      </c>
      <c r="G43" s="32" t="s">
        <v>364</v>
      </c>
      <c r="H43" s="94" t="s">
        <v>365</v>
      </c>
      <c r="I43" s="94" t="s">
        <v>185</v>
      </c>
      <c r="J43" s="94" t="s">
        <v>771</v>
      </c>
      <c r="K43" s="94">
        <v>1.2</v>
      </c>
      <c r="L43" s="94" t="s">
        <v>181</v>
      </c>
      <c r="M43" s="32">
        <v>4.2000000000000003E-2</v>
      </c>
      <c r="N43" s="32">
        <v>5.0000000000000001E-4</v>
      </c>
      <c r="O43" s="103">
        <v>446669.7065904421</v>
      </c>
      <c r="P43" s="94">
        <v>129.29</v>
      </c>
      <c r="Q43" s="123">
        <v>0</v>
      </c>
      <c r="R43" s="123">
        <v>577.49926364058092</v>
      </c>
      <c r="S43" s="32">
        <v>5.7083120115329535E-3</v>
      </c>
      <c r="T43" s="32">
        <v>1.0245207163100776E-3</v>
      </c>
      <c r="U43" s="32">
        <v>2.3500500188081174E-4</v>
      </c>
    </row>
    <row r="44" spans="2:21" x14ac:dyDescent="0.2">
      <c r="B44" s="23" t="s">
        <v>782</v>
      </c>
      <c r="C44" s="32" t="s">
        <v>783</v>
      </c>
      <c r="D44" s="32" t="s">
        <v>242</v>
      </c>
      <c r="E44" s="32" t="s">
        <v>175</v>
      </c>
      <c r="F44" s="32" t="s">
        <v>572</v>
      </c>
      <c r="G44" s="32" t="s">
        <v>364</v>
      </c>
      <c r="H44" s="94" t="s">
        <v>365</v>
      </c>
      <c r="I44" s="94" t="s">
        <v>185</v>
      </c>
      <c r="J44" s="94" t="s">
        <v>784</v>
      </c>
      <c r="K44" s="94">
        <v>1.05</v>
      </c>
      <c r="L44" s="94" t="s">
        <v>181</v>
      </c>
      <c r="M44" s="32">
        <v>3.1E-2</v>
      </c>
      <c r="N44" s="32">
        <v>2.2000000000000001E-3</v>
      </c>
      <c r="O44" s="103">
        <v>2803040.0479817344</v>
      </c>
      <c r="P44" s="94">
        <v>112.54000000000002</v>
      </c>
      <c r="Q44" s="123">
        <v>0</v>
      </c>
      <c r="R44" s="123">
        <v>3154.5412697896977</v>
      </c>
      <c r="S44" s="32">
        <v>5.4316986692077556E-3</v>
      </c>
      <c r="T44" s="32">
        <v>5.5963584455167035E-3</v>
      </c>
      <c r="U44" s="32">
        <v>1.283695103551527E-3</v>
      </c>
    </row>
    <row r="45" spans="2:21" x14ac:dyDescent="0.2">
      <c r="B45" s="23" t="s">
        <v>791</v>
      </c>
      <c r="C45" s="32" t="s">
        <v>792</v>
      </c>
      <c r="D45" s="32" t="s">
        <v>242</v>
      </c>
      <c r="E45" s="32" t="s">
        <v>175</v>
      </c>
      <c r="F45" s="32" t="s">
        <v>572</v>
      </c>
      <c r="G45" s="32" t="s">
        <v>364</v>
      </c>
      <c r="H45" s="94" t="s">
        <v>365</v>
      </c>
      <c r="I45" s="94" t="s">
        <v>185</v>
      </c>
      <c r="J45" s="94" t="s">
        <v>793</v>
      </c>
      <c r="K45" s="94">
        <v>0.52</v>
      </c>
      <c r="L45" s="94" t="s">
        <v>181</v>
      </c>
      <c r="M45" s="32">
        <v>2.7999999999999997E-2</v>
      </c>
      <c r="N45" s="32">
        <v>-2.2000000000000001E-3</v>
      </c>
      <c r="O45" s="103">
        <v>2952831.0790867712</v>
      </c>
      <c r="P45" s="94">
        <v>105.28</v>
      </c>
      <c r="Q45" s="123">
        <v>0</v>
      </c>
      <c r="R45" s="123">
        <v>3108.7405598544733</v>
      </c>
      <c r="S45" s="32">
        <v>3.002269450121929E-3</v>
      </c>
      <c r="T45" s="32">
        <v>5.5151050498767912E-3</v>
      </c>
      <c r="U45" s="32">
        <v>1.2650571647659138E-3</v>
      </c>
    </row>
    <row r="46" spans="2:21" x14ac:dyDescent="0.2">
      <c r="B46" s="23" t="s">
        <v>383</v>
      </c>
      <c r="C46" s="32" t="s">
        <v>384</v>
      </c>
      <c r="D46" s="32" t="s">
        <v>242</v>
      </c>
      <c r="E46" s="32" t="s">
        <v>175</v>
      </c>
      <c r="F46" s="32" t="s">
        <v>385</v>
      </c>
      <c r="G46" s="32" t="s">
        <v>370</v>
      </c>
      <c r="H46" s="94" t="s">
        <v>386</v>
      </c>
      <c r="I46" s="94" t="s">
        <v>180</v>
      </c>
      <c r="J46" s="94" t="s">
        <v>387</v>
      </c>
      <c r="K46" s="94">
        <v>4.32</v>
      </c>
      <c r="L46" s="94" t="s">
        <v>181</v>
      </c>
      <c r="M46" s="32">
        <v>4.7500000000000001E-2</v>
      </c>
      <c r="N46" s="32">
        <v>1.3100000000000001E-2</v>
      </c>
      <c r="O46" s="103">
        <v>6405334.7482086783</v>
      </c>
      <c r="P46" s="94">
        <v>142.29</v>
      </c>
      <c r="Q46" s="123">
        <v>0</v>
      </c>
      <c r="R46" s="123">
        <v>9114.1508131105293</v>
      </c>
      <c r="S46" s="32">
        <v>3.3939144535625912E-3</v>
      </c>
      <c r="T46" s="32">
        <v>1.6169087836997751E-2</v>
      </c>
      <c r="U46" s="32">
        <v>3.7088723117577535E-3</v>
      </c>
    </row>
    <row r="47" spans="2:21" x14ac:dyDescent="0.2">
      <c r="B47" s="23" t="s">
        <v>772</v>
      </c>
      <c r="C47" s="32" t="s">
        <v>773</v>
      </c>
      <c r="D47" s="32" t="s">
        <v>242</v>
      </c>
      <c r="E47" s="32" t="s">
        <v>175</v>
      </c>
      <c r="F47" s="32" t="s">
        <v>774</v>
      </c>
      <c r="G47" s="32" t="s">
        <v>364</v>
      </c>
      <c r="H47" s="94" t="s">
        <v>386</v>
      </c>
      <c r="I47" s="94" t="s">
        <v>180</v>
      </c>
      <c r="J47" s="94" t="s">
        <v>775</v>
      </c>
      <c r="K47" s="94">
        <v>1.9</v>
      </c>
      <c r="L47" s="94" t="s">
        <v>181</v>
      </c>
      <c r="M47" s="32">
        <v>3.85E-2</v>
      </c>
      <c r="N47" s="32">
        <v>3.7000000000000002E-3</v>
      </c>
      <c r="O47" s="103">
        <v>2344994.8195313769</v>
      </c>
      <c r="P47" s="94">
        <v>115.73</v>
      </c>
      <c r="Q47" s="123">
        <v>0</v>
      </c>
      <c r="R47" s="123">
        <v>2713.8625044298028</v>
      </c>
      <c r="S47" s="32">
        <v>5.5055485710930521E-3</v>
      </c>
      <c r="T47" s="32">
        <v>4.814566064513511E-3</v>
      </c>
      <c r="U47" s="32">
        <v>1.1043672314614776E-3</v>
      </c>
    </row>
    <row r="48" spans="2:21" x14ac:dyDescent="0.2">
      <c r="B48" s="23" t="s">
        <v>763</v>
      </c>
      <c r="C48" s="32" t="s">
        <v>764</v>
      </c>
      <c r="D48" s="32" t="s">
        <v>242</v>
      </c>
      <c r="E48" s="32" t="s">
        <v>175</v>
      </c>
      <c r="F48" s="32" t="s">
        <v>761</v>
      </c>
      <c r="G48" s="32" t="s">
        <v>364</v>
      </c>
      <c r="H48" s="94" t="s">
        <v>386</v>
      </c>
      <c r="I48" s="94" t="s">
        <v>180</v>
      </c>
      <c r="J48" s="94" t="s">
        <v>765</v>
      </c>
      <c r="K48" s="94">
        <v>2.27</v>
      </c>
      <c r="L48" s="94" t="s">
        <v>181</v>
      </c>
      <c r="M48" s="32">
        <v>4.7500000000000001E-2</v>
      </c>
      <c r="N48" s="32">
        <v>5.7999999999999996E-3</v>
      </c>
      <c r="O48" s="103">
        <v>1249131.4285332605</v>
      </c>
      <c r="P48" s="94">
        <v>130.81</v>
      </c>
      <c r="Q48" s="123">
        <v>0</v>
      </c>
      <c r="R48" s="123">
        <v>1633.9888214456437</v>
      </c>
      <c r="S48" s="32">
        <v>4.3038057921038139E-3</v>
      </c>
      <c r="T48" s="32">
        <v>2.8988009218173386E-3</v>
      </c>
      <c r="U48" s="32">
        <v>6.6492820031723314E-4</v>
      </c>
    </row>
    <row r="49" spans="2:21" x14ac:dyDescent="0.2">
      <c r="B49" s="23" t="s">
        <v>759</v>
      </c>
      <c r="C49" s="32" t="s">
        <v>760</v>
      </c>
      <c r="D49" s="32" t="s">
        <v>242</v>
      </c>
      <c r="E49" s="32" t="s">
        <v>175</v>
      </c>
      <c r="F49" s="32" t="s">
        <v>761</v>
      </c>
      <c r="G49" s="32" t="s">
        <v>364</v>
      </c>
      <c r="H49" s="94" t="s">
        <v>386</v>
      </c>
      <c r="I49" s="94" t="s">
        <v>180</v>
      </c>
      <c r="J49" s="94" t="s">
        <v>762</v>
      </c>
      <c r="K49" s="94">
        <v>0.92</v>
      </c>
      <c r="L49" s="94" t="s">
        <v>181</v>
      </c>
      <c r="M49" s="32">
        <v>5.2499999999999998E-2</v>
      </c>
      <c r="N49" s="32">
        <v>-5.0000000000000001E-4</v>
      </c>
      <c r="O49" s="103">
        <v>461106.53421981138</v>
      </c>
      <c r="P49" s="94">
        <v>130.5</v>
      </c>
      <c r="Q49" s="123">
        <v>0</v>
      </c>
      <c r="R49" s="123">
        <v>601.74402702535917</v>
      </c>
      <c r="S49" s="32">
        <v>3.8425544518317614E-3</v>
      </c>
      <c r="T49" s="32">
        <v>1.0675324808500936E-3</v>
      </c>
      <c r="U49" s="32">
        <v>2.4487105890211677E-4</v>
      </c>
    </row>
    <row r="50" spans="2:21" x14ac:dyDescent="0.2">
      <c r="B50" s="23" t="s">
        <v>554</v>
      </c>
      <c r="C50" s="32" t="s">
        <v>555</v>
      </c>
      <c r="D50" s="32" t="s">
        <v>242</v>
      </c>
      <c r="E50" s="32" t="s">
        <v>175</v>
      </c>
      <c r="F50" s="32" t="s">
        <v>363</v>
      </c>
      <c r="G50" s="32" t="s">
        <v>364</v>
      </c>
      <c r="H50" s="94" t="s">
        <v>365</v>
      </c>
      <c r="I50" s="94" t="s">
        <v>185</v>
      </c>
      <c r="J50" s="94" t="s">
        <v>556</v>
      </c>
      <c r="K50" s="94">
        <v>5.28</v>
      </c>
      <c r="L50" s="94" t="s">
        <v>181</v>
      </c>
      <c r="M50" s="32">
        <v>1.4999999999999999E-2</v>
      </c>
      <c r="N50" s="32">
        <v>1.21E-2</v>
      </c>
      <c r="O50" s="103">
        <v>136184.75369458483</v>
      </c>
      <c r="P50" s="94">
        <v>103.21000000000001</v>
      </c>
      <c r="Q50" s="123">
        <v>0</v>
      </c>
      <c r="R50" s="123">
        <v>140.55628405449633</v>
      </c>
      <c r="S50" s="32">
        <v>2.4424106460125308E-4</v>
      </c>
      <c r="T50" s="32">
        <v>2.4935585876524781E-4</v>
      </c>
      <c r="U50" s="32">
        <v>5.7197353967787293E-5</v>
      </c>
    </row>
    <row r="51" spans="2:21" x14ac:dyDescent="0.2">
      <c r="B51" s="23" t="s">
        <v>361</v>
      </c>
      <c r="C51" s="32" t="s">
        <v>362</v>
      </c>
      <c r="D51" s="32" t="s">
        <v>242</v>
      </c>
      <c r="E51" s="32" t="s">
        <v>175</v>
      </c>
      <c r="F51" s="32" t="s">
        <v>363</v>
      </c>
      <c r="G51" s="32" t="s">
        <v>364</v>
      </c>
      <c r="H51" s="94" t="s">
        <v>365</v>
      </c>
      <c r="I51" s="94" t="s">
        <v>185</v>
      </c>
      <c r="J51" s="94" t="s">
        <v>366</v>
      </c>
      <c r="K51" s="94">
        <v>1.42</v>
      </c>
      <c r="L51" s="94" t="s">
        <v>181</v>
      </c>
      <c r="M51" s="32">
        <v>4.6500000000000007E-2</v>
      </c>
      <c r="N51" s="32">
        <v>3.7000000000000002E-3</v>
      </c>
      <c r="O51" s="103">
        <v>548703.54595192184</v>
      </c>
      <c r="P51" s="94">
        <v>128.44</v>
      </c>
      <c r="Q51" s="123">
        <v>0</v>
      </c>
      <c r="R51" s="123">
        <v>704.75483424990773</v>
      </c>
      <c r="S51" s="32">
        <v>2.5084363901188588E-3</v>
      </c>
      <c r="T51" s="32">
        <v>1.2502802567348034E-3</v>
      </c>
      <c r="U51" s="32">
        <v>2.8678982221436817E-4</v>
      </c>
    </row>
    <row r="52" spans="2:21" x14ac:dyDescent="0.2">
      <c r="B52" s="23" t="s">
        <v>451</v>
      </c>
      <c r="C52" s="32" t="s">
        <v>452</v>
      </c>
      <c r="D52" s="32" t="s">
        <v>242</v>
      </c>
      <c r="E52" s="32" t="s">
        <v>175</v>
      </c>
      <c r="F52" s="32" t="s">
        <v>363</v>
      </c>
      <c r="G52" s="32" t="s">
        <v>364</v>
      </c>
      <c r="H52" s="94" t="s">
        <v>365</v>
      </c>
      <c r="I52" s="94" t="s">
        <v>185</v>
      </c>
      <c r="J52" s="94" t="s">
        <v>453</v>
      </c>
      <c r="K52" s="94">
        <v>2.5099999999999998</v>
      </c>
      <c r="L52" s="94" t="s">
        <v>181</v>
      </c>
      <c r="M52" s="32">
        <v>3.5499999999999997E-2</v>
      </c>
      <c r="N52" s="32">
        <v>3.9000000000000003E-3</v>
      </c>
      <c r="O52" s="103">
        <v>751671.31803368602</v>
      </c>
      <c r="P52" s="94">
        <v>118.57</v>
      </c>
      <c r="Q52" s="123">
        <v>0</v>
      </c>
      <c r="R52" s="123">
        <v>891.2566815315754</v>
      </c>
      <c r="S52" s="32">
        <v>2.1092625907884566E-3</v>
      </c>
      <c r="T52" s="32">
        <v>1.5811464901662046E-3</v>
      </c>
      <c r="U52" s="32">
        <v>3.6268406092716593E-4</v>
      </c>
    </row>
    <row r="53" spans="2:21" x14ac:dyDescent="0.2">
      <c r="B53" s="23" t="s">
        <v>623</v>
      </c>
      <c r="C53" s="32" t="s">
        <v>624</v>
      </c>
      <c r="D53" s="32" t="s">
        <v>242</v>
      </c>
      <c r="E53" s="32" t="s">
        <v>175</v>
      </c>
      <c r="F53" s="32" t="s">
        <v>625</v>
      </c>
      <c r="G53" s="32" t="s">
        <v>413</v>
      </c>
      <c r="H53" s="94" t="s">
        <v>386</v>
      </c>
      <c r="I53" s="94" t="s">
        <v>180</v>
      </c>
      <c r="J53" s="94" t="s">
        <v>626</v>
      </c>
      <c r="K53" s="94">
        <v>7.73</v>
      </c>
      <c r="L53" s="94" t="s">
        <v>181</v>
      </c>
      <c r="M53" s="32">
        <v>3.85E-2</v>
      </c>
      <c r="N53" s="32">
        <v>2.0199999999999999E-2</v>
      </c>
      <c r="O53" s="103">
        <v>2986334.6608362985</v>
      </c>
      <c r="P53" s="94">
        <v>116.97</v>
      </c>
      <c r="Q53" s="123">
        <v>0</v>
      </c>
      <c r="R53" s="123">
        <v>3493.1156525493657</v>
      </c>
      <c r="S53" s="32">
        <v>1.097319059352223E-3</v>
      </c>
      <c r="T53" s="32">
        <v>6.1970111060282562E-3</v>
      </c>
      <c r="U53" s="32">
        <v>1.4214730687659564E-3</v>
      </c>
    </row>
    <row r="54" spans="2:21" x14ac:dyDescent="0.2">
      <c r="B54" s="23" t="s">
        <v>665</v>
      </c>
      <c r="C54" s="32" t="s">
        <v>666</v>
      </c>
      <c r="D54" s="32" t="s">
        <v>242</v>
      </c>
      <c r="E54" s="32" t="s">
        <v>175</v>
      </c>
      <c r="F54" s="32" t="s">
        <v>625</v>
      </c>
      <c r="G54" s="32" t="s">
        <v>413</v>
      </c>
      <c r="H54" s="94" t="s">
        <v>386</v>
      </c>
      <c r="I54" s="94" t="s">
        <v>180</v>
      </c>
      <c r="J54" s="94" t="s">
        <v>667</v>
      </c>
      <c r="K54" s="94">
        <v>5.84</v>
      </c>
      <c r="L54" s="94" t="s">
        <v>181</v>
      </c>
      <c r="M54" s="32">
        <v>4.4999999999999998E-2</v>
      </c>
      <c r="N54" s="32">
        <v>1.5100000000000001E-2</v>
      </c>
      <c r="O54" s="103">
        <v>7306903.1181173911</v>
      </c>
      <c r="P54" s="94">
        <v>122.50000000000001</v>
      </c>
      <c r="Q54" s="123">
        <v>0</v>
      </c>
      <c r="R54" s="123">
        <v>8950.9563195493029</v>
      </c>
      <c r="S54" s="32">
        <v>2.4840873239893166E-3</v>
      </c>
      <c r="T54" s="32">
        <v>1.5879570343265904E-2</v>
      </c>
      <c r="U54" s="32">
        <v>3.6424626647141808E-3</v>
      </c>
    </row>
    <row r="55" spans="2:21" x14ac:dyDescent="0.2">
      <c r="B55" s="23" t="s">
        <v>750</v>
      </c>
      <c r="C55" s="32" t="s">
        <v>751</v>
      </c>
      <c r="D55" s="32" t="s">
        <v>242</v>
      </c>
      <c r="E55" s="32" t="s">
        <v>175</v>
      </c>
      <c r="F55" s="32" t="s">
        <v>625</v>
      </c>
      <c r="G55" s="32" t="s">
        <v>413</v>
      </c>
      <c r="H55" s="94" t="s">
        <v>386</v>
      </c>
      <c r="I55" s="94" t="s">
        <v>180</v>
      </c>
      <c r="J55" s="94" t="s">
        <v>752</v>
      </c>
      <c r="K55" s="94">
        <v>10.42</v>
      </c>
      <c r="L55" s="94" t="s">
        <v>181</v>
      </c>
      <c r="M55" s="32">
        <v>2.3900000000000001E-2</v>
      </c>
      <c r="N55" s="32">
        <v>2.63E-2</v>
      </c>
      <c r="O55" s="103">
        <v>2548025.8006323716</v>
      </c>
      <c r="P55" s="94">
        <v>98.03</v>
      </c>
      <c r="Q55" s="123">
        <v>0</v>
      </c>
      <c r="R55" s="123">
        <v>2497.8296921894043</v>
      </c>
      <c r="S55" s="32">
        <v>2.0562043406069383E-3</v>
      </c>
      <c r="T55" s="32">
        <v>4.4313100060594472E-3</v>
      </c>
      <c r="U55" s="32">
        <v>1.0164557921865196E-3</v>
      </c>
    </row>
    <row r="56" spans="2:21" x14ac:dyDescent="0.2">
      <c r="B56" s="23" t="s">
        <v>848</v>
      </c>
      <c r="C56" s="32" t="s">
        <v>849</v>
      </c>
      <c r="D56" s="32" t="s">
        <v>242</v>
      </c>
      <c r="E56" s="32" t="s">
        <v>175</v>
      </c>
      <c r="F56" s="32" t="s">
        <v>593</v>
      </c>
      <c r="G56" s="32" t="s">
        <v>364</v>
      </c>
      <c r="H56" s="94" t="s">
        <v>365</v>
      </c>
      <c r="I56" s="94" t="s">
        <v>185</v>
      </c>
      <c r="J56" s="94" t="s">
        <v>850</v>
      </c>
      <c r="K56" s="94">
        <v>1.55</v>
      </c>
      <c r="L56" s="94" t="s">
        <v>181</v>
      </c>
      <c r="M56" s="32">
        <v>0.05</v>
      </c>
      <c r="N56" s="32">
        <v>4.0999999999999995E-3</v>
      </c>
      <c r="O56" s="103">
        <v>510284.52190386551</v>
      </c>
      <c r="P56" s="94">
        <v>119.44</v>
      </c>
      <c r="Q56" s="123">
        <v>0</v>
      </c>
      <c r="R56" s="123">
        <v>609.48383281169754</v>
      </c>
      <c r="S56" s="32">
        <v>5.1028503218889768E-4</v>
      </c>
      <c r="T56" s="32">
        <v>1.0812633925023989E-3</v>
      </c>
      <c r="U56" s="32">
        <v>2.4802066131357129E-4</v>
      </c>
    </row>
    <row r="57" spans="2:21" x14ac:dyDescent="0.2">
      <c r="B57" s="23" t="s">
        <v>831</v>
      </c>
      <c r="C57" s="32" t="s">
        <v>832</v>
      </c>
      <c r="D57" s="32" t="s">
        <v>242</v>
      </c>
      <c r="E57" s="32" t="s">
        <v>175</v>
      </c>
      <c r="F57" s="32" t="s">
        <v>593</v>
      </c>
      <c r="G57" s="32" t="s">
        <v>364</v>
      </c>
      <c r="H57" s="94" t="s">
        <v>365</v>
      </c>
      <c r="I57" s="94" t="s">
        <v>185</v>
      </c>
      <c r="J57" s="94" t="s">
        <v>833</v>
      </c>
      <c r="K57" s="94">
        <v>2.0099999999999998</v>
      </c>
      <c r="L57" s="94" t="s">
        <v>181</v>
      </c>
      <c r="M57" s="32">
        <v>0.04</v>
      </c>
      <c r="N57" s="32">
        <v>4.3E-3</v>
      </c>
      <c r="O57" s="103">
        <v>879744.2839112574</v>
      </c>
      <c r="P57" s="94">
        <v>117.40000000000002</v>
      </c>
      <c r="Q57" s="123">
        <v>0</v>
      </c>
      <c r="R57" s="123">
        <v>1032.8197890806168</v>
      </c>
      <c r="S57" s="32">
        <v>6.5166339795411359E-4</v>
      </c>
      <c r="T57" s="32">
        <v>1.8322885183567196E-3</v>
      </c>
      <c r="U57" s="32">
        <v>4.2029112720477958E-4</v>
      </c>
    </row>
    <row r="58" spans="2:21" x14ac:dyDescent="0.2">
      <c r="B58" s="23" t="s">
        <v>496</v>
      </c>
      <c r="C58" s="32" t="s">
        <v>497</v>
      </c>
      <c r="D58" s="32" t="s">
        <v>242</v>
      </c>
      <c r="E58" s="32" t="s">
        <v>175</v>
      </c>
      <c r="F58" s="32" t="s">
        <v>481</v>
      </c>
      <c r="G58" s="32" t="s">
        <v>370</v>
      </c>
      <c r="H58" s="94" t="s">
        <v>365</v>
      </c>
      <c r="I58" s="94" t="s">
        <v>185</v>
      </c>
      <c r="J58" s="94" t="s">
        <v>498</v>
      </c>
      <c r="K58" s="94">
        <v>1.74</v>
      </c>
      <c r="L58" s="94" t="s">
        <v>181</v>
      </c>
      <c r="M58" s="32">
        <v>3.4000000000000002E-2</v>
      </c>
      <c r="N58" s="32">
        <v>1.0200000000000001E-2</v>
      </c>
      <c r="O58" s="103">
        <v>13155.978064861129</v>
      </c>
      <c r="P58" s="94">
        <v>107.43</v>
      </c>
      <c r="Q58" s="123">
        <v>0</v>
      </c>
      <c r="R58" s="123">
        <v>14.133466993332553</v>
      </c>
      <c r="S58" s="32">
        <v>1.8962419616937051E-4</v>
      </c>
      <c r="T58" s="32">
        <v>2.5073676521544211E-5</v>
      </c>
      <c r="U58" s="32">
        <v>5.751410688235395E-6</v>
      </c>
    </row>
    <row r="59" spans="2:21" x14ac:dyDescent="0.2">
      <c r="B59" s="23" t="s">
        <v>517</v>
      </c>
      <c r="C59" s="32" t="s">
        <v>518</v>
      </c>
      <c r="D59" s="32" t="s">
        <v>242</v>
      </c>
      <c r="E59" s="32" t="s">
        <v>175</v>
      </c>
      <c r="F59" s="32" t="s">
        <v>481</v>
      </c>
      <c r="G59" s="32" t="s">
        <v>370</v>
      </c>
      <c r="H59" s="94" t="s">
        <v>365</v>
      </c>
      <c r="I59" s="94" t="s">
        <v>185</v>
      </c>
      <c r="J59" s="94" t="s">
        <v>519</v>
      </c>
      <c r="K59" s="94">
        <v>2.84</v>
      </c>
      <c r="L59" s="94" t="s">
        <v>181</v>
      </c>
      <c r="M59" s="32">
        <v>2.5499999999999998E-2</v>
      </c>
      <c r="N59" s="32">
        <v>9.0000000000000011E-3</v>
      </c>
      <c r="O59" s="103">
        <v>280027.41036355332</v>
      </c>
      <c r="P59" s="94">
        <v>106.29000000000002</v>
      </c>
      <c r="Q59" s="123">
        <v>6.7805151320000006</v>
      </c>
      <c r="R59" s="123">
        <v>301.11452607821769</v>
      </c>
      <c r="S59" s="32">
        <v>3.22895421806035E-4</v>
      </c>
      <c r="T59" s="32">
        <v>5.3419647326342836E-4</v>
      </c>
      <c r="U59" s="32">
        <v>1.2253421644428696E-4</v>
      </c>
    </row>
    <row r="60" spans="2:21" x14ac:dyDescent="0.2">
      <c r="B60" s="23" t="s">
        <v>672</v>
      </c>
      <c r="C60" s="32" t="s">
        <v>673</v>
      </c>
      <c r="D60" s="32" t="s">
        <v>242</v>
      </c>
      <c r="E60" s="32" t="s">
        <v>175</v>
      </c>
      <c r="F60" s="32" t="s">
        <v>481</v>
      </c>
      <c r="G60" s="32" t="s">
        <v>370</v>
      </c>
      <c r="H60" s="94" t="s">
        <v>365</v>
      </c>
      <c r="I60" s="94" t="s">
        <v>185</v>
      </c>
      <c r="J60" s="94" t="s">
        <v>674</v>
      </c>
      <c r="K60" s="94">
        <v>6.89</v>
      </c>
      <c r="L60" s="94" t="s">
        <v>181</v>
      </c>
      <c r="M60" s="32">
        <v>2.35E-2</v>
      </c>
      <c r="N60" s="32">
        <v>2.2599999999999999E-2</v>
      </c>
      <c r="O60" s="103">
        <v>2162854.7844364122</v>
      </c>
      <c r="P60" s="94">
        <v>102.84</v>
      </c>
      <c r="Q60" s="123">
        <v>0</v>
      </c>
      <c r="R60" s="123">
        <v>2224.2798601095633</v>
      </c>
      <c r="S60" s="32">
        <v>2.669606144936539E-3</v>
      </c>
      <c r="T60" s="32">
        <v>3.9460150670803315E-3</v>
      </c>
      <c r="U60" s="32">
        <v>9.0513863067680667E-4</v>
      </c>
    </row>
    <row r="61" spans="2:21" x14ac:dyDescent="0.2">
      <c r="B61" s="23" t="s">
        <v>567</v>
      </c>
      <c r="C61" s="32" t="s">
        <v>568</v>
      </c>
      <c r="D61" s="32" t="s">
        <v>242</v>
      </c>
      <c r="E61" s="32" t="s">
        <v>175</v>
      </c>
      <c r="F61" s="32" t="s">
        <v>481</v>
      </c>
      <c r="G61" s="32" t="s">
        <v>370</v>
      </c>
      <c r="H61" s="94" t="s">
        <v>365</v>
      </c>
      <c r="I61" s="94" t="s">
        <v>185</v>
      </c>
      <c r="J61" s="94" t="s">
        <v>569</v>
      </c>
      <c r="K61" s="94">
        <v>5.81</v>
      </c>
      <c r="L61" s="94" t="s">
        <v>181</v>
      </c>
      <c r="M61" s="32">
        <v>1.7600000000000001E-2</v>
      </c>
      <c r="N61" s="32">
        <v>1.7899999999999999E-2</v>
      </c>
      <c r="O61" s="103">
        <v>7178785.2247265466</v>
      </c>
      <c r="P61" s="94">
        <v>101.72000000000001</v>
      </c>
      <c r="Q61" s="123">
        <v>142.21101899999999</v>
      </c>
      <c r="R61" s="123">
        <v>7366.7884435027036</v>
      </c>
      <c r="S61" s="32">
        <v>6.4804478778349994E-3</v>
      </c>
      <c r="T61" s="32">
        <v>1.3069154972532561E-2</v>
      </c>
      <c r="U61" s="32">
        <v>2.9978083800611816E-3</v>
      </c>
    </row>
    <row r="62" spans="2:21" x14ac:dyDescent="0.2">
      <c r="B62" s="23" t="s">
        <v>825</v>
      </c>
      <c r="C62" s="32" t="s">
        <v>826</v>
      </c>
      <c r="D62" s="32" t="s">
        <v>242</v>
      </c>
      <c r="E62" s="32" t="s">
        <v>175</v>
      </c>
      <c r="F62" s="32" t="s">
        <v>473</v>
      </c>
      <c r="G62" s="32" t="s">
        <v>364</v>
      </c>
      <c r="H62" s="94" t="s">
        <v>365</v>
      </c>
      <c r="I62" s="94" t="s">
        <v>185</v>
      </c>
      <c r="J62" s="94" t="s">
        <v>827</v>
      </c>
      <c r="K62" s="94">
        <v>1.44</v>
      </c>
      <c r="L62" s="94" t="s">
        <v>181</v>
      </c>
      <c r="M62" s="32">
        <v>6.5000000000000002E-2</v>
      </c>
      <c r="N62" s="32">
        <v>6.3E-3</v>
      </c>
      <c r="O62" s="103">
        <v>6850870.376902679</v>
      </c>
      <c r="P62" s="94">
        <v>121.26000000000002</v>
      </c>
      <c r="Q62" s="123">
        <v>124.1277659</v>
      </c>
      <c r="R62" s="123">
        <v>8431.4931846268173</v>
      </c>
      <c r="S62" s="32">
        <v>4.3497589694620181E-3</v>
      </c>
      <c r="T62" s="32">
        <v>1.4958009439910901E-2</v>
      </c>
      <c r="U62" s="32">
        <v>3.4310746289444105E-3</v>
      </c>
    </row>
    <row r="63" spans="2:21" x14ac:dyDescent="0.2">
      <c r="B63" s="23" t="s">
        <v>526</v>
      </c>
      <c r="C63" s="32" t="s">
        <v>527</v>
      </c>
      <c r="D63" s="32" t="s">
        <v>242</v>
      </c>
      <c r="E63" s="32" t="s">
        <v>175</v>
      </c>
      <c r="F63" s="32" t="s">
        <v>528</v>
      </c>
      <c r="G63" s="32" t="s">
        <v>370</v>
      </c>
      <c r="H63" s="94" t="s">
        <v>365</v>
      </c>
      <c r="I63" s="94" t="s">
        <v>185</v>
      </c>
      <c r="J63" s="94" t="s">
        <v>529</v>
      </c>
      <c r="K63" s="94">
        <v>3.84</v>
      </c>
      <c r="L63" s="94" t="s">
        <v>181</v>
      </c>
      <c r="M63" s="32">
        <v>0.04</v>
      </c>
      <c r="N63" s="32">
        <v>9.4999999999999998E-3</v>
      </c>
      <c r="O63" s="103">
        <v>1942781.5781769911</v>
      </c>
      <c r="P63" s="94">
        <v>113.52</v>
      </c>
      <c r="Q63" s="123">
        <v>0</v>
      </c>
      <c r="R63" s="123">
        <v>2205.4456473925416</v>
      </c>
      <c r="S63" s="32">
        <v>2.8409997952948567E-3</v>
      </c>
      <c r="T63" s="32">
        <v>3.9126019662872038E-3</v>
      </c>
      <c r="U63" s="32">
        <v>8.9747431926784534E-4</v>
      </c>
    </row>
    <row r="64" spans="2:21" x14ac:dyDescent="0.2">
      <c r="B64" s="23" t="s">
        <v>614</v>
      </c>
      <c r="C64" s="32" t="s">
        <v>615</v>
      </c>
      <c r="D64" s="32" t="s">
        <v>242</v>
      </c>
      <c r="E64" s="32" t="s">
        <v>175</v>
      </c>
      <c r="F64" s="32" t="s">
        <v>528</v>
      </c>
      <c r="G64" s="32" t="s">
        <v>370</v>
      </c>
      <c r="H64" s="94" t="s">
        <v>365</v>
      </c>
      <c r="I64" s="94" t="s">
        <v>185</v>
      </c>
      <c r="J64" s="94" t="s">
        <v>616</v>
      </c>
      <c r="K64" s="94">
        <v>6.53</v>
      </c>
      <c r="L64" s="94" t="s">
        <v>181</v>
      </c>
      <c r="M64" s="32">
        <v>0.04</v>
      </c>
      <c r="N64" s="32">
        <v>1.8500000000000003E-2</v>
      </c>
      <c r="O64" s="103">
        <v>3138747.6702165632</v>
      </c>
      <c r="P64" s="94">
        <v>117.02</v>
      </c>
      <c r="Q64" s="123">
        <v>0</v>
      </c>
      <c r="R64" s="123">
        <v>3672.9625236021097</v>
      </c>
      <c r="S64" s="32">
        <v>4.3335451711460681E-3</v>
      </c>
      <c r="T64" s="32">
        <v>6.5160709849890024E-3</v>
      </c>
      <c r="U64" s="32">
        <v>1.4946591608201146E-3</v>
      </c>
    </row>
    <row r="65" spans="2:21" x14ac:dyDescent="0.2">
      <c r="B65" s="23" t="s">
        <v>636</v>
      </c>
      <c r="C65" s="32" t="s">
        <v>637</v>
      </c>
      <c r="D65" s="32" t="s">
        <v>242</v>
      </c>
      <c r="E65" s="32" t="s">
        <v>175</v>
      </c>
      <c r="F65" s="32" t="s">
        <v>528</v>
      </c>
      <c r="G65" s="32" t="s">
        <v>370</v>
      </c>
      <c r="H65" s="94" t="s">
        <v>365</v>
      </c>
      <c r="I65" s="94" t="s">
        <v>185</v>
      </c>
      <c r="J65" s="94" t="s">
        <v>638</v>
      </c>
      <c r="K65" s="94">
        <v>7.87</v>
      </c>
      <c r="L65" s="94" t="s">
        <v>181</v>
      </c>
      <c r="M65" s="32">
        <v>3.5000000000000003E-2</v>
      </c>
      <c r="N65" s="32">
        <v>2.3799999999999998E-2</v>
      </c>
      <c r="O65" s="103">
        <v>301029.82090091525</v>
      </c>
      <c r="P65" s="94">
        <v>112.25</v>
      </c>
      <c r="Q65" s="123">
        <v>0</v>
      </c>
      <c r="R65" s="123">
        <v>337.90597375970043</v>
      </c>
      <c r="S65" s="32">
        <v>1.1113963732966225E-3</v>
      </c>
      <c r="T65" s="32">
        <v>5.9946686009491152E-4</v>
      </c>
      <c r="U65" s="32">
        <v>1.3750596580562602E-4</v>
      </c>
    </row>
    <row r="66" spans="2:21" x14ac:dyDescent="0.2">
      <c r="B66" s="23" t="s">
        <v>627</v>
      </c>
      <c r="C66" s="32" t="s">
        <v>628</v>
      </c>
      <c r="D66" s="32" t="s">
        <v>242</v>
      </c>
      <c r="E66" s="32" t="s">
        <v>175</v>
      </c>
      <c r="F66" s="32" t="s">
        <v>514</v>
      </c>
      <c r="G66" s="32" t="s">
        <v>515</v>
      </c>
      <c r="H66" s="94" t="s">
        <v>365</v>
      </c>
      <c r="I66" s="94" t="s">
        <v>185</v>
      </c>
      <c r="J66" s="94" t="s">
        <v>629</v>
      </c>
      <c r="K66" s="94">
        <v>5.26</v>
      </c>
      <c r="L66" s="94" t="s">
        <v>181</v>
      </c>
      <c r="M66" s="32">
        <v>4.2999999999999997E-2</v>
      </c>
      <c r="N66" s="32">
        <v>1.54E-2</v>
      </c>
      <c r="O66" s="103">
        <v>294997.69527362013</v>
      </c>
      <c r="P66" s="94">
        <v>116.3</v>
      </c>
      <c r="Q66" s="123">
        <v>0</v>
      </c>
      <c r="R66" s="123">
        <v>343.08231954542043</v>
      </c>
      <c r="S66" s="32">
        <v>3.2140622619280011E-4</v>
      </c>
      <c r="T66" s="32">
        <v>6.0865002936654378E-4</v>
      </c>
      <c r="U66" s="32">
        <v>1.3961240511680401E-4</v>
      </c>
    </row>
    <row r="67" spans="2:21" x14ac:dyDescent="0.2">
      <c r="B67" s="23" t="s">
        <v>512</v>
      </c>
      <c r="C67" s="32" t="s">
        <v>513</v>
      </c>
      <c r="D67" s="32" t="s">
        <v>242</v>
      </c>
      <c r="E67" s="32" t="s">
        <v>175</v>
      </c>
      <c r="F67" s="32" t="s">
        <v>514</v>
      </c>
      <c r="G67" s="32" t="s">
        <v>515</v>
      </c>
      <c r="H67" s="94" t="s">
        <v>365</v>
      </c>
      <c r="I67" s="94" t="s">
        <v>185</v>
      </c>
      <c r="J67" s="94" t="s">
        <v>516</v>
      </c>
      <c r="K67" s="94">
        <v>5.36</v>
      </c>
      <c r="L67" s="94" t="s">
        <v>181</v>
      </c>
      <c r="M67" s="32">
        <v>2.9900000000000003E-2</v>
      </c>
      <c r="N67" s="32">
        <v>1.6E-2</v>
      </c>
      <c r="O67" s="103">
        <v>153159.9711545982</v>
      </c>
      <c r="P67" s="94">
        <v>108.26</v>
      </c>
      <c r="Q67" s="123">
        <v>0</v>
      </c>
      <c r="R67" s="123">
        <v>165.8109867883791</v>
      </c>
      <c r="S67" s="32">
        <v>4.7159592004359459E-4</v>
      </c>
      <c r="T67" s="32">
        <v>2.941593204562723E-4</v>
      </c>
      <c r="U67" s="32">
        <v>6.7474391251023074E-5</v>
      </c>
    </row>
    <row r="68" spans="2:21" x14ac:dyDescent="0.2">
      <c r="B68" s="23" t="s">
        <v>429</v>
      </c>
      <c r="C68" s="32" t="s">
        <v>430</v>
      </c>
      <c r="D68" s="32" t="s">
        <v>242</v>
      </c>
      <c r="E68" s="32" t="s">
        <v>175</v>
      </c>
      <c r="F68" s="32" t="s">
        <v>431</v>
      </c>
      <c r="G68" s="32" t="s">
        <v>432</v>
      </c>
      <c r="H68" s="94" t="s">
        <v>371</v>
      </c>
      <c r="I68" s="94" t="s">
        <v>185</v>
      </c>
      <c r="J68" s="94" t="s">
        <v>433</v>
      </c>
      <c r="K68" s="94">
        <v>7.93</v>
      </c>
      <c r="L68" s="94" t="s">
        <v>181</v>
      </c>
      <c r="M68" s="32">
        <v>5.1500000000000004E-2</v>
      </c>
      <c r="N68" s="32">
        <v>3.2099999999999997E-2</v>
      </c>
      <c r="O68" s="103">
        <v>6385709.7142699482</v>
      </c>
      <c r="P68" s="94">
        <v>140.83000000000001</v>
      </c>
      <c r="Q68" s="123">
        <v>0</v>
      </c>
      <c r="R68" s="123">
        <v>8992.9949904531986</v>
      </c>
      <c r="S68" s="32">
        <v>1.79827376858548E-3</v>
      </c>
      <c r="T68" s="32">
        <v>1.5954149640485558E-2</v>
      </c>
      <c r="U68" s="32">
        <v>3.6595696959380083E-3</v>
      </c>
    </row>
    <row r="69" spans="2:21" x14ac:dyDescent="0.2">
      <c r="B69" s="23" t="s">
        <v>443</v>
      </c>
      <c r="C69" s="32" t="s">
        <v>444</v>
      </c>
      <c r="D69" s="32" t="s">
        <v>242</v>
      </c>
      <c r="E69" s="32" t="s">
        <v>175</v>
      </c>
      <c r="F69" s="32" t="s">
        <v>445</v>
      </c>
      <c r="G69" s="32" t="s">
        <v>370</v>
      </c>
      <c r="H69" s="94" t="s">
        <v>179</v>
      </c>
      <c r="I69" s="94" t="s">
        <v>180</v>
      </c>
      <c r="J69" s="94" t="s">
        <v>446</v>
      </c>
      <c r="K69" s="94">
        <v>1.02</v>
      </c>
      <c r="L69" s="94" t="s">
        <v>181</v>
      </c>
      <c r="M69" s="32">
        <v>3.7699999999999997E-2</v>
      </c>
      <c r="N69" s="32">
        <v>4.3E-3</v>
      </c>
      <c r="O69" s="103">
        <v>986799.66408201749</v>
      </c>
      <c r="P69" s="94">
        <v>113.00000000000001</v>
      </c>
      <c r="Q69" s="123">
        <v>83.826100420000003</v>
      </c>
      <c r="R69" s="123">
        <v>1133.3165993699163</v>
      </c>
      <c r="S69" s="32">
        <v>2.7205991652516771E-3</v>
      </c>
      <c r="T69" s="32">
        <v>2.0105763025097248E-3</v>
      </c>
      <c r="U69" s="32">
        <v>4.6118685569829866E-4</v>
      </c>
    </row>
    <row r="70" spans="2:21" x14ac:dyDescent="0.2">
      <c r="B70" s="23" t="s">
        <v>561</v>
      </c>
      <c r="C70" s="32" t="s">
        <v>562</v>
      </c>
      <c r="D70" s="32" t="s">
        <v>242</v>
      </c>
      <c r="E70" s="32" t="s">
        <v>175</v>
      </c>
      <c r="F70" s="32" t="s">
        <v>445</v>
      </c>
      <c r="G70" s="32" t="s">
        <v>370</v>
      </c>
      <c r="H70" s="94" t="s">
        <v>179</v>
      </c>
      <c r="I70" s="94" t="s">
        <v>180</v>
      </c>
      <c r="J70" s="94" t="s">
        <v>563</v>
      </c>
      <c r="K70" s="94">
        <v>2.73</v>
      </c>
      <c r="L70" s="94" t="s">
        <v>181</v>
      </c>
      <c r="M70" s="32">
        <v>2.8500000000000001E-2</v>
      </c>
      <c r="N70" s="32">
        <v>1.0500000000000001E-2</v>
      </c>
      <c r="O70" s="103">
        <v>99899.440450558832</v>
      </c>
      <c r="P70" s="94">
        <v>107.60000000000001</v>
      </c>
      <c r="Q70" s="123">
        <v>0</v>
      </c>
      <c r="R70" s="123">
        <v>107.49179773290589</v>
      </c>
      <c r="S70" s="32">
        <v>2.1779727719777609E-4</v>
      </c>
      <c r="T70" s="32">
        <v>1.9069734031611679E-4</v>
      </c>
      <c r="U70" s="32">
        <v>4.3742237815415082E-5</v>
      </c>
    </row>
    <row r="71" spans="2:21" x14ac:dyDescent="0.2">
      <c r="B71" s="23" t="s">
        <v>604</v>
      </c>
      <c r="C71" s="32" t="s">
        <v>605</v>
      </c>
      <c r="D71" s="32" t="s">
        <v>242</v>
      </c>
      <c r="E71" s="32" t="s">
        <v>175</v>
      </c>
      <c r="F71" s="32" t="s">
        <v>445</v>
      </c>
      <c r="G71" s="32" t="s">
        <v>370</v>
      </c>
      <c r="H71" s="94" t="s">
        <v>179</v>
      </c>
      <c r="I71" s="94" t="s">
        <v>180</v>
      </c>
      <c r="J71" s="94" t="s">
        <v>606</v>
      </c>
      <c r="K71" s="94">
        <v>4.62</v>
      </c>
      <c r="L71" s="94" t="s">
        <v>181</v>
      </c>
      <c r="M71" s="32">
        <v>2.5000000000000001E-2</v>
      </c>
      <c r="N71" s="32">
        <v>1.7299999999999999E-2</v>
      </c>
      <c r="O71" s="103">
        <v>271585.63168316969</v>
      </c>
      <c r="P71" s="94">
        <v>104.47</v>
      </c>
      <c r="Q71" s="123">
        <v>0</v>
      </c>
      <c r="R71" s="123">
        <v>283.72550938192421</v>
      </c>
      <c r="S71" s="32">
        <v>5.8025210344272852E-4</v>
      </c>
      <c r="T71" s="32">
        <v>5.0334724286042244E-4</v>
      </c>
      <c r="U71" s="32">
        <v>1.1545800672644871E-4</v>
      </c>
    </row>
    <row r="72" spans="2:21" x14ac:dyDescent="0.2">
      <c r="B72" s="23" t="s">
        <v>643</v>
      </c>
      <c r="C72" s="32" t="s">
        <v>644</v>
      </c>
      <c r="D72" s="32" t="s">
        <v>242</v>
      </c>
      <c r="E72" s="32" t="s">
        <v>175</v>
      </c>
      <c r="F72" s="32" t="s">
        <v>445</v>
      </c>
      <c r="G72" s="32" t="s">
        <v>370</v>
      </c>
      <c r="H72" s="94" t="s">
        <v>179</v>
      </c>
      <c r="I72" s="94" t="s">
        <v>180</v>
      </c>
      <c r="J72" s="94" t="s">
        <v>645</v>
      </c>
      <c r="K72" s="94">
        <v>5.47</v>
      </c>
      <c r="L72" s="94" t="s">
        <v>181</v>
      </c>
      <c r="M72" s="32">
        <v>1.34E-2</v>
      </c>
      <c r="N72" s="32">
        <v>1.6E-2</v>
      </c>
      <c r="O72" s="103">
        <v>1694184.3209101066</v>
      </c>
      <c r="P72" s="94">
        <v>100.18</v>
      </c>
      <c r="Q72" s="123">
        <v>0</v>
      </c>
      <c r="R72" s="123">
        <v>1697.2338525666541</v>
      </c>
      <c r="S72" s="32">
        <v>4.9484812850342447E-3</v>
      </c>
      <c r="T72" s="32">
        <v>3.0110016615701044E-3</v>
      </c>
      <c r="U72" s="32">
        <v>6.9066485418558393E-4</v>
      </c>
    </row>
    <row r="73" spans="2:21" x14ac:dyDescent="0.2">
      <c r="B73" s="23" t="s">
        <v>683</v>
      </c>
      <c r="C73" s="32" t="s">
        <v>684</v>
      </c>
      <c r="D73" s="32" t="s">
        <v>242</v>
      </c>
      <c r="E73" s="32" t="s">
        <v>175</v>
      </c>
      <c r="F73" s="32" t="s">
        <v>445</v>
      </c>
      <c r="G73" s="32" t="s">
        <v>370</v>
      </c>
      <c r="H73" s="94" t="s">
        <v>179</v>
      </c>
      <c r="I73" s="94" t="s">
        <v>180</v>
      </c>
      <c r="J73" s="94" t="s">
        <v>685</v>
      </c>
      <c r="K73" s="94">
        <v>5.67</v>
      </c>
      <c r="L73" s="94" t="s">
        <v>181</v>
      </c>
      <c r="M73" s="32">
        <v>1.95E-2</v>
      </c>
      <c r="N73" s="32">
        <v>2.3599999999999999E-2</v>
      </c>
      <c r="O73" s="103">
        <v>1246839.2817679215</v>
      </c>
      <c r="P73" s="94">
        <v>99.03</v>
      </c>
      <c r="Q73" s="123">
        <v>0</v>
      </c>
      <c r="R73" s="123">
        <v>1234.7449405035736</v>
      </c>
      <c r="S73" s="32">
        <v>1.8258190707323592E-3</v>
      </c>
      <c r="T73" s="32">
        <v>2.1905166820996654E-3</v>
      </c>
      <c r="U73" s="32">
        <v>5.0246165724283833E-4</v>
      </c>
    </row>
    <row r="74" spans="2:21" x14ac:dyDescent="0.2">
      <c r="B74" s="23" t="s">
        <v>756</v>
      </c>
      <c r="C74" s="32" t="s">
        <v>757</v>
      </c>
      <c r="D74" s="32" t="s">
        <v>242</v>
      </c>
      <c r="E74" s="32" t="s">
        <v>175</v>
      </c>
      <c r="F74" s="32" t="s">
        <v>445</v>
      </c>
      <c r="G74" s="32" t="s">
        <v>370</v>
      </c>
      <c r="H74" s="94" t="s">
        <v>179</v>
      </c>
      <c r="I74" s="94" t="s">
        <v>180</v>
      </c>
      <c r="J74" s="94" t="s">
        <v>758</v>
      </c>
      <c r="K74" s="94">
        <v>6.66</v>
      </c>
      <c r="L74" s="94" t="s">
        <v>181</v>
      </c>
      <c r="M74" s="32">
        <v>3.3500000000000002E-2</v>
      </c>
      <c r="N74" s="32">
        <v>3.0800000000000001E-2</v>
      </c>
      <c r="O74" s="103">
        <v>1221788.3472624908</v>
      </c>
      <c r="P74" s="94">
        <v>102.03999999999999</v>
      </c>
      <c r="Q74" s="123">
        <v>0</v>
      </c>
      <c r="R74" s="123">
        <v>1246.7128293385663</v>
      </c>
      <c r="S74" s="32">
        <v>4.5251420268981142E-3</v>
      </c>
      <c r="T74" s="32">
        <v>2.2117484841363464E-3</v>
      </c>
      <c r="U74" s="32">
        <v>5.0733181711186848E-4</v>
      </c>
    </row>
    <row r="75" spans="2:21" x14ac:dyDescent="0.2">
      <c r="B75" s="23" t="s">
        <v>459</v>
      </c>
      <c r="C75" s="32" t="s">
        <v>460</v>
      </c>
      <c r="D75" s="32" t="s">
        <v>242</v>
      </c>
      <c r="E75" s="32" t="s">
        <v>175</v>
      </c>
      <c r="F75" s="32" t="s">
        <v>461</v>
      </c>
      <c r="G75" s="32" t="s">
        <v>370</v>
      </c>
      <c r="H75" s="94" t="s">
        <v>371</v>
      </c>
      <c r="I75" s="94" t="s">
        <v>185</v>
      </c>
      <c r="J75" s="94" t="s">
        <v>462</v>
      </c>
      <c r="K75" s="94">
        <v>1</v>
      </c>
      <c r="L75" s="94" t="s">
        <v>181</v>
      </c>
      <c r="M75" s="32">
        <v>4.8000000000000001E-2</v>
      </c>
      <c r="N75" s="32">
        <v>4.3E-3</v>
      </c>
      <c r="O75" s="103">
        <v>498039.41876068356</v>
      </c>
      <c r="P75" s="94">
        <v>112.72</v>
      </c>
      <c r="Q75" s="123">
        <v>0</v>
      </c>
      <c r="R75" s="123">
        <v>561.3900328180257</v>
      </c>
      <c r="S75" s="32">
        <v>4.3534914227332478E-3</v>
      </c>
      <c r="T75" s="32">
        <v>9.9594190809223636E-4</v>
      </c>
      <c r="U75" s="32">
        <v>2.2844958257882425E-4</v>
      </c>
    </row>
    <row r="76" spans="2:21" x14ac:dyDescent="0.2">
      <c r="B76" s="23" t="s">
        <v>505</v>
      </c>
      <c r="C76" s="32" t="s">
        <v>506</v>
      </c>
      <c r="D76" s="32" t="s">
        <v>242</v>
      </c>
      <c r="E76" s="32" t="s">
        <v>175</v>
      </c>
      <c r="F76" s="32" t="s">
        <v>461</v>
      </c>
      <c r="G76" s="32" t="s">
        <v>370</v>
      </c>
      <c r="H76" s="94" t="s">
        <v>371</v>
      </c>
      <c r="I76" s="94" t="s">
        <v>185</v>
      </c>
      <c r="J76" s="94" t="s">
        <v>507</v>
      </c>
      <c r="K76" s="94">
        <v>3.66</v>
      </c>
      <c r="L76" s="94" t="s">
        <v>181</v>
      </c>
      <c r="M76" s="32">
        <v>3.2899999999999999E-2</v>
      </c>
      <c r="N76" s="32">
        <v>1.1000000000000001E-2</v>
      </c>
      <c r="O76" s="103">
        <v>851744.475774928</v>
      </c>
      <c r="P76" s="94">
        <v>109.80000000000001</v>
      </c>
      <c r="Q76" s="123">
        <v>0</v>
      </c>
      <c r="R76" s="123">
        <v>935.21544261186546</v>
      </c>
      <c r="S76" s="32">
        <v>4.4828656619733051E-3</v>
      </c>
      <c r="T76" s="32">
        <v>1.659132150452885E-3</v>
      </c>
      <c r="U76" s="32">
        <v>3.8057244517414763E-4</v>
      </c>
    </row>
    <row r="77" spans="2:21" x14ac:dyDescent="0.2">
      <c r="B77" s="23" t="s">
        <v>577</v>
      </c>
      <c r="C77" s="32" t="s">
        <v>578</v>
      </c>
      <c r="D77" s="32" t="s">
        <v>242</v>
      </c>
      <c r="E77" s="32" t="s">
        <v>175</v>
      </c>
      <c r="F77" s="32" t="s">
        <v>461</v>
      </c>
      <c r="G77" s="32" t="s">
        <v>370</v>
      </c>
      <c r="H77" s="94" t="s">
        <v>371</v>
      </c>
      <c r="I77" s="94" t="s">
        <v>185</v>
      </c>
      <c r="J77" s="94" t="s">
        <v>579</v>
      </c>
      <c r="K77" s="94">
        <v>5.65</v>
      </c>
      <c r="L77" s="94" t="s">
        <v>181</v>
      </c>
      <c r="M77" s="32">
        <v>3.3000000000000002E-2</v>
      </c>
      <c r="N77" s="32">
        <v>2.4799999999999999E-2</v>
      </c>
      <c r="O77" s="103">
        <v>352648.1237510927</v>
      </c>
      <c r="P77" s="94">
        <v>106.4</v>
      </c>
      <c r="Q77" s="123">
        <v>0</v>
      </c>
      <c r="R77" s="123">
        <v>375.21760348851518</v>
      </c>
      <c r="S77" s="32">
        <v>2.3451593329684491E-3</v>
      </c>
      <c r="T77" s="32">
        <v>6.6566008322645263E-4</v>
      </c>
      <c r="U77" s="32">
        <v>1.5268939575377826E-4</v>
      </c>
    </row>
    <row r="78" spans="2:21" x14ac:dyDescent="0.2">
      <c r="B78" s="23" t="s">
        <v>367</v>
      </c>
      <c r="C78" s="32" t="s">
        <v>368</v>
      </c>
      <c r="D78" s="32" t="s">
        <v>242</v>
      </c>
      <c r="E78" s="32" t="s">
        <v>175</v>
      </c>
      <c r="F78" s="32" t="s">
        <v>369</v>
      </c>
      <c r="G78" s="32" t="s">
        <v>370</v>
      </c>
      <c r="H78" s="94" t="s">
        <v>371</v>
      </c>
      <c r="I78" s="94" t="s">
        <v>185</v>
      </c>
      <c r="J78" s="94" t="s">
        <v>372</v>
      </c>
      <c r="K78" s="94">
        <v>1.3</v>
      </c>
      <c r="L78" s="94" t="s">
        <v>181</v>
      </c>
      <c r="M78" s="32">
        <v>5.0999999999999997E-2</v>
      </c>
      <c r="N78" s="32">
        <v>1.6799999999999999E-2</v>
      </c>
      <c r="O78" s="103">
        <v>3871378.6960449712</v>
      </c>
      <c r="P78" s="94">
        <v>129</v>
      </c>
      <c r="Q78" s="123">
        <v>0</v>
      </c>
      <c r="R78" s="123">
        <v>4994.0785178980132</v>
      </c>
      <c r="S78" s="32">
        <v>2.2792366547785409E-3</v>
      </c>
      <c r="T78" s="32">
        <v>8.8598154536349838E-3</v>
      </c>
      <c r="U78" s="32">
        <v>2.0322682735436008E-3</v>
      </c>
    </row>
    <row r="79" spans="2:21" x14ac:dyDescent="0.2">
      <c r="B79" s="23" t="s">
        <v>437</v>
      </c>
      <c r="C79" s="32" t="s">
        <v>438</v>
      </c>
      <c r="D79" s="32" t="s">
        <v>242</v>
      </c>
      <c r="E79" s="32" t="s">
        <v>175</v>
      </c>
      <c r="F79" s="32" t="s">
        <v>369</v>
      </c>
      <c r="G79" s="32" t="s">
        <v>370</v>
      </c>
      <c r="H79" s="94" t="s">
        <v>179</v>
      </c>
      <c r="I79" s="94" t="s">
        <v>180</v>
      </c>
      <c r="J79" s="94" t="s">
        <v>439</v>
      </c>
      <c r="K79" s="94">
        <v>0.73</v>
      </c>
      <c r="L79" s="94" t="s">
        <v>181</v>
      </c>
      <c r="M79" s="32">
        <v>6.5000000000000002E-2</v>
      </c>
      <c r="N79" s="32">
        <v>-7.000000000000001E-4</v>
      </c>
      <c r="O79" s="103">
        <v>2329.0981920630779</v>
      </c>
      <c r="P79" s="94">
        <v>120.89000000000001</v>
      </c>
      <c r="Q79" s="123">
        <v>0</v>
      </c>
      <c r="R79" s="123">
        <v>2.8156466965305857</v>
      </c>
      <c r="S79" s="32">
        <v>1.2502083863315128E-5</v>
      </c>
      <c r="T79" s="32">
        <v>4.9951377465322054E-6</v>
      </c>
      <c r="U79" s="32">
        <v>1.1457868414282331E-6</v>
      </c>
    </row>
    <row r="80" spans="2:21" x14ac:dyDescent="0.2">
      <c r="B80" s="23" t="s">
        <v>476</v>
      </c>
      <c r="C80" s="32" t="s">
        <v>477</v>
      </c>
      <c r="D80" s="32" t="s">
        <v>242</v>
      </c>
      <c r="E80" s="32" t="s">
        <v>175</v>
      </c>
      <c r="F80" s="32" t="s">
        <v>369</v>
      </c>
      <c r="G80" s="32" t="s">
        <v>370</v>
      </c>
      <c r="H80" s="94" t="s">
        <v>371</v>
      </c>
      <c r="I80" s="94" t="s">
        <v>185</v>
      </c>
      <c r="J80" s="94" t="s">
        <v>478</v>
      </c>
      <c r="K80" s="94">
        <v>3.84</v>
      </c>
      <c r="L80" s="94" t="s">
        <v>181</v>
      </c>
      <c r="M80" s="32">
        <v>5.3499999999999999E-2</v>
      </c>
      <c r="N80" s="32">
        <v>2.3199999999999998E-2</v>
      </c>
      <c r="O80" s="103">
        <v>1622886.5791709793</v>
      </c>
      <c r="P80" s="94">
        <v>117.95</v>
      </c>
      <c r="Q80" s="123">
        <v>0</v>
      </c>
      <c r="R80" s="123">
        <v>1914.194719859066</v>
      </c>
      <c r="S80" s="32">
        <v>6.7963972357996732E-4</v>
      </c>
      <c r="T80" s="32">
        <v>3.3959041491826579E-3</v>
      </c>
      <c r="U80" s="32">
        <v>7.7895395208796422E-4</v>
      </c>
    </row>
    <row r="81" spans="2:21" x14ac:dyDescent="0.2">
      <c r="B81" s="23" t="s">
        <v>551</v>
      </c>
      <c r="C81" s="32" t="s">
        <v>552</v>
      </c>
      <c r="D81" s="32" t="s">
        <v>242</v>
      </c>
      <c r="E81" s="32" t="s">
        <v>175</v>
      </c>
      <c r="F81" s="32" t="s">
        <v>369</v>
      </c>
      <c r="G81" s="32" t="s">
        <v>370</v>
      </c>
      <c r="H81" s="94" t="s">
        <v>179</v>
      </c>
      <c r="I81" s="94" t="s">
        <v>180</v>
      </c>
      <c r="J81" s="94" t="s">
        <v>553</v>
      </c>
      <c r="K81" s="94">
        <v>6.19</v>
      </c>
      <c r="L81" s="94" t="s">
        <v>181</v>
      </c>
      <c r="M81" s="32">
        <v>0.04</v>
      </c>
      <c r="N81" s="32">
        <v>3.9699999999999999E-2</v>
      </c>
      <c r="O81" s="103">
        <v>6266080.4961977545</v>
      </c>
      <c r="P81" s="94">
        <v>100.51</v>
      </c>
      <c r="Q81" s="123">
        <v>0</v>
      </c>
      <c r="R81" s="123">
        <v>6298.0375067023533</v>
      </c>
      <c r="S81" s="32">
        <v>2.1184929263996306E-3</v>
      </c>
      <c r="T81" s="32">
        <v>1.1173122294629042E-2</v>
      </c>
      <c r="U81" s="32">
        <v>2.5628955901650517E-3</v>
      </c>
    </row>
    <row r="82" spans="2:21" x14ac:dyDescent="0.2">
      <c r="B82" s="23" t="s">
        <v>734</v>
      </c>
      <c r="C82" s="32" t="s">
        <v>735</v>
      </c>
      <c r="D82" s="32" t="s">
        <v>242</v>
      </c>
      <c r="E82" s="32" t="s">
        <v>175</v>
      </c>
      <c r="F82" s="32" t="s">
        <v>369</v>
      </c>
      <c r="G82" s="32" t="s">
        <v>370</v>
      </c>
      <c r="H82" s="94" t="s">
        <v>179</v>
      </c>
      <c r="I82" s="94" t="s">
        <v>180</v>
      </c>
      <c r="J82" s="94" t="s">
        <v>736</v>
      </c>
      <c r="K82" s="94">
        <v>6.44</v>
      </c>
      <c r="L82" s="94" t="s">
        <v>181</v>
      </c>
      <c r="M82" s="32">
        <v>2.7799999999999998E-2</v>
      </c>
      <c r="N82" s="32">
        <v>3.9900000000000005E-2</v>
      </c>
      <c r="O82" s="103">
        <v>272246.52901816438</v>
      </c>
      <c r="P82" s="94">
        <v>94.31</v>
      </c>
      <c r="Q82" s="123">
        <v>0</v>
      </c>
      <c r="R82" s="123">
        <v>256.75570138987126</v>
      </c>
      <c r="S82" s="32">
        <v>1.5115485951339139E-4</v>
      </c>
      <c r="T82" s="32">
        <v>4.5550107448857815E-4</v>
      </c>
      <c r="U82" s="32">
        <v>1.0448303207809635E-4</v>
      </c>
    </row>
    <row r="83" spans="2:21" x14ac:dyDescent="0.2">
      <c r="B83" s="23" t="s">
        <v>828</v>
      </c>
      <c r="C83" s="32" t="s">
        <v>829</v>
      </c>
      <c r="D83" s="32" t="s">
        <v>242</v>
      </c>
      <c r="E83" s="32" t="s">
        <v>175</v>
      </c>
      <c r="F83" s="32" t="s">
        <v>761</v>
      </c>
      <c r="G83" s="32" t="s">
        <v>364</v>
      </c>
      <c r="H83" s="94" t="s">
        <v>371</v>
      </c>
      <c r="I83" s="94" t="s">
        <v>185</v>
      </c>
      <c r="J83" s="94" t="s">
        <v>830</v>
      </c>
      <c r="K83" s="94">
        <v>1.25</v>
      </c>
      <c r="L83" s="94" t="s">
        <v>181</v>
      </c>
      <c r="M83" s="32">
        <v>6.4000000000000001E-2</v>
      </c>
      <c r="N83" s="32">
        <v>4.8999999999999998E-3</v>
      </c>
      <c r="O83" s="103">
        <v>2880810.7658677134</v>
      </c>
      <c r="P83" s="94">
        <v>123.75</v>
      </c>
      <c r="Q83" s="123">
        <v>0</v>
      </c>
      <c r="R83" s="123">
        <v>3565.0033226890455</v>
      </c>
      <c r="S83" s="32">
        <v>2.3010029036935587E-3</v>
      </c>
      <c r="T83" s="32">
        <v>6.3245444414667673E-3</v>
      </c>
      <c r="U83" s="32">
        <v>1.4507267200171844E-3</v>
      </c>
    </row>
    <row r="84" spans="2:21" x14ac:dyDescent="0.2">
      <c r="B84" s="23" t="s">
        <v>801</v>
      </c>
      <c r="C84" s="32" t="s">
        <v>802</v>
      </c>
      <c r="D84" s="32" t="s">
        <v>242</v>
      </c>
      <c r="E84" s="32" t="s">
        <v>175</v>
      </c>
      <c r="F84" s="32" t="s">
        <v>363</v>
      </c>
      <c r="G84" s="32" t="s">
        <v>364</v>
      </c>
      <c r="H84" s="94" t="s">
        <v>371</v>
      </c>
      <c r="I84" s="94" t="s">
        <v>185</v>
      </c>
      <c r="J84" s="94" t="s">
        <v>803</v>
      </c>
      <c r="K84" s="94">
        <v>1.73</v>
      </c>
      <c r="L84" s="94" t="s">
        <v>181</v>
      </c>
      <c r="M84" s="32">
        <v>2.4500000000000001E-2</v>
      </c>
      <c r="N84" s="32">
        <v>4.5000000000000005E-3</v>
      </c>
      <c r="O84" s="103">
        <v>635017.75332951674</v>
      </c>
      <c r="P84" s="94">
        <v>104.38000000000001</v>
      </c>
      <c r="Q84" s="123">
        <v>0</v>
      </c>
      <c r="R84" s="123">
        <v>662.83153092534951</v>
      </c>
      <c r="S84" s="32">
        <v>5.9411862704382016E-3</v>
      </c>
      <c r="T84" s="32">
        <v>1.1759056289969356E-3</v>
      </c>
      <c r="U84" s="32">
        <v>2.6972973816416691E-4</v>
      </c>
    </row>
    <row r="85" spans="2:21" x14ac:dyDescent="0.2">
      <c r="B85" s="23" t="s">
        <v>785</v>
      </c>
      <c r="C85" s="32" t="s">
        <v>786</v>
      </c>
      <c r="D85" s="32" t="s">
        <v>242</v>
      </c>
      <c r="E85" s="32" t="s">
        <v>175</v>
      </c>
      <c r="F85" s="32" t="s">
        <v>363</v>
      </c>
      <c r="G85" s="32" t="s">
        <v>364</v>
      </c>
      <c r="H85" s="94" t="s">
        <v>371</v>
      </c>
      <c r="I85" s="94" t="s">
        <v>185</v>
      </c>
      <c r="J85" s="94" t="s">
        <v>787</v>
      </c>
      <c r="K85" s="94">
        <v>0.01</v>
      </c>
      <c r="L85" s="94" t="s">
        <v>181</v>
      </c>
      <c r="M85" s="32">
        <v>4.8499999999999995E-2</v>
      </c>
      <c r="N85" s="32">
        <v>8.3900000000000002E-2</v>
      </c>
      <c r="O85" s="103">
        <v>753195.7623504455</v>
      </c>
      <c r="P85" s="94">
        <v>108.5</v>
      </c>
      <c r="Q85" s="123">
        <v>0</v>
      </c>
      <c r="R85" s="123">
        <v>817.21740200573379</v>
      </c>
      <c r="S85" s="32">
        <v>5.0213050823363029E-3</v>
      </c>
      <c r="T85" s="32">
        <v>1.4497960617401917E-3</v>
      </c>
      <c r="U85" s="32">
        <v>3.3255484324723938E-4</v>
      </c>
    </row>
    <row r="86" spans="2:21" x14ac:dyDescent="0.2">
      <c r="B86" s="23" t="s">
        <v>502</v>
      </c>
      <c r="C86" s="32" t="s">
        <v>503</v>
      </c>
      <c r="D86" s="32" t="s">
        <v>242</v>
      </c>
      <c r="E86" s="32" t="s">
        <v>175</v>
      </c>
      <c r="F86" s="32" t="s">
        <v>407</v>
      </c>
      <c r="G86" s="32" t="s">
        <v>376</v>
      </c>
      <c r="H86" s="94" t="s">
        <v>179</v>
      </c>
      <c r="I86" s="94" t="s">
        <v>180</v>
      </c>
      <c r="J86" s="94" t="s">
        <v>504</v>
      </c>
      <c r="K86" s="94">
        <v>2.93</v>
      </c>
      <c r="L86" s="94" t="s">
        <v>181</v>
      </c>
      <c r="M86" s="32">
        <v>2.5499999999999998E-2</v>
      </c>
      <c r="N86" s="32">
        <v>9.300000000000001E-3</v>
      </c>
      <c r="O86" s="103">
        <v>265620.54867903481</v>
      </c>
      <c r="P86" s="94">
        <v>107.51000000000002</v>
      </c>
      <c r="Q86" s="123">
        <v>0</v>
      </c>
      <c r="R86" s="123">
        <v>285.56865391628611</v>
      </c>
      <c r="S86" s="32">
        <v>5.7118046652130479E-4</v>
      </c>
      <c r="T86" s="32">
        <v>5.0661709942561228E-4</v>
      </c>
      <c r="U86" s="32">
        <v>1.1620804782959011E-4</v>
      </c>
    </row>
    <row r="87" spans="2:21" x14ac:dyDescent="0.2">
      <c r="B87" s="23" t="s">
        <v>839</v>
      </c>
      <c r="C87" s="32" t="s">
        <v>840</v>
      </c>
      <c r="D87" s="32" t="s">
        <v>242</v>
      </c>
      <c r="E87" s="32" t="s">
        <v>175</v>
      </c>
      <c r="F87" s="32" t="s">
        <v>812</v>
      </c>
      <c r="G87" s="32" t="s">
        <v>376</v>
      </c>
      <c r="H87" s="94" t="s">
        <v>371</v>
      </c>
      <c r="I87" s="94" t="s">
        <v>185</v>
      </c>
      <c r="J87" s="94" t="s">
        <v>841</v>
      </c>
      <c r="K87" s="94">
        <v>1.39</v>
      </c>
      <c r="L87" s="94" t="s">
        <v>181</v>
      </c>
      <c r="M87" s="32">
        <v>3.9E-2</v>
      </c>
      <c r="N87" s="32">
        <v>5.6000000000000008E-3</v>
      </c>
      <c r="O87" s="103">
        <v>548645.48400691291</v>
      </c>
      <c r="P87" s="94">
        <v>114.1</v>
      </c>
      <c r="Q87" s="123">
        <v>0</v>
      </c>
      <c r="R87" s="123">
        <v>626.00449722298765</v>
      </c>
      <c r="S87" s="32">
        <v>2.7565622901129863E-3</v>
      </c>
      <c r="T87" s="32">
        <v>1.1105721102830464E-3</v>
      </c>
      <c r="U87" s="32">
        <v>2.5474350758453E-4</v>
      </c>
    </row>
    <row r="88" spans="2:21" x14ac:dyDescent="0.2">
      <c r="B88" s="23" t="s">
        <v>842</v>
      </c>
      <c r="C88" s="32" t="s">
        <v>843</v>
      </c>
      <c r="D88" s="32" t="s">
        <v>242</v>
      </c>
      <c r="E88" s="32" t="s">
        <v>175</v>
      </c>
      <c r="F88" s="32" t="s">
        <v>812</v>
      </c>
      <c r="G88" s="32" t="s">
        <v>376</v>
      </c>
      <c r="H88" s="94" t="s">
        <v>371</v>
      </c>
      <c r="I88" s="94" t="s">
        <v>185</v>
      </c>
      <c r="J88" s="94" t="s">
        <v>841</v>
      </c>
      <c r="K88" s="94">
        <v>2.3199999999999998</v>
      </c>
      <c r="L88" s="94" t="s">
        <v>181</v>
      </c>
      <c r="M88" s="32">
        <v>3.9E-2</v>
      </c>
      <c r="N88" s="32">
        <v>6.0999999999999995E-3</v>
      </c>
      <c r="O88" s="103">
        <v>878046.41411614022</v>
      </c>
      <c r="P88" s="94">
        <v>117.55</v>
      </c>
      <c r="Q88" s="123">
        <v>0</v>
      </c>
      <c r="R88" s="123">
        <v>1032.143559764623</v>
      </c>
      <c r="S88" s="32">
        <v>2.2004383455386219E-3</v>
      </c>
      <c r="T88" s="32">
        <v>1.8310888441980993E-3</v>
      </c>
      <c r="U88" s="32">
        <v>4.2001594543108318E-4</v>
      </c>
    </row>
    <row r="89" spans="2:21" x14ac:dyDescent="0.2">
      <c r="B89" s="23" t="s">
        <v>834</v>
      </c>
      <c r="C89" s="32" t="s">
        <v>835</v>
      </c>
      <c r="D89" s="32" t="s">
        <v>242</v>
      </c>
      <c r="E89" s="32" t="s">
        <v>175</v>
      </c>
      <c r="F89" s="32" t="s">
        <v>812</v>
      </c>
      <c r="G89" s="32" t="s">
        <v>376</v>
      </c>
      <c r="H89" s="94" t="s">
        <v>371</v>
      </c>
      <c r="I89" s="94" t="s">
        <v>185</v>
      </c>
      <c r="J89" s="94" t="s">
        <v>836</v>
      </c>
      <c r="K89" s="94">
        <v>4.1100000000000003</v>
      </c>
      <c r="L89" s="94" t="s">
        <v>181</v>
      </c>
      <c r="M89" s="32">
        <v>3.85E-2</v>
      </c>
      <c r="N89" s="32">
        <v>9.3999999999999986E-3</v>
      </c>
      <c r="O89" s="103">
        <v>1545753.9554338991</v>
      </c>
      <c r="P89" s="94">
        <v>116.93</v>
      </c>
      <c r="Q89" s="123">
        <v>0</v>
      </c>
      <c r="R89" s="123">
        <v>1807.4500998576589</v>
      </c>
      <c r="S89" s="32">
        <v>6.4528244134672052E-3</v>
      </c>
      <c r="T89" s="32">
        <v>3.2065323500626635E-3</v>
      </c>
      <c r="U89" s="32">
        <v>7.3551576748136064E-4</v>
      </c>
    </row>
    <row r="90" spans="2:21" x14ac:dyDescent="0.2">
      <c r="B90" s="23" t="s">
        <v>837</v>
      </c>
      <c r="C90" s="32" t="s">
        <v>838</v>
      </c>
      <c r="D90" s="32" t="s">
        <v>242</v>
      </c>
      <c r="E90" s="32" t="s">
        <v>175</v>
      </c>
      <c r="F90" s="32" t="s">
        <v>812</v>
      </c>
      <c r="G90" s="32" t="s">
        <v>376</v>
      </c>
      <c r="H90" s="94" t="s">
        <v>371</v>
      </c>
      <c r="I90" s="94" t="s">
        <v>185</v>
      </c>
      <c r="J90" s="94" t="s">
        <v>836</v>
      </c>
      <c r="K90" s="94">
        <v>4.96</v>
      </c>
      <c r="L90" s="94" t="s">
        <v>181</v>
      </c>
      <c r="M90" s="32">
        <v>3.85E-2</v>
      </c>
      <c r="N90" s="32">
        <v>1.41E-2</v>
      </c>
      <c r="O90" s="103">
        <v>1244544.3109032398</v>
      </c>
      <c r="P90" s="94">
        <v>117.05000000000001</v>
      </c>
      <c r="Q90" s="123">
        <v>0</v>
      </c>
      <c r="R90" s="123">
        <v>1456.7391157821926</v>
      </c>
      <c r="S90" s="32">
        <v>4.9781772436129591E-3</v>
      </c>
      <c r="T90" s="32">
        <v>2.5843485807575768E-3</v>
      </c>
      <c r="U90" s="32">
        <v>5.9279898728547902E-4</v>
      </c>
    </row>
    <row r="91" spans="2:21" x14ac:dyDescent="0.2">
      <c r="B91" s="23" t="s">
        <v>810</v>
      </c>
      <c r="C91" s="32" t="s">
        <v>811</v>
      </c>
      <c r="D91" s="32" t="s">
        <v>242</v>
      </c>
      <c r="E91" s="32" t="s">
        <v>175</v>
      </c>
      <c r="F91" s="32" t="s">
        <v>812</v>
      </c>
      <c r="G91" s="32" t="s">
        <v>376</v>
      </c>
      <c r="H91" s="94" t="s">
        <v>371</v>
      </c>
      <c r="I91" s="94" t="s">
        <v>185</v>
      </c>
      <c r="J91" s="94" t="s">
        <v>813</v>
      </c>
      <c r="K91" s="94">
        <v>6.49</v>
      </c>
      <c r="L91" s="94" t="s">
        <v>181</v>
      </c>
      <c r="M91" s="32">
        <v>2.4E-2</v>
      </c>
      <c r="N91" s="32">
        <v>2.1099999999999997E-2</v>
      </c>
      <c r="O91" s="103">
        <v>1360921.6173082893</v>
      </c>
      <c r="P91" s="94">
        <v>102.21000000000001</v>
      </c>
      <c r="Q91" s="123">
        <v>0</v>
      </c>
      <c r="R91" s="123">
        <v>1390.9979848630687</v>
      </c>
      <c r="S91" s="32">
        <v>4.6102984399368817E-3</v>
      </c>
      <c r="T91" s="32">
        <v>2.4677195999417427E-3</v>
      </c>
      <c r="U91" s="32">
        <v>5.6604658158040315E-4</v>
      </c>
    </row>
    <row r="92" spans="2:21" x14ac:dyDescent="0.2">
      <c r="B92" s="23" t="s">
        <v>814</v>
      </c>
      <c r="C92" s="32" t="s">
        <v>815</v>
      </c>
      <c r="D92" s="32" t="s">
        <v>242</v>
      </c>
      <c r="E92" s="32" t="s">
        <v>175</v>
      </c>
      <c r="F92" s="32" t="s">
        <v>812</v>
      </c>
      <c r="G92" s="32" t="s">
        <v>376</v>
      </c>
      <c r="H92" s="94" t="s">
        <v>371</v>
      </c>
      <c r="I92" s="94" t="s">
        <v>185</v>
      </c>
      <c r="J92" s="94" t="s">
        <v>813</v>
      </c>
      <c r="K92" s="94">
        <v>7.34</v>
      </c>
      <c r="L92" s="94" t="s">
        <v>181</v>
      </c>
      <c r="M92" s="32">
        <v>2.4E-2</v>
      </c>
      <c r="N92" s="32">
        <v>2.18E-2</v>
      </c>
      <c r="O92" s="103">
        <v>1056225.9209642513</v>
      </c>
      <c r="P92" s="94">
        <v>101.98</v>
      </c>
      <c r="Q92" s="123">
        <v>0</v>
      </c>
      <c r="R92" s="123">
        <v>1077.1391941748361</v>
      </c>
      <c r="S92" s="32">
        <v>3.5781022607853049E-3</v>
      </c>
      <c r="T92" s="32">
        <v>1.9109139842444574E-3</v>
      </c>
      <c r="U92" s="32">
        <v>4.3832627033529213E-4</v>
      </c>
    </row>
    <row r="93" spans="2:21" x14ac:dyDescent="0.2">
      <c r="B93" s="23" t="s">
        <v>675</v>
      </c>
      <c r="C93" s="32" t="s">
        <v>676</v>
      </c>
      <c r="D93" s="32" t="s">
        <v>242</v>
      </c>
      <c r="E93" s="32" t="s">
        <v>175</v>
      </c>
      <c r="F93" s="32" t="s">
        <v>677</v>
      </c>
      <c r="G93" s="32" t="s">
        <v>370</v>
      </c>
      <c r="H93" s="94" t="s">
        <v>179</v>
      </c>
      <c r="I93" s="94" t="s">
        <v>180</v>
      </c>
      <c r="J93" s="94" t="s">
        <v>678</v>
      </c>
      <c r="K93" s="94">
        <v>6.86</v>
      </c>
      <c r="L93" s="94" t="s">
        <v>181</v>
      </c>
      <c r="M93" s="32">
        <v>2.4E-2</v>
      </c>
      <c r="N93" s="32">
        <v>2.5499999999999998E-2</v>
      </c>
      <c r="O93" s="103">
        <v>1155996.4562499735</v>
      </c>
      <c r="P93" s="94">
        <v>101.26000000000002</v>
      </c>
      <c r="Q93" s="123">
        <v>0</v>
      </c>
      <c r="R93" s="123">
        <v>1170.5620115987233</v>
      </c>
      <c r="S93" s="32">
        <v>2.5092591866430506E-3</v>
      </c>
      <c r="T93" s="32">
        <v>2.076652051551147E-3</v>
      </c>
      <c r="U93" s="32">
        <v>4.7634333938921113E-4</v>
      </c>
    </row>
    <row r="94" spans="2:21" x14ac:dyDescent="0.2">
      <c r="B94" s="23" t="s">
        <v>646</v>
      </c>
      <c r="C94" s="32" t="s">
        <v>647</v>
      </c>
      <c r="D94" s="32" t="s">
        <v>242</v>
      </c>
      <c r="E94" s="32" t="s">
        <v>175</v>
      </c>
      <c r="F94" s="32" t="s">
        <v>648</v>
      </c>
      <c r="G94" s="32" t="s">
        <v>370</v>
      </c>
      <c r="H94" s="94" t="s">
        <v>371</v>
      </c>
      <c r="I94" s="94" t="s">
        <v>185</v>
      </c>
      <c r="J94" s="94" t="s">
        <v>649</v>
      </c>
      <c r="K94" s="94">
        <v>4.6900000000000004</v>
      </c>
      <c r="L94" s="94" t="s">
        <v>181</v>
      </c>
      <c r="M94" s="32">
        <v>2.8500000000000001E-2</v>
      </c>
      <c r="N94" s="32">
        <v>1.52E-2</v>
      </c>
      <c r="O94" s="103">
        <v>3579635.7665937459</v>
      </c>
      <c r="P94" s="94">
        <v>109.38</v>
      </c>
      <c r="Q94" s="123">
        <v>0</v>
      </c>
      <c r="R94" s="123">
        <v>3915.4056013788595</v>
      </c>
      <c r="S94" s="32">
        <v>5.2410479745150012E-3</v>
      </c>
      <c r="T94" s="32">
        <v>6.9461805476270675E-3</v>
      </c>
      <c r="U94" s="32">
        <v>1.5933178770057247E-3</v>
      </c>
    </row>
    <row r="95" spans="2:21" x14ac:dyDescent="0.2">
      <c r="B95" s="23" t="s">
        <v>724</v>
      </c>
      <c r="C95" s="32" t="s">
        <v>725</v>
      </c>
      <c r="D95" s="32" t="s">
        <v>242</v>
      </c>
      <c r="E95" s="32" t="s">
        <v>175</v>
      </c>
      <c r="F95" s="32" t="s">
        <v>648</v>
      </c>
      <c r="G95" s="32" t="s">
        <v>370</v>
      </c>
      <c r="H95" s="94" t="s">
        <v>371</v>
      </c>
      <c r="I95" s="94" t="s">
        <v>185</v>
      </c>
      <c r="J95" s="94" t="s">
        <v>726</v>
      </c>
      <c r="K95" s="94">
        <v>6.4</v>
      </c>
      <c r="L95" s="94" t="s">
        <v>181</v>
      </c>
      <c r="M95" s="32">
        <v>2.6000000000000002E-2</v>
      </c>
      <c r="N95" s="32">
        <v>2.12E-2</v>
      </c>
      <c r="O95" s="103">
        <v>439487.8309337484</v>
      </c>
      <c r="P95" s="94">
        <v>105.07</v>
      </c>
      <c r="Q95" s="123">
        <v>0</v>
      </c>
      <c r="R95" s="123">
        <v>461.76986377135</v>
      </c>
      <c r="S95" s="32">
        <v>1.15429459706449E-3</v>
      </c>
      <c r="T95" s="32">
        <v>8.1920934170380154E-4</v>
      </c>
      <c r="U95" s="32">
        <v>1.8791059060402013E-4</v>
      </c>
    </row>
    <row r="96" spans="2:21" x14ac:dyDescent="0.2">
      <c r="B96" s="23" t="s">
        <v>727</v>
      </c>
      <c r="C96" s="32" t="s">
        <v>728</v>
      </c>
      <c r="D96" s="32" t="s">
        <v>242</v>
      </c>
      <c r="E96" s="32" t="s">
        <v>175</v>
      </c>
      <c r="F96" s="32" t="s">
        <v>693</v>
      </c>
      <c r="G96" s="32" t="s">
        <v>370</v>
      </c>
      <c r="H96" s="94" t="s">
        <v>371</v>
      </c>
      <c r="I96" s="94" t="s">
        <v>185</v>
      </c>
      <c r="J96" s="94" t="s">
        <v>729</v>
      </c>
      <c r="K96" s="94">
        <v>6.69</v>
      </c>
      <c r="L96" s="94" t="s">
        <v>181</v>
      </c>
      <c r="M96" s="32">
        <v>1.3999999999999999E-2</v>
      </c>
      <c r="N96" s="32">
        <v>2.0899999999999998E-2</v>
      </c>
      <c r="O96" s="103">
        <v>1300467.1133698141</v>
      </c>
      <c r="P96" s="94">
        <v>96.67</v>
      </c>
      <c r="Q96" s="123">
        <v>0</v>
      </c>
      <c r="R96" s="123">
        <v>1257.1615584945994</v>
      </c>
      <c r="S96" s="32">
        <v>5.1280248949913806E-3</v>
      </c>
      <c r="T96" s="32">
        <v>2.2302851995115048E-3</v>
      </c>
      <c r="U96" s="32">
        <v>5.1158377684509143E-4</v>
      </c>
    </row>
    <row r="97" spans="2:21" x14ac:dyDescent="0.2">
      <c r="B97" s="23" t="s">
        <v>854</v>
      </c>
      <c r="C97" s="32" t="s">
        <v>855</v>
      </c>
      <c r="D97" s="32" t="s">
        <v>242</v>
      </c>
      <c r="E97" s="32" t="s">
        <v>175</v>
      </c>
      <c r="F97" s="32" t="s">
        <v>559</v>
      </c>
      <c r="G97" s="32" t="s">
        <v>364</v>
      </c>
      <c r="H97" s="94" t="s">
        <v>179</v>
      </c>
      <c r="I97" s="94" t="s">
        <v>180</v>
      </c>
      <c r="J97" s="94" t="s">
        <v>703</v>
      </c>
      <c r="K97" s="94">
        <v>3.9</v>
      </c>
      <c r="L97" s="94" t="s">
        <v>181</v>
      </c>
      <c r="M97" s="32">
        <v>1.06E-2</v>
      </c>
      <c r="N97" s="32">
        <v>2.46E-2</v>
      </c>
      <c r="O97" s="103">
        <v>62.828407397186062</v>
      </c>
      <c r="P97" s="94">
        <v>4797000</v>
      </c>
      <c r="Q97" s="123">
        <v>0</v>
      </c>
      <c r="R97" s="123">
        <v>3013.8787028430156</v>
      </c>
      <c r="S97" s="32">
        <v>4.6268802855280993E-3</v>
      </c>
      <c r="T97" s="32">
        <v>5.3468140340870813E-3</v>
      </c>
      <c r="U97" s="32">
        <v>1.226454499292613E-3</v>
      </c>
    </row>
    <row r="98" spans="2:21" x14ac:dyDescent="0.2">
      <c r="B98" s="23" t="s">
        <v>479</v>
      </c>
      <c r="C98" s="32" t="s">
        <v>480</v>
      </c>
      <c r="D98" s="32" t="s">
        <v>242</v>
      </c>
      <c r="E98" s="32" t="s">
        <v>175</v>
      </c>
      <c r="F98" s="32" t="s">
        <v>481</v>
      </c>
      <c r="G98" s="32" t="s">
        <v>370</v>
      </c>
      <c r="H98" s="94" t="s">
        <v>371</v>
      </c>
      <c r="I98" s="94" t="s">
        <v>185</v>
      </c>
      <c r="J98" s="94" t="s">
        <v>482</v>
      </c>
      <c r="K98" s="94">
        <v>2.64</v>
      </c>
      <c r="L98" s="94" t="s">
        <v>181</v>
      </c>
      <c r="M98" s="32">
        <v>4.9000000000000002E-2</v>
      </c>
      <c r="N98" s="32">
        <v>1.0500000000000001E-2</v>
      </c>
      <c r="O98" s="103">
        <v>233064.22131798242</v>
      </c>
      <c r="P98" s="94">
        <v>115.35</v>
      </c>
      <c r="Q98" s="123">
        <v>0</v>
      </c>
      <c r="R98" s="123">
        <v>268.83957915229558</v>
      </c>
      <c r="S98" s="32">
        <v>3.5046551501715566E-4</v>
      </c>
      <c r="T98" s="32">
        <v>4.7693864831839945E-4</v>
      </c>
      <c r="U98" s="32">
        <v>1.0940039196940422E-4</v>
      </c>
    </row>
    <row r="99" spans="2:21" x14ac:dyDescent="0.2">
      <c r="B99" s="23" t="s">
        <v>574</v>
      </c>
      <c r="C99" s="32" t="s">
        <v>575</v>
      </c>
      <c r="D99" s="32" t="s">
        <v>242</v>
      </c>
      <c r="E99" s="32" t="s">
        <v>175</v>
      </c>
      <c r="F99" s="32" t="s">
        <v>481</v>
      </c>
      <c r="G99" s="32" t="s">
        <v>370</v>
      </c>
      <c r="H99" s="94" t="s">
        <v>371</v>
      </c>
      <c r="I99" s="94" t="s">
        <v>185</v>
      </c>
      <c r="J99" s="94" t="s">
        <v>576</v>
      </c>
      <c r="K99" s="94">
        <v>5.71</v>
      </c>
      <c r="L99" s="94" t="s">
        <v>181</v>
      </c>
      <c r="M99" s="32">
        <v>2.3E-2</v>
      </c>
      <c r="N99" s="32">
        <v>2.46E-2</v>
      </c>
      <c r="O99" s="103">
        <v>1071358.5000887685</v>
      </c>
      <c r="P99" s="94">
        <v>101</v>
      </c>
      <c r="Q99" s="123">
        <v>24.1714865</v>
      </c>
      <c r="R99" s="123">
        <v>1094.7322721636031</v>
      </c>
      <c r="S99" s="32">
        <v>7.5962877732065699E-4</v>
      </c>
      <c r="T99" s="32">
        <v>1.9421252324623743E-3</v>
      </c>
      <c r="U99" s="32">
        <v>4.4548551985498086E-4</v>
      </c>
    </row>
    <row r="100" spans="2:21" x14ac:dyDescent="0.2">
      <c r="B100" s="23" t="s">
        <v>633</v>
      </c>
      <c r="C100" s="32" t="s">
        <v>634</v>
      </c>
      <c r="D100" s="32" t="s">
        <v>242</v>
      </c>
      <c r="E100" s="32" t="s">
        <v>175</v>
      </c>
      <c r="F100" s="32" t="s">
        <v>481</v>
      </c>
      <c r="G100" s="32" t="s">
        <v>370</v>
      </c>
      <c r="H100" s="94" t="s">
        <v>371</v>
      </c>
      <c r="I100" s="94" t="s">
        <v>185</v>
      </c>
      <c r="J100" s="94" t="s">
        <v>635</v>
      </c>
      <c r="K100" s="94">
        <v>2.31</v>
      </c>
      <c r="L100" s="94" t="s">
        <v>181</v>
      </c>
      <c r="M100" s="32">
        <v>5.8499999999999996E-2</v>
      </c>
      <c r="N100" s="32">
        <v>9.5999999999999992E-3</v>
      </c>
      <c r="O100" s="103">
        <v>943112.8977004207</v>
      </c>
      <c r="P100" s="94">
        <v>121.82</v>
      </c>
      <c r="Q100" s="123">
        <v>0</v>
      </c>
      <c r="R100" s="123">
        <v>1148.9001318450194</v>
      </c>
      <c r="S100" s="32">
        <v>8.8958049987245306E-4</v>
      </c>
      <c r="T100" s="32">
        <v>2.038222488157453E-3</v>
      </c>
      <c r="U100" s="32">
        <v>4.6752834963464512E-4</v>
      </c>
    </row>
    <row r="101" spans="2:21" x14ac:dyDescent="0.2">
      <c r="B101" s="23" t="s">
        <v>373</v>
      </c>
      <c r="C101" s="32" t="s">
        <v>374</v>
      </c>
      <c r="D101" s="32" t="s">
        <v>242</v>
      </c>
      <c r="E101" s="32" t="s">
        <v>175</v>
      </c>
      <c r="F101" s="32" t="s">
        <v>375</v>
      </c>
      <c r="G101" s="32" t="s">
        <v>376</v>
      </c>
      <c r="H101" s="94" t="s">
        <v>179</v>
      </c>
      <c r="I101" s="94" t="s">
        <v>180</v>
      </c>
      <c r="J101" s="94" t="s">
        <v>377</v>
      </c>
      <c r="K101" s="94">
        <v>1.94</v>
      </c>
      <c r="L101" s="94" t="s">
        <v>181</v>
      </c>
      <c r="M101" s="32">
        <v>4.0500000000000001E-2</v>
      </c>
      <c r="N101" s="32">
        <v>8.1000000000000013E-3</v>
      </c>
      <c r="O101" s="103">
        <v>517139.86572443211</v>
      </c>
      <c r="P101" s="94">
        <v>131</v>
      </c>
      <c r="Q101" s="123">
        <v>0</v>
      </c>
      <c r="R101" s="123">
        <v>677.45322637184643</v>
      </c>
      <c r="S101" s="32">
        <v>3.5553303550273493E-3</v>
      </c>
      <c r="T101" s="32">
        <v>1.201845454093987E-3</v>
      </c>
      <c r="U101" s="32">
        <v>2.7567982638461398E-4</v>
      </c>
    </row>
    <row r="102" spans="2:21" x14ac:dyDescent="0.2">
      <c r="B102" s="23" t="s">
        <v>425</v>
      </c>
      <c r="C102" s="32" t="s">
        <v>426</v>
      </c>
      <c r="D102" s="32" t="s">
        <v>242</v>
      </c>
      <c r="E102" s="32" t="s">
        <v>175</v>
      </c>
      <c r="F102" s="32" t="s">
        <v>427</v>
      </c>
      <c r="G102" s="32" t="s">
        <v>376</v>
      </c>
      <c r="H102" s="94" t="s">
        <v>179</v>
      </c>
      <c r="I102" s="94" t="s">
        <v>180</v>
      </c>
      <c r="J102" s="94" t="s">
        <v>428</v>
      </c>
      <c r="K102" s="94">
        <v>0.53</v>
      </c>
      <c r="L102" s="94" t="s">
        <v>181</v>
      </c>
      <c r="M102" s="32">
        <v>4.2800000000000005E-2</v>
      </c>
      <c r="N102" s="32">
        <v>1.4000000000000002E-3</v>
      </c>
      <c r="O102" s="103">
        <v>9624.1424338342949</v>
      </c>
      <c r="P102" s="94">
        <v>125.92000000000002</v>
      </c>
      <c r="Q102" s="123">
        <v>0</v>
      </c>
      <c r="R102" s="123">
        <v>12.118720073613986</v>
      </c>
      <c r="S102" s="32">
        <v>1.345500298348014E-4</v>
      </c>
      <c r="T102" s="32">
        <v>2.1499386323560068E-5</v>
      </c>
      <c r="U102" s="32">
        <v>4.9315384676666437E-6</v>
      </c>
    </row>
    <row r="103" spans="2:21" x14ac:dyDescent="0.2">
      <c r="B103" s="23" t="s">
        <v>679</v>
      </c>
      <c r="C103" s="32" t="s">
        <v>680</v>
      </c>
      <c r="D103" s="32" t="s">
        <v>242</v>
      </c>
      <c r="E103" s="32" t="s">
        <v>175</v>
      </c>
      <c r="F103" s="32" t="s">
        <v>681</v>
      </c>
      <c r="G103" s="32" t="s">
        <v>370</v>
      </c>
      <c r="H103" s="94" t="s">
        <v>179</v>
      </c>
      <c r="I103" s="94" t="s">
        <v>180</v>
      </c>
      <c r="J103" s="94" t="s">
        <v>682</v>
      </c>
      <c r="K103" s="94">
        <v>6.65</v>
      </c>
      <c r="L103" s="94" t="s">
        <v>181</v>
      </c>
      <c r="M103" s="32">
        <v>1.9599999999999999E-2</v>
      </c>
      <c r="N103" s="32">
        <v>2.3E-2</v>
      </c>
      <c r="O103" s="103">
        <v>1689158.2607326806</v>
      </c>
      <c r="P103" s="94">
        <v>99.12</v>
      </c>
      <c r="Q103" s="123">
        <v>0</v>
      </c>
      <c r="R103" s="123">
        <v>1674.2936678856415</v>
      </c>
      <c r="S103" s="32">
        <v>2.6225394620784039E-3</v>
      </c>
      <c r="T103" s="32">
        <v>2.9703043032851526E-3</v>
      </c>
      <c r="U103" s="32">
        <v>6.8132967666497193E-4</v>
      </c>
    </row>
    <row r="104" spans="2:21" x14ac:dyDescent="0.2">
      <c r="B104" s="23" t="s">
        <v>856</v>
      </c>
      <c r="C104" s="32" t="s">
        <v>857</v>
      </c>
      <c r="D104" s="32" t="s">
        <v>242</v>
      </c>
      <c r="E104" s="32" t="s">
        <v>175</v>
      </c>
      <c r="F104" s="32" t="s">
        <v>473</v>
      </c>
      <c r="G104" s="32" t="s">
        <v>364</v>
      </c>
      <c r="H104" s="94" t="s">
        <v>179</v>
      </c>
      <c r="I104" s="94" t="s">
        <v>180</v>
      </c>
      <c r="J104" s="94" t="s">
        <v>858</v>
      </c>
      <c r="K104" s="94">
        <v>4.84</v>
      </c>
      <c r="L104" s="94" t="s">
        <v>181</v>
      </c>
      <c r="M104" s="32">
        <v>1.5900000000000001E-2</v>
      </c>
      <c r="N104" s="32">
        <v>2.2499999999999999E-2</v>
      </c>
      <c r="O104" s="103">
        <v>42.829668704061525</v>
      </c>
      <c r="P104" s="94">
        <v>4860000</v>
      </c>
      <c r="Q104" s="123">
        <v>0</v>
      </c>
      <c r="R104" s="123">
        <v>2081.5218990173898</v>
      </c>
      <c r="S104" s="32">
        <v>2.8610333135645643E-3</v>
      </c>
      <c r="T104" s="32">
        <v>3.6927532921040311E-3</v>
      </c>
      <c r="U104" s="32">
        <v>8.4704533597115849E-4</v>
      </c>
    </row>
    <row r="105" spans="2:21" x14ac:dyDescent="0.2">
      <c r="B105" s="23" t="s">
        <v>653</v>
      </c>
      <c r="C105" s="32" t="s">
        <v>654</v>
      </c>
      <c r="D105" s="32" t="s">
        <v>242</v>
      </c>
      <c r="E105" s="32" t="s">
        <v>175</v>
      </c>
      <c r="F105" s="32" t="s">
        <v>655</v>
      </c>
      <c r="G105" s="32" t="s">
        <v>413</v>
      </c>
      <c r="H105" s="94" t="s">
        <v>371</v>
      </c>
      <c r="I105" s="94" t="s">
        <v>185</v>
      </c>
      <c r="J105" s="94" t="s">
        <v>656</v>
      </c>
      <c r="K105" s="94">
        <v>5.13</v>
      </c>
      <c r="L105" s="94" t="s">
        <v>181</v>
      </c>
      <c r="M105" s="32">
        <v>1.9400000000000001E-2</v>
      </c>
      <c r="N105" s="32">
        <v>1.44E-2</v>
      </c>
      <c r="O105" s="103">
        <v>811583.1900106197</v>
      </c>
      <c r="P105" s="94">
        <v>103.90000000000002</v>
      </c>
      <c r="Q105" s="123">
        <v>0</v>
      </c>
      <c r="R105" s="123">
        <v>843.23493421902344</v>
      </c>
      <c r="S105" s="32">
        <v>1.347656424859533E-3</v>
      </c>
      <c r="T105" s="32">
        <v>1.4959528318315379E-3</v>
      </c>
      <c r="U105" s="32">
        <v>3.4314230299251021E-4</v>
      </c>
    </row>
    <row r="106" spans="2:21" x14ac:dyDescent="0.2">
      <c r="B106" s="23" t="s">
        <v>704</v>
      </c>
      <c r="C106" s="32" t="s">
        <v>705</v>
      </c>
      <c r="D106" s="32" t="s">
        <v>242</v>
      </c>
      <c r="E106" s="32" t="s">
        <v>175</v>
      </c>
      <c r="F106" s="32" t="s">
        <v>655</v>
      </c>
      <c r="G106" s="32" t="s">
        <v>413</v>
      </c>
      <c r="H106" s="94" t="s">
        <v>371</v>
      </c>
      <c r="I106" s="94" t="s">
        <v>185</v>
      </c>
      <c r="J106" s="94" t="s">
        <v>706</v>
      </c>
      <c r="K106" s="94">
        <v>6.58</v>
      </c>
      <c r="L106" s="94" t="s">
        <v>181</v>
      </c>
      <c r="M106" s="32">
        <v>1.23E-2</v>
      </c>
      <c r="N106" s="32">
        <v>1.7600000000000001E-2</v>
      </c>
      <c r="O106" s="103">
        <v>3789396.4966644454</v>
      </c>
      <c r="P106" s="94">
        <v>97.58</v>
      </c>
      <c r="Q106" s="123">
        <v>0</v>
      </c>
      <c r="R106" s="123">
        <v>3697.693101433606</v>
      </c>
      <c r="S106" s="32">
        <v>3.5763160123335972E-3</v>
      </c>
      <c r="T106" s="32">
        <v>6.5599446155023312E-3</v>
      </c>
      <c r="U106" s="32">
        <v>1.5047229130285009E-3</v>
      </c>
    </row>
    <row r="107" spans="2:21" x14ac:dyDescent="0.2">
      <c r="B107" s="23" t="s">
        <v>823</v>
      </c>
      <c r="C107" s="32" t="s">
        <v>824</v>
      </c>
      <c r="D107" s="32" t="s">
        <v>242</v>
      </c>
      <c r="E107" s="32" t="s">
        <v>175</v>
      </c>
      <c r="F107" s="32" t="s">
        <v>582</v>
      </c>
      <c r="G107" s="32" t="s">
        <v>376</v>
      </c>
      <c r="H107" s="94" t="s">
        <v>371</v>
      </c>
      <c r="I107" s="94" t="s">
        <v>185</v>
      </c>
      <c r="J107" s="94" t="s">
        <v>778</v>
      </c>
      <c r="K107" s="94">
        <v>0.74</v>
      </c>
      <c r="L107" s="94" t="s">
        <v>181</v>
      </c>
      <c r="M107" s="32">
        <v>3.6000000000000004E-2</v>
      </c>
      <c r="N107" s="32">
        <v>-2.8000000000000004E-3</v>
      </c>
      <c r="O107" s="103">
        <v>960284.63781181432</v>
      </c>
      <c r="P107" s="94">
        <v>110.99</v>
      </c>
      <c r="Q107" s="123">
        <v>0</v>
      </c>
      <c r="R107" s="123">
        <v>1065.8199193454932</v>
      </c>
      <c r="S107" s="32">
        <v>2.3211428187043508E-3</v>
      </c>
      <c r="T107" s="32">
        <v>1.8908328650354697E-3</v>
      </c>
      <c r="U107" s="32">
        <v>4.3372005458743149E-4</v>
      </c>
    </row>
    <row r="108" spans="2:21" x14ac:dyDescent="0.2">
      <c r="B108" s="23" t="s">
        <v>580</v>
      </c>
      <c r="C108" s="32" t="s">
        <v>581</v>
      </c>
      <c r="D108" s="32" t="s">
        <v>242</v>
      </c>
      <c r="E108" s="32" t="s">
        <v>175</v>
      </c>
      <c r="F108" s="32" t="s">
        <v>582</v>
      </c>
      <c r="G108" s="32" t="s">
        <v>376</v>
      </c>
      <c r="H108" s="94" t="s">
        <v>179</v>
      </c>
      <c r="I108" s="94" t="s">
        <v>180</v>
      </c>
      <c r="J108" s="94" t="s">
        <v>583</v>
      </c>
      <c r="K108" s="94">
        <v>7.2</v>
      </c>
      <c r="L108" s="94" t="s">
        <v>181</v>
      </c>
      <c r="M108" s="32">
        <v>2.2499999999999999E-2</v>
      </c>
      <c r="N108" s="32">
        <v>2.3300000000000001E-2</v>
      </c>
      <c r="O108" s="103">
        <v>996695.66711545305</v>
      </c>
      <c r="P108" s="94">
        <v>101.51</v>
      </c>
      <c r="Q108" s="123">
        <v>0</v>
      </c>
      <c r="R108" s="123">
        <v>1011.7457716727992</v>
      </c>
      <c r="S108" s="32">
        <v>2.4362169610236788E-3</v>
      </c>
      <c r="T108" s="32">
        <v>1.7949018604516008E-3</v>
      </c>
      <c r="U108" s="32">
        <v>4.1171535955905191E-4</v>
      </c>
    </row>
    <row r="109" spans="2:21" x14ac:dyDescent="0.2">
      <c r="B109" s="23" t="s">
        <v>657</v>
      </c>
      <c r="C109" s="32" t="s">
        <v>658</v>
      </c>
      <c r="D109" s="32" t="s">
        <v>242</v>
      </c>
      <c r="E109" s="32" t="s">
        <v>175</v>
      </c>
      <c r="F109" s="32" t="s">
        <v>659</v>
      </c>
      <c r="G109" s="32" t="s">
        <v>660</v>
      </c>
      <c r="H109" s="94" t="s">
        <v>371</v>
      </c>
      <c r="I109" s="94" t="s">
        <v>185</v>
      </c>
      <c r="J109" s="94" t="s">
        <v>661</v>
      </c>
      <c r="K109" s="94">
        <v>2.23</v>
      </c>
      <c r="L109" s="94" t="s">
        <v>181</v>
      </c>
      <c r="M109" s="32">
        <v>2.1499999999999998E-2</v>
      </c>
      <c r="N109" s="32">
        <v>1.34E-2</v>
      </c>
      <c r="O109" s="103">
        <v>2114998.6148312758</v>
      </c>
      <c r="P109" s="94">
        <v>102.66</v>
      </c>
      <c r="Q109" s="123">
        <v>130.01222909000001</v>
      </c>
      <c r="R109" s="123">
        <v>2180.6445069593578</v>
      </c>
      <c r="S109" s="32">
        <v>3.5277947740279432E-3</v>
      </c>
      <c r="T109" s="32">
        <v>3.8686031531948183E-3</v>
      </c>
      <c r="U109" s="32">
        <v>8.8738185262571636E-4</v>
      </c>
    </row>
    <row r="110" spans="2:21" x14ac:dyDescent="0.2">
      <c r="B110" s="23" t="s">
        <v>686</v>
      </c>
      <c r="C110" s="32" t="s">
        <v>687</v>
      </c>
      <c r="D110" s="32" t="s">
        <v>242</v>
      </c>
      <c r="E110" s="32" t="s">
        <v>175</v>
      </c>
      <c r="F110" s="32" t="s">
        <v>659</v>
      </c>
      <c r="G110" s="32" t="s">
        <v>660</v>
      </c>
      <c r="H110" s="94" t="s">
        <v>371</v>
      </c>
      <c r="I110" s="94" t="s">
        <v>185</v>
      </c>
      <c r="J110" s="94" t="s">
        <v>318</v>
      </c>
      <c r="K110" s="94">
        <v>3.68</v>
      </c>
      <c r="L110" s="94" t="s">
        <v>181</v>
      </c>
      <c r="M110" s="32">
        <v>1.8000000000000002E-2</v>
      </c>
      <c r="N110" s="32">
        <v>1.77E-2</v>
      </c>
      <c r="O110" s="103">
        <v>2864182.614304929</v>
      </c>
      <c r="P110" s="94">
        <v>101</v>
      </c>
      <c r="Q110" s="123">
        <v>0</v>
      </c>
      <c r="R110" s="123">
        <v>2892.8244402543487</v>
      </c>
      <c r="S110" s="32">
        <v>3.4301149756740044E-3</v>
      </c>
      <c r="T110" s="32">
        <v>5.1320560116475634E-3</v>
      </c>
      <c r="U110" s="32">
        <v>1.1771932118790321E-3</v>
      </c>
    </row>
    <row r="111" spans="2:21" x14ac:dyDescent="0.2">
      <c r="B111" s="23" t="s">
        <v>668</v>
      </c>
      <c r="C111" s="32" t="s">
        <v>669</v>
      </c>
      <c r="D111" s="32" t="s">
        <v>242</v>
      </c>
      <c r="E111" s="32" t="s">
        <v>175</v>
      </c>
      <c r="F111" s="32" t="s">
        <v>670</v>
      </c>
      <c r="G111" s="32" t="s">
        <v>660</v>
      </c>
      <c r="H111" s="94" t="s">
        <v>408</v>
      </c>
      <c r="I111" s="94" t="s">
        <v>185</v>
      </c>
      <c r="J111" s="94" t="s">
        <v>671</v>
      </c>
      <c r="K111" s="94">
        <v>2.25</v>
      </c>
      <c r="L111" s="94" t="s">
        <v>181</v>
      </c>
      <c r="M111" s="32">
        <v>2.8500000000000001E-2</v>
      </c>
      <c r="N111" s="32">
        <v>2.5499999999999998E-2</v>
      </c>
      <c r="O111" s="103">
        <v>795423.82159876311</v>
      </c>
      <c r="P111" s="94">
        <v>102.60000000000001</v>
      </c>
      <c r="Q111" s="123">
        <v>0</v>
      </c>
      <c r="R111" s="123">
        <v>816.10484096033088</v>
      </c>
      <c r="S111" s="32">
        <v>2.7274788508377884E-3</v>
      </c>
      <c r="T111" s="32">
        <v>1.447822307121027E-3</v>
      </c>
      <c r="U111" s="32">
        <v>3.3210210256507956E-4</v>
      </c>
    </row>
    <row r="112" spans="2:21" x14ac:dyDescent="0.2">
      <c r="B112" s="23" t="s">
        <v>747</v>
      </c>
      <c r="C112" s="32" t="s">
        <v>748</v>
      </c>
      <c r="D112" s="32" t="s">
        <v>242</v>
      </c>
      <c r="E112" s="32" t="s">
        <v>175</v>
      </c>
      <c r="F112" s="32" t="s">
        <v>670</v>
      </c>
      <c r="G112" s="32" t="s">
        <v>660</v>
      </c>
      <c r="H112" s="94" t="s">
        <v>408</v>
      </c>
      <c r="I112" s="94" t="s">
        <v>185</v>
      </c>
      <c r="J112" s="94" t="s">
        <v>749</v>
      </c>
      <c r="K112" s="94">
        <v>2.79</v>
      </c>
      <c r="L112" s="94" t="s">
        <v>181</v>
      </c>
      <c r="M112" s="32">
        <v>3.15E-2</v>
      </c>
      <c r="N112" s="32">
        <v>2.9300000000000003E-2</v>
      </c>
      <c r="O112" s="103">
        <v>1305986.9964484076</v>
      </c>
      <c r="P112" s="94">
        <v>101.4</v>
      </c>
      <c r="Q112" s="123">
        <v>0</v>
      </c>
      <c r="R112" s="123">
        <v>1324.2708143986854</v>
      </c>
      <c r="S112" s="32">
        <v>5.1255376626703599E-3</v>
      </c>
      <c r="T112" s="32">
        <v>2.3493413217591029E-3</v>
      </c>
      <c r="U112" s="32">
        <v>5.3889292129410493E-4</v>
      </c>
    </row>
    <row r="113" spans="2:21" x14ac:dyDescent="0.2">
      <c r="B113" s="23" t="s">
        <v>530</v>
      </c>
      <c r="C113" s="32" t="s">
        <v>531</v>
      </c>
      <c r="D113" s="32" t="s">
        <v>242</v>
      </c>
      <c r="E113" s="32" t="s">
        <v>175</v>
      </c>
      <c r="F113" s="32" t="s">
        <v>532</v>
      </c>
      <c r="G113" s="32" t="s">
        <v>395</v>
      </c>
      <c r="H113" s="94" t="s">
        <v>457</v>
      </c>
      <c r="I113" s="94" t="s">
        <v>180</v>
      </c>
      <c r="J113" s="94" t="s">
        <v>533</v>
      </c>
      <c r="K113" s="94">
        <v>1.28</v>
      </c>
      <c r="L113" s="94" t="s">
        <v>181</v>
      </c>
      <c r="M113" s="32">
        <v>4.7E-2</v>
      </c>
      <c r="N113" s="32">
        <v>7.6E-3</v>
      </c>
      <c r="O113" s="103">
        <v>984450.72696777142</v>
      </c>
      <c r="P113" s="94">
        <v>128.75</v>
      </c>
      <c r="Q113" s="123">
        <v>0</v>
      </c>
      <c r="R113" s="123">
        <v>1267.4803108770809</v>
      </c>
      <c r="S113" s="32">
        <v>6.6623989556718255E-3</v>
      </c>
      <c r="T113" s="32">
        <v>2.2485913277577674E-3</v>
      </c>
      <c r="U113" s="32">
        <v>5.1578284440366396E-4</v>
      </c>
    </row>
    <row r="114" spans="2:21" x14ac:dyDescent="0.2">
      <c r="B114" s="23" t="s">
        <v>737</v>
      </c>
      <c r="C114" s="32" t="s">
        <v>738</v>
      </c>
      <c r="D114" s="32" t="s">
        <v>242</v>
      </c>
      <c r="E114" s="32" t="s">
        <v>175</v>
      </c>
      <c r="F114" s="32" t="s">
        <v>739</v>
      </c>
      <c r="G114" s="32" t="s">
        <v>370</v>
      </c>
      <c r="H114" s="94" t="s">
        <v>408</v>
      </c>
      <c r="I114" s="94" t="s">
        <v>185</v>
      </c>
      <c r="J114" s="94" t="s">
        <v>740</v>
      </c>
      <c r="K114" s="94">
        <v>7.2</v>
      </c>
      <c r="L114" s="94" t="s">
        <v>181</v>
      </c>
      <c r="M114" s="32">
        <v>1.83E-2</v>
      </c>
      <c r="N114" s="32">
        <v>2.06E-2</v>
      </c>
      <c r="O114" s="103">
        <v>443147.22441574192</v>
      </c>
      <c r="P114" s="94">
        <v>99.200000000000017</v>
      </c>
      <c r="Q114" s="123">
        <v>0</v>
      </c>
      <c r="R114" s="123">
        <v>439.60204656261612</v>
      </c>
      <c r="S114" s="32">
        <v>1.7044124015990073E-3</v>
      </c>
      <c r="T114" s="32">
        <v>7.7988221282999253E-4</v>
      </c>
      <c r="U114" s="32">
        <v>1.7888971689417196E-4</v>
      </c>
    </row>
    <row r="115" spans="2:21" x14ac:dyDescent="0.2">
      <c r="B115" s="23" t="s">
        <v>868</v>
      </c>
      <c r="C115" s="32" t="s">
        <v>869</v>
      </c>
      <c r="D115" s="32" t="s">
        <v>242</v>
      </c>
      <c r="E115" s="32" t="s">
        <v>175</v>
      </c>
      <c r="F115" s="32" t="s">
        <v>572</v>
      </c>
      <c r="G115" s="32" t="s">
        <v>364</v>
      </c>
      <c r="H115" s="94" t="s">
        <v>457</v>
      </c>
      <c r="I115" s="94" t="s">
        <v>180</v>
      </c>
      <c r="J115" s="94" t="s">
        <v>870</v>
      </c>
      <c r="K115" s="94">
        <v>2.41</v>
      </c>
      <c r="L115" s="94" t="s">
        <v>181</v>
      </c>
      <c r="M115" s="32">
        <v>2.7999999999999997E-2</v>
      </c>
      <c r="N115" s="32">
        <v>1.8700000000000001E-2</v>
      </c>
      <c r="O115" s="103">
        <v>12.195762613437221</v>
      </c>
      <c r="P115" s="94">
        <v>5267000</v>
      </c>
      <c r="Q115" s="123">
        <v>0</v>
      </c>
      <c r="R115" s="123">
        <v>642.35081684973852</v>
      </c>
      <c r="S115" s="32">
        <v>6.895325727052197E-4</v>
      </c>
      <c r="T115" s="32">
        <v>1.1395715292389381E-3</v>
      </c>
      <c r="U115" s="32">
        <v>2.6139540675824003E-4</v>
      </c>
    </row>
    <row r="116" spans="2:21" x14ac:dyDescent="0.2">
      <c r="B116" s="23" t="s">
        <v>851</v>
      </c>
      <c r="C116" s="32" t="s">
        <v>852</v>
      </c>
      <c r="D116" s="32" t="s">
        <v>242</v>
      </c>
      <c r="E116" s="32" t="s">
        <v>175</v>
      </c>
      <c r="F116" s="32" t="s">
        <v>572</v>
      </c>
      <c r="G116" s="32" t="s">
        <v>364</v>
      </c>
      <c r="H116" s="94" t="s">
        <v>457</v>
      </c>
      <c r="I116" s="94" t="s">
        <v>180</v>
      </c>
      <c r="J116" s="94" t="s">
        <v>853</v>
      </c>
      <c r="K116" s="94">
        <v>3.66</v>
      </c>
      <c r="L116" s="94" t="s">
        <v>181</v>
      </c>
      <c r="M116" s="32">
        <v>1.49E-2</v>
      </c>
      <c r="N116" s="32">
        <v>2.4E-2</v>
      </c>
      <c r="O116" s="103">
        <v>39.563978715155343</v>
      </c>
      <c r="P116" s="94">
        <v>4920000</v>
      </c>
      <c r="Q116" s="123">
        <v>0</v>
      </c>
      <c r="R116" s="123">
        <v>1946.5477527856431</v>
      </c>
      <c r="S116" s="32">
        <v>6.5416631473471133E-3</v>
      </c>
      <c r="T116" s="32">
        <v>3.4533005036988251E-3</v>
      </c>
      <c r="U116" s="32">
        <v>7.9211955253536532E-4</v>
      </c>
    </row>
    <row r="117" spans="2:21" x14ac:dyDescent="0.2">
      <c r="B117" s="23" t="s">
        <v>862</v>
      </c>
      <c r="C117" s="32" t="s">
        <v>863</v>
      </c>
      <c r="D117" s="32" t="s">
        <v>242</v>
      </c>
      <c r="E117" s="32" t="s">
        <v>175</v>
      </c>
      <c r="F117" s="32" t="s">
        <v>572</v>
      </c>
      <c r="G117" s="32" t="s">
        <v>364</v>
      </c>
      <c r="H117" s="94" t="s">
        <v>457</v>
      </c>
      <c r="I117" s="94" t="s">
        <v>180</v>
      </c>
      <c r="J117" s="94" t="s">
        <v>864</v>
      </c>
      <c r="K117" s="94">
        <v>5.22</v>
      </c>
      <c r="L117" s="94" t="s">
        <v>181</v>
      </c>
      <c r="M117" s="32">
        <v>2.2000000000000002E-2</v>
      </c>
      <c r="N117" s="32">
        <v>1.6899999999999998E-2</v>
      </c>
      <c r="O117" s="103">
        <v>23.23552877062447</v>
      </c>
      <c r="P117" s="94">
        <v>5199000</v>
      </c>
      <c r="Q117" s="123">
        <v>0</v>
      </c>
      <c r="R117" s="123">
        <v>1208.0151407847661</v>
      </c>
      <c r="S117" s="32">
        <v>4.615718865837201E-3</v>
      </c>
      <c r="T117" s="32">
        <v>2.1430963037911287E-3</v>
      </c>
      <c r="U117" s="32">
        <v>4.915843505020602E-4</v>
      </c>
    </row>
    <row r="118" spans="2:21" x14ac:dyDescent="0.2">
      <c r="B118" s="23" t="s">
        <v>700</v>
      </c>
      <c r="C118" s="32" t="s">
        <v>701</v>
      </c>
      <c r="D118" s="32" t="s">
        <v>242</v>
      </c>
      <c r="E118" s="32" t="s">
        <v>175</v>
      </c>
      <c r="F118" s="32" t="s">
        <v>702</v>
      </c>
      <c r="G118" s="32" t="s">
        <v>370</v>
      </c>
      <c r="H118" s="94" t="s">
        <v>457</v>
      </c>
      <c r="I118" s="94" t="s">
        <v>180</v>
      </c>
      <c r="J118" s="94" t="s">
        <v>703</v>
      </c>
      <c r="K118" s="94">
        <v>7.31</v>
      </c>
      <c r="L118" s="94" t="s">
        <v>181</v>
      </c>
      <c r="M118" s="32">
        <v>1.9E-2</v>
      </c>
      <c r="N118" s="32">
        <v>3.1800000000000002E-2</v>
      </c>
      <c r="O118" s="103">
        <v>1165951.7191297458</v>
      </c>
      <c r="P118" s="94">
        <v>92</v>
      </c>
      <c r="Q118" s="123">
        <v>0</v>
      </c>
      <c r="R118" s="123">
        <v>1072.6755814722067</v>
      </c>
      <c r="S118" s="32">
        <v>4.7062307227461056E-3</v>
      </c>
      <c r="T118" s="32">
        <v>1.9029952491544766E-3</v>
      </c>
      <c r="U118" s="32">
        <v>4.3650986747970424E-4</v>
      </c>
    </row>
    <row r="119" spans="2:21" x14ac:dyDescent="0.2">
      <c r="B119" s="23" t="s">
        <v>405</v>
      </c>
      <c r="C119" s="32" t="s">
        <v>406</v>
      </c>
      <c r="D119" s="32" t="s">
        <v>242</v>
      </c>
      <c r="E119" s="32" t="s">
        <v>175</v>
      </c>
      <c r="F119" s="32" t="s">
        <v>407</v>
      </c>
      <c r="G119" s="32" t="s">
        <v>376</v>
      </c>
      <c r="H119" s="94" t="s">
        <v>408</v>
      </c>
      <c r="I119" s="94" t="s">
        <v>185</v>
      </c>
      <c r="J119" s="94" t="s">
        <v>409</v>
      </c>
      <c r="K119" s="94">
        <v>0.23</v>
      </c>
      <c r="L119" s="94" t="s">
        <v>181</v>
      </c>
      <c r="M119" s="32">
        <v>4.4999999999999998E-2</v>
      </c>
      <c r="N119" s="32">
        <v>2.6200000000000001E-2</v>
      </c>
      <c r="O119" s="103">
        <v>117959.64273533865</v>
      </c>
      <c r="P119" s="94">
        <v>126.42</v>
      </c>
      <c r="Q119" s="123">
        <v>0</v>
      </c>
      <c r="R119" s="123">
        <v>149.12458007406696</v>
      </c>
      <c r="S119" s="32">
        <v>2.2612324654336458E-3</v>
      </c>
      <c r="T119" s="32">
        <v>2.6455656520457362E-4</v>
      </c>
      <c r="U119" s="32">
        <v>6.0684098538682101E-5</v>
      </c>
    </row>
    <row r="120" spans="2:21" x14ac:dyDescent="0.2">
      <c r="B120" s="23" t="s">
        <v>797</v>
      </c>
      <c r="C120" s="32" t="s">
        <v>798</v>
      </c>
      <c r="D120" s="32" t="s">
        <v>242</v>
      </c>
      <c r="E120" s="32" t="s">
        <v>175</v>
      </c>
      <c r="F120" s="32" t="s">
        <v>799</v>
      </c>
      <c r="G120" s="32" t="s">
        <v>364</v>
      </c>
      <c r="H120" s="94" t="s">
        <v>408</v>
      </c>
      <c r="I120" s="94" t="s">
        <v>185</v>
      </c>
      <c r="J120" s="94" t="s">
        <v>800</v>
      </c>
      <c r="K120" s="94">
        <v>1.99</v>
      </c>
      <c r="L120" s="94" t="s">
        <v>181</v>
      </c>
      <c r="M120" s="32">
        <v>0.02</v>
      </c>
      <c r="N120" s="32">
        <v>3.9000000000000003E-3</v>
      </c>
      <c r="O120" s="103">
        <v>1183685.5307280885</v>
      </c>
      <c r="P120" s="94">
        <v>105.37</v>
      </c>
      <c r="Q120" s="123">
        <v>326.30666917999997</v>
      </c>
      <c r="R120" s="123">
        <v>1261.7437518687154</v>
      </c>
      <c r="S120" s="32">
        <v>2.7738109181458907E-3</v>
      </c>
      <c r="T120" s="32">
        <v>2.238414304314732E-3</v>
      </c>
      <c r="U120" s="32">
        <v>5.1344843439584558E-4</v>
      </c>
    </row>
    <row r="121" spans="2:21" x14ac:dyDescent="0.2">
      <c r="B121" s="23" t="s">
        <v>688</v>
      </c>
      <c r="C121" s="32" t="s">
        <v>689</v>
      </c>
      <c r="D121" s="32" t="s">
        <v>242</v>
      </c>
      <c r="E121" s="32" t="s">
        <v>175</v>
      </c>
      <c r="F121" s="32" t="s">
        <v>648</v>
      </c>
      <c r="G121" s="32" t="s">
        <v>370</v>
      </c>
      <c r="H121" s="94" t="s">
        <v>408</v>
      </c>
      <c r="I121" s="94" t="s">
        <v>185</v>
      </c>
      <c r="J121" s="94" t="s">
        <v>690</v>
      </c>
      <c r="K121" s="94">
        <v>6.81</v>
      </c>
      <c r="L121" s="94" t="s">
        <v>181</v>
      </c>
      <c r="M121" s="32">
        <v>2.81E-2</v>
      </c>
      <c r="N121" s="32">
        <v>3.1800000000000002E-2</v>
      </c>
      <c r="O121" s="103">
        <v>351560.19727917167</v>
      </c>
      <c r="P121" s="94">
        <v>99.19</v>
      </c>
      <c r="Q121" s="123">
        <v>0</v>
      </c>
      <c r="R121" s="123">
        <v>348.71255953671078</v>
      </c>
      <c r="S121" s="32">
        <v>6.7153026770496631E-4</v>
      </c>
      <c r="T121" s="32">
        <v>6.1863843605733479E-4</v>
      </c>
      <c r="U121" s="32">
        <v>1.4190355013299244E-4</v>
      </c>
    </row>
    <row r="122" spans="2:21" x14ac:dyDescent="0.2">
      <c r="B122" s="23" t="s">
        <v>819</v>
      </c>
      <c r="C122" s="32" t="s">
        <v>820</v>
      </c>
      <c r="D122" s="32" t="s">
        <v>242</v>
      </c>
      <c r="E122" s="32" t="s">
        <v>175</v>
      </c>
      <c r="F122" s="32" t="s">
        <v>821</v>
      </c>
      <c r="G122" s="32" t="s">
        <v>364</v>
      </c>
      <c r="H122" s="94" t="s">
        <v>408</v>
      </c>
      <c r="I122" s="94" t="s">
        <v>185</v>
      </c>
      <c r="J122" s="94" t="s">
        <v>822</v>
      </c>
      <c r="K122" s="94">
        <v>2.84</v>
      </c>
      <c r="L122" s="94" t="s">
        <v>181</v>
      </c>
      <c r="M122" s="32">
        <v>4.4999999999999998E-2</v>
      </c>
      <c r="N122" s="32">
        <v>1.0500000000000001E-2</v>
      </c>
      <c r="O122" s="103">
        <v>3661530.8616412934</v>
      </c>
      <c r="P122" s="94">
        <v>133.24</v>
      </c>
      <c r="Q122" s="123">
        <v>49.813947859999999</v>
      </c>
      <c r="R122" s="123">
        <v>4928.4376676484744</v>
      </c>
      <c r="S122" s="32">
        <v>2.1513305718146945E-3</v>
      </c>
      <c r="T122" s="32">
        <v>8.7433643771558378E-3</v>
      </c>
      <c r="U122" s="32">
        <v>2.0055566756116742E-3</v>
      </c>
    </row>
    <row r="123" spans="2:21" x14ac:dyDescent="0.2">
      <c r="B123" s="23" t="s">
        <v>454</v>
      </c>
      <c r="C123" s="32" t="s">
        <v>455</v>
      </c>
      <c r="D123" s="32" t="s">
        <v>242</v>
      </c>
      <c r="E123" s="32" t="s">
        <v>175</v>
      </c>
      <c r="F123" s="32" t="s">
        <v>456</v>
      </c>
      <c r="G123" s="32" t="s">
        <v>370</v>
      </c>
      <c r="H123" s="94" t="s">
        <v>457</v>
      </c>
      <c r="I123" s="94" t="s">
        <v>180</v>
      </c>
      <c r="J123" s="94" t="s">
        <v>458</v>
      </c>
      <c r="K123" s="94">
        <v>0.99</v>
      </c>
      <c r="L123" s="94" t="s">
        <v>181</v>
      </c>
      <c r="M123" s="32">
        <v>4.4999999999999998E-2</v>
      </c>
      <c r="N123" s="32">
        <v>5.8999999999999999E-3</v>
      </c>
      <c r="O123" s="103">
        <v>1599751.696942819</v>
      </c>
      <c r="P123" s="94">
        <v>112.44000000000001</v>
      </c>
      <c r="Q123" s="123">
        <v>0</v>
      </c>
      <c r="R123" s="123">
        <v>1798.7608080010054</v>
      </c>
      <c r="S123" s="32">
        <v>4.6036020055908464E-3</v>
      </c>
      <c r="T123" s="32">
        <v>3.1911169892514914E-3</v>
      </c>
      <c r="U123" s="32">
        <v>7.3197978539846979E-4</v>
      </c>
    </row>
    <row r="124" spans="2:21" x14ac:dyDescent="0.2">
      <c r="B124" s="23" t="s">
        <v>520</v>
      </c>
      <c r="C124" s="32" t="s">
        <v>521</v>
      </c>
      <c r="D124" s="32" t="s">
        <v>242</v>
      </c>
      <c r="E124" s="32" t="s">
        <v>175</v>
      </c>
      <c r="F124" s="32" t="s">
        <v>456</v>
      </c>
      <c r="G124" s="32" t="s">
        <v>370</v>
      </c>
      <c r="H124" s="94" t="s">
        <v>457</v>
      </c>
      <c r="I124" s="94" t="s">
        <v>180</v>
      </c>
      <c r="J124" s="94" t="s">
        <v>522</v>
      </c>
      <c r="K124" s="94">
        <v>3.16</v>
      </c>
      <c r="L124" s="94" t="s">
        <v>181</v>
      </c>
      <c r="M124" s="32">
        <v>3.3000000000000002E-2</v>
      </c>
      <c r="N124" s="32">
        <v>1.52E-2</v>
      </c>
      <c r="O124" s="103">
        <v>1582199.1513687987</v>
      </c>
      <c r="P124" s="94">
        <v>106.08999999999999</v>
      </c>
      <c r="Q124" s="123">
        <v>0</v>
      </c>
      <c r="R124" s="123">
        <v>1678.5550794681262</v>
      </c>
      <c r="S124" s="32">
        <v>2.6369077221694045E-3</v>
      </c>
      <c r="T124" s="32">
        <v>2.9778643206251859E-3</v>
      </c>
      <c r="U124" s="32">
        <v>6.8306379668902793E-4</v>
      </c>
    </row>
    <row r="125" spans="2:21" x14ac:dyDescent="0.2">
      <c r="B125" s="23" t="s">
        <v>744</v>
      </c>
      <c r="C125" s="32" t="s">
        <v>745</v>
      </c>
      <c r="D125" s="32" t="s">
        <v>242</v>
      </c>
      <c r="E125" s="32" t="s">
        <v>175</v>
      </c>
      <c r="F125" s="32" t="s">
        <v>456</v>
      </c>
      <c r="G125" s="32" t="s">
        <v>370</v>
      </c>
      <c r="H125" s="94" t="s">
        <v>457</v>
      </c>
      <c r="I125" s="94" t="s">
        <v>180</v>
      </c>
      <c r="J125" s="94" t="s">
        <v>746</v>
      </c>
      <c r="K125" s="94">
        <v>5.26</v>
      </c>
      <c r="L125" s="94" t="s">
        <v>181</v>
      </c>
      <c r="M125" s="32">
        <v>1.6E-2</v>
      </c>
      <c r="N125" s="32">
        <v>1.8200000000000001E-2</v>
      </c>
      <c r="O125" s="103">
        <v>532293.41214179597</v>
      </c>
      <c r="P125" s="94">
        <v>100.11000000000001</v>
      </c>
      <c r="Q125" s="123">
        <v>0</v>
      </c>
      <c r="R125" s="123">
        <v>532.87893475085457</v>
      </c>
      <c r="S125" s="32">
        <v>3.305961288035824E-3</v>
      </c>
      <c r="T125" s="32">
        <v>9.4536139231733728E-4</v>
      </c>
      <c r="U125" s="32">
        <v>2.1684740214891187E-4</v>
      </c>
    </row>
    <row r="126" spans="2:21" x14ac:dyDescent="0.2">
      <c r="B126" s="23" t="s">
        <v>844</v>
      </c>
      <c r="C126" s="32" t="s">
        <v>845</v>
      </c>
      <c r="D126" s="32" t="s">
        <v>242</v>
      </c>
      <c r="E126" s="32" t="s">
        <v>175</v>
      </c>
      <c r="F126" s="32" t="s">
        <v>846</v>
      </c>
      <c r="G126" s="32" t="s">
        <v>376</v>
      </c>
      <c r="H126" s="94" t="s">
        <v>401</v>
      </c>
      <c r="I126" s="94" t="s">
        <v>180</v>
      </c>
      <c r="J126" s="94" t="s">
        <v>847</v>
      </c>
      <c r="K126" s="94">
        <v>1.9</v>
      </c>
      <c r="L126" s="94" t="s">
        <v>181</v>
      </c>
      <c r="M126" s="32">
        <v>4.2999999999999997E-2</v>
      </c>
      <c r="N126" s="32">
        <v>9.0000000000000011E-3</v>
      </c>
      <c r="O126" s="103">
        <v>624527.08548904827</v>
      </c>
      <c r="P126" s="94">
        <v>108.49</v>
      </c>
      <c r="Q126" s="123">
        <v>0</v>
      </c>
      <c r="R126" s="123">
        <v>677.54943504706841</v>
      </c>
      <c r="S126" s="32">
        <v>5.2043923790754025E-3</v>
      </c>
      <c r="T126" s="32">
        <v>1.2020161344516247E-3</v>
      </c>
      <c r="U126" s="32">
        <v>2.757189771183464E-4</v>
      </c>
    </row>
    <row r="127" spans="2:21" x14ac:dyDescent="0.2">
      <c r="B127" s="23" t="s">
        <v>492</v>
      </c>
      <c r="C127" s="32" t="s">
        <v>493</v>
      </c>
      <c r="D127" s="32" t="s">
        <v>242</v>
      </c>
      <c r="E127" s="32" t="s">
        <v>175</v>
      </c>
      <c r="F127" s="32" t="s">
        <v>494</v>
      </c>
      <c r="G127" s="32" t="s">
        <v>370</v>
      </c>
      <c r="H127" s="94" t="s">
        <v>401</v>
      </c>
      <c r="I127" s="94" t="s">
        <v>180</v>
      </c>
      <c r="J127" s="94" t="s">
        <v>495</v>
      </c>
      <c r="K127" s="94">
        <v>1.05</v>
      </c>
      <c r="L127" s="94" t="s">
        <v>181</v>
      </c>
      <c r="M127" s="32">
        <v>4.8000000000000001E-2</v>
      </c>
      <c r="N127" s="32">
        <v>8.8000000000000005E-3</v>
      </c>
      <c r="O127" s="103">
        <v>219447.39081588152</v>
      </c>
      <c r="P127" s="94">
        <v>108.97000000000001</v>
      </c>
      <c r="Q127" s="123">
        <v>0</v>
      </c>
      <c r="R127" s="123">
        <v>239.13182158652864</v>
      </c>
      <c r="S127" s="32">
        <v>1.0262295457130655E-3</v>
      </c>
      <c r="T127" s="32">
        <v>4.2423518187694554E-4</v>
      </c>
      <c r="U127" s="32">
        <v>9.7311248203910472E-5</v>
      </c>
    </row>
    <row r="128" spans="2:21" x14ac:dyDescent="0.2">
      <c r="B128" s="23" t="s">
        <v>534</v>
      </c>
      <c r="C128" s="32" t="s">
        <v>535</v>
      </c>
      <c r="D128" s="32" t="s">
        <v>242</v>
      </c>
      <c r="E128" s="32" t="s">
        <v>175</v>
      </c>
      <c r="F128" s="32" t="s">
        <v>494</v>
      </c>
      <c r="G128" s="32" t="s">
        <v>370</v>
      </c>
      <c r="H128" s="94" t="s">
        <v>401</v>
      </c>
      <c r="I128" s="94" t="s">
        <v>180</v>
      </c>
      <c r="J128" s="94" t="s">
        <v>536</v>
      </c>
      <c r="K128" s="94">
        <v>1.88</v>
      </c>
      <c r="L128" s="94" t="s">
        <v>181</v>
      </c>
      <c r="M128" s="32">
        <v>1.8500000000000003E-2</v>
      </c>
      <c r="N128" s="32">
        <v>1.9199999999999998E-2</v>
      </c>
      <c r="O128" s="103">
        <v>256515.15731226804</v>
      </c>
      <c r="P128" s="94">
        <v>100.51999999999998</v>
      </c>
      <c r="Q128" s="123">
        <v>0</v>
      </c>
      <c r="R128" s="123">
        <v>257.84903590221376</v>
      </c>
      <c r="S128" s="32">
        <v>1.7055529076613566E-3</v>
      </c>
      <c r="T128" s="32">
        <v>4.5744072000550957E-4</v>
      </c>
      <c r="U128" s="32">
        <v>1.0492794879973793E-4</v>
      </c>
    </row>
    <row r="129" spans="2:21" x14ac:dyDescent="0.2">
      <c r="B129" s="23" t="s">
        <v>388</v>
      </c>
      <c r="C129" s="32" t="s">
        <v>389</v>
      </c>
      <c r="D129" s="32" t="s">
        <v>242</v>
      </c>
      <c r="E129" s="32" t="s">
        <v>175</v>
      </c>
      <c r="F129" s="32" t="s">
        <v>390</v>
      </c>
      <c r="G129" s="32" t="s">
        <v>370</v>
      </c>
      <c r="H129" s="94" t="s">
        <v>381</v>
      </c>
      <c r="I129" s="94" t="s">
        <v>185</v>
      </c>
      <c r="J129" s="94" t="s">
        <v>391</v>
      </c>
      <c r="K129" s="94">
        <v>0.9</v>
      </c>
      <c r="L129" s="94" t="s">
        <v>181</v>
      </c>
      <c r="M129" s="32">
        <v>4.8499999999999995E-2</v>
      </c>
      <c r="N129" s="32">
        <v>7.4000000000000003E-3</v>
      </c>
      <c r="O129" s="103">
        <v>157206.31371721264</v>
      </c>
      <c r="P129" s="94">
        <v>126.50000000000001</v>
      </c>
      <c r="Q129" s="123">
        <v>0</v>
      </c>
      <c r="R129" s="123">
        <v>198.86598684793901</v>
      </c>
      <c r="S129" s="32">
        <v>1.1558339819483677E-3</v>
      </c>
      <c r="T129" s="32">
        <v>3.5280100966841117E-4</v>
      </c>
      <c r="U129" s="32">
        <v>8.0925647105786804E-5</v>
      </c>
    </row>
    <row r="130" spans="2:21" x14ac:dyDescent="0.2">
      <c r="B130" s="23" t="s">
        <v>463</v>
      </c>
      <c r="C130" s="32" t="s">
        <v>464</v>
      </c>
      <c r="D130" s="32" t="s">
        <v>242</v>
      </c>
      <c r="E130" s="32" t="s">
        <v>175</v>
      </c>
      <c r="F130" s="32" t="s">
        <v>390</v>
      </c>
      <c r="G130" s="32" t="s">
        <v>370</v>
      </c>
      <c r="H130" s="94" t="s">
        <v>381</v>
      </c>
      <c r="I130" s="94" t="s">
        <v>185</v>
      </c>
      <c r="J130" s="94" t="s">
        <v>465</v>
      </c>
      <c r="K130" s="94">
        <v>1.47</v>
      </c>
      <c r="L130" s="94" t="s">
        <v>181</v>
      </c>
      <c r="M130" s="32">
        <v>5.5E-2</v>
      </c>
      <c r="N130" s="32">
        <v>1.52E-2</v>
      </c>
      <c r="O130" s="103">
        <v>163258.64356157093</v>
      </c>
      <c r="P130" s="94">
        <v>110.62</v>
      </c>
      <c r="Q130" s="123">
        <v>61.546364558</v>
      </c>
      <c r="R130" s="123">
        <v>181.94417808337161</v>
      </c>
      <c r="S130" s="32">
        <v>7.3473736976404557E-3</v>
      </c>
      <c r="T130" s="32">
        <v>3.2278063608828718E-4</v>
      </c>
      <c r="U130" s="32">
        <v>7.403956092192825E-5</v>
      </c>
    </row>
    <row r="131" spans="2:21" x14ac:dyDescent="0.2">
      <c r="B131" s="23" t="s">
        <v>537</v>
      </c>
      <c r="C131" s="32" t="s">
        <v>538</v>
      </c>
      <c r="D131" s="32" t="s">
        <v>242</v>
      </c>
      <c r="E131" s="32" t="s">
        <v>175</v>
      </c>
      <c r="F131" s="32" t="s">
        <v>539</v>
      </c>
      <c r="G131" s="32" t="s">
        <v>370</v>
      </c>
      <c r="H131" s="94" t="s">
        <v>381</v>
      </c>
      <c r="I131" s="94" t="s">
        <v>185</v>
      </c>
      <c r="J131" s="94" t="s">
        <v>540</v>
      </c>
      <c r="K131" s="94">
        <v>3.43</v>
      </c>
      <c r="L131" s="94" t="s">
        <v>181</v>
      </c>
      <c r="M131" s="32">
        <v>2.4E-2</v>
      </c>
      <c r="N131" s="32">
        <v>2.2599999999999999E-2</v>
      </c>
      <c r="O131" s="103">
        <v>106414.96853796575</v>
      </c>
      <c r="P131" s="94">
        <v>101.35000000000001</v>
      </c>
      <c r="Q131" s="123">
        <v>0</v>
      </c>
      <c r="R131" s="123">
        <v>107.85157041800937</v>
      </c>
      <c r="S131" s="32">
        <v>2.2686326391148213E-4</v>
      </c>
      <c r="T131" s="32">
        <v>1.9133560012397764E-4</v>
      </c>
      <c r="U131" s="32">
        <v>4.3888642124238632E-5</v>
      </c>
    </row>
    <row r="132" spans="2:21" x14ac:dyDescent="0.2">
      <c r="B132" s="23" t="s">
        <v>816</v>
      </c>
      <c r="C132" s="32" t="s">
        <v>817</v>
      </c>
      <c r="D132" s="32" t="s">
        <v>242</v>
      </c>
      <c r="E132" s="32" t="s">
        <v>175</v>
      </c>
      <c r="F132" s="32" t="s">
        <v>774</v>
      </c>
      <c r="G132" s="32" t="s">
        <v>364</v>
      </c>
      <c r="H132" s="94" t="s">
        <v>381</v>
      </c>
      <c r="I132" s="94" t="s">
        <v>185</v>
      </c>
      <c r="J132" s="94" t="s">
        <v>818</v>
      </c>
      <c r="K132" s="94">
        <v>2.82</v>
      </c>
      <c r="L132" s="94" t="s">
        <v>181</v>
      </c>
      <c r="M132" s="32">
        <v>5.0999999999999997E-2</v>
      </c>
      <c r="N132" s="32">
        <v>1.1000000000000001E-2</v>
      </c>
      <c r="O132" s="103">
        <v>2628854.8935477883</v>
      </c>
      <c r="P132" s="94">
        <v>135.46</v>
      </c>
      <c r="Q132" s="123">
        <v>40.612078800000006</v>
      </c>
      <c r="R132" s="123">
        <v>3601.6589174929595</v>
      </c>
      <c r="S132" s="32">
        <v>2.2914555099722593E-3</v>
      </c>
      <c r="T132" s="32">
        <v>6.3895738165841197E-3</v>
      </c>
      <c r="U132" s="32">
        <v>1.4656431860080351E-3</v>
      </c>
    </row>
    <row r="133" spans="2:21" x14ac:dyDescent="0.2">
      <c r="B133" s="23" t="s">
        <v>416</v>
      </c>
      <c r="C133" s="32" t="s">
        <v>417</v>
      </c>
      <c r="D133" s="32" t="s">
        <v>242</v>
      </c>
      <c r="E133" s="32" t="s">
        <v>175</v>
      </c>
      <c r="F133" s="32" t="s">
        <v>418</v>
      </c>
      <c r="G133" s="32" t="s">
        <v>395</v>
      </c>
      <c r="H133" s="94" t="s">
        <v>381</v>
      </c>
      <c r="I133" s="94" t="s">
        <v>185</v>
      </c>
      <c r="J133" s="94" t="s">
        <v>419</v>
      </c>
      <c r="K133" s="94">
        <v>1.17</v>
      </c>
      <c r="L133" s="94" t="s">
        <v>181</v>
      </c>
      <c r="M133" s="32">
        <v>4.9500000000000002E-2</v>
      </c>
      <c r="N133" s="32">
        <v>1.03E-2</v>
      </c>
      <c r="O133" s="103">
        <v>3273720.8899171506</v>
      </c>
      <c r="P133" s="94">
        <v>128.79</v>
      </c>
      <c r="Q133" s="123">
        <v>0</v>
      </c>
      <c r="R133" s="123">
        <v>4216.2251340974217</v>
      </c>
      <c r="S133" s="32">
        <v>2.2142245474628072E-3</v>
      </c>
      <c r="T133" s="32">
        <v>7.4798536837588853E-3</v>
      </c>
      <c r="U133" s="32">
        <v>1.7157320501540192E-3</v>
      </c>
    </row>
    <row r="134" spans="2:21" x14ac:dyDescent="0.2">
      <c r="B134" s="23" t="s">
        <v>695</v>
      </c>
      <c r="C134" s="32" t="s">
        <v>696</v>
      </c>
      <c r="D134" s="32" t="s">
        <v>242</v>
      </c>
      <c r="E134" s="32" t="s">
        <v>175</v>
      </c>
      <c r="F134" s="32" t="s">
        <v>609</v>
      </c>
      <c r="G134" s="32" t="s">
        <v>370</v>
      </c>
      <c r="H134" s="94" t="s">
        <v>401</v>
      </c>
      <c r="I134" s="94" t="s">
        <v>180</v>
      </c>
      <c r="J134" s="94" t="s">
        <v>694</v>
      </c>
      <c r="K134" s="94">
        <v>6.79</v>
      </c>
      <c r="L134" s="94" t="s">
        <v>181</v>
      </c>
      <c r="M134" s="32">
        <v>2.6000000000000002E-2</v>
      </c>
      <c r="N134" s="32">
        <v>3.1200000000000002E-2</v>
      </c>
      <c r="O134" s="103">
        <v>950765.49829308968</v>
      </c>
      <c r="P134" s="94">
        <v>97.47</v>
      </c>
      <c r="Q134" s="123">
        <v>0</v>
      </c>
      <c r="R134" s="123">
        <v>926.71113099264517</v>
      </c>
      <c r="S134" s="32">
        <v>1.5514849599273669E-3</v>
      </c>
      <c r="T134" s="32">
        <v>1.6440449564417245E-3</v>
      </c>
      <c r="U134" s="32">
        <v>3.7711173813277258E-4</v>
      </c>
    </row>
    <row r="135" spans="2:21" x14ac:dyDescent="0.2">
      <c r="B135" s="23" t="s">
        <v>607</v>
      </c>
      <c r="C135" s="32" t="s">
        <v>608</v>
      </c>
      <c r="D135" s="32" t="s">
        <v>242</v>
      </c>
      <c r="E135" s="32" t="s">
        <v>175</v>
      </c>
      <c r="F135" s="32" t="s">
        <v>609</v>
      </c>
      <c r="G135" s="32" t="s">
        <v>370</v>
      </c>
      <c r="H135" s="94" t="s">
        <v>401</v>
      </c>
      <c r="I135" s="94" t="s">
        <v>180</v>
      </c>
      <c r="J135" s="94" t="s">
        <v>610</v>
      </c>
      <c r="K135" s="94">
        <v>3.65</v>
      </c>
      <c r="L135" s="94" t="s">
        <v>181</v>
      </c>
      <c r="M135" s="32">
        <v>4.4000000000000004E-2</v>
      </c>
      <c r="N135" s="32">
        <v>1.9900000000000001E-2</v>
      </c>
      <c r="O135" s="103">
        <v>134111.48387627039</v>
      </c>
      <c r="P135" s="94">
        <v>109.42</v>
      </c>
      <c r="Q135" s="123">
        <v>0</v>
      </c>
      <c r="R135" s="123">
        <v>146.74478565741504</v>
      </c>
      <c r="S135" s="32">
        <v>9.8247292296394536E-4</v>
      </c>
      <c r="T135" s="32">
        <v>2.6033465734438214E-4</v>
      </c>
      <c r="U135" s="32">
        <v>5.9715675500641141E-5</v>
      </c>
    </row>
    <row r="136" spans="2:21" x14ac:dyDescent="0.2">
      <c r="B136" s="23" t="s">
        <v>691</v>
      </c>
      <c r="C136" s="32" t="s">
        <v>692</v>
      </c>
      <c r="D136" s="32" t="s">
        <v>242</v>
      </c>
      <c r="E136" s="32" t="s">
        <v>175</v>
      </c>
      <c r="F136" s="32" t="s">
        <v>693</v>
      </c>
      <c r="G136" s="32" t="s">
        <v>370</v>
      </c>
      <c r="H136" s="94" t="s">
        <v>381</v>
      </c>
      <c r="I136" s="94" t="s">
        <v>185</v>
      </c>
      <c r="J136" s="94" t="s">
        <v>694</v>
      </c>
      <c r="K136" s="94">
        <v>5.83</v>
      </c>
      <c r="L136" s="94" t="s">
        <v>181</v>
      </c>
      <c r="M136" s="32">
        <v>2.0499999999999997E-2</v>
      </c>
      <c r="N136" s="32">
        <v>2.2000000000000002E-2</v>
      </c>
      <c r="O136" s="103">
        <v>1935860.565547612</v>
      </c>
      <c r="P136" s="94">
        <v>101.49</v>
      </c>
      <c r="Q136" s="123">
        <v>0</v>
      </c>
      <c r="R136" s="123">
        <v>1964.7048879742715</v>
      </c>
      <c r="S136" s="32">
        <v>5.8349651882713934E-3</v>
      </c>
      <c r="T136" s="32">
        <v>3.4855124255501577E-3</v>
      </c>
      <c r="U136" s="32">
        <v>7.9950833700281952E-4</v>
      </c>
    </row>
    <row r="137" spans="2:21" x14ac:dyDescent="0.2">
      <c r="B137" s="23" t="s">
        <v>378</v>
      </c>
      <c r="C137" s="32" t="s">
        <v>379</v>
      </c>
      <c r="D137" s="32" t="s">
        <v>242</v>
      </c>
      <c r="E137" s="32" t="s">
        <v>175</v>
      </c>
      <c r="F137" s="32" t="s">
        <v>380</v>
      </c>
      <c r="G137" s="32" t="s">
        <v>370</v>
      </c>
      <c r="H137" s="94" t="s">
        <v>381</v>
      </c>
      <c r="I137" s="94" t="s">
        <v>185</v>
      </c>
      <c r="J137" s="94" t="s">
        <v>382</v>
      </c>
      <c r="K137" s="94">
        <v>4.12</v>
      </c>
      <c r="L137" s="94" t="s">
        <v>181</v>
      </c>
      <c r="M137" s="32">
        <v>4.9500000000000002E-2</v>
      </c>
      <c r="N137" s="32">
        <v>2.1600000000000001E-2</v>
      </c>
      <c r="O137" s="103">
        <v>205403.43262815641</v>
      </c>
      <c r="P137" s="94">
        <v>135.56</v>
      </c>
      <c r="Q137" s="123">
        <v>0</v>
      </c>
      <c r="R137" s="123">
        <v>278.44489300484963</v>
      </c>
      <c r="S137" s="32">
        <v>1.2713296010873938E-4</v>
      </c>
      <c r="T137" s="32">
        <v>4.9397909087509572E-4</v>
      </c>
      <c r="U137" s="32">
        <v>1.1330913600096393E-4</v>
      </c>
    </row>
    <row r="138" spans="2:21" x14ac:dyDescent="0.2">
      <c r="B138" s="23" t="s">
        <v>398</v>
      </c>
      <c r="C138" s="32" t="s">
        <v>399</v>
      </c>
      <c r="D138" s="32" t="s">
        <v>242</v>
      </c>
      <c r="E138" s="32" t="s">
        <v>175</v>
      </c>
      <c r="F138" s="32" t="s">
        <v>400</v>
      </c>
      <c r="G138" s="32" t="s">
        <v>395</v>
      </c>
      <c r="H138" s="94" t="s">
        <v>401</v>
      </c>
      <c r="I138" s="94" t="s">
        <v>180</v>
      </c>
      <c r="J138" s="94" t="s">
        <v>397</v>
      </c>
      <c r="K138" s="94">
        <v>1.45</v>
      </c>
      <c r="L138" s="94" t="s">
        <v>181</v>
      </c>
      <c r="M138" s="32">
        <v>4.5999999999999999E-2</v>
      </c>
      <c r="N138" s="32">
        <v>2.1099999999999997E-2</v>
      </c>
      <c r="O138" s="103">
        <v>509377.124797525</v>
      </c>
      <c r="P138" s="94">
        <v>127.57000000000001</v>
      </c>
      <c r="Q138" s="123">
        <v>0</v>
      </c>
      <c r="R138" s="123">
        <v>649.81239798698471</v>
      </c>
      <c r="S138" s="32">
        <v>9.2959538760540509E-4</v>
      </c>
      <c r="T138" s="32">
        <v>1.152808852527189E-3</v>
      </c>
      <c r="U138" s="32">
        <v>2.6443178965877948E-4</v>
      </c>
    </row>
    <row r="139" spans="2:21" x14ac:dyDescent="0.2">
      <c r="B139" s="23" t="s">
        <v>440</v>
      </c>
      <c r="C139" s="32" t="s">
        <v>441</v>
      </c>
      <c r="D139" s="32" t="s">
        <v>242</v>
      </c>
      <c r="E139" s="32" t="s">
        <v>175</v>
      </c>
      <c r="F139" s="32" t="s">
        <v>400</v>
      </c>
      <c r="G139" s="32" t="s">
        <v>395</v>
      </c>
      <c r="H139" s="94" t="s">
        <v>401</v>
      </c>
      <c r="I139" s="94" t="s">
        <v>180</v>
      </c>
      <c r="J139" s="94" t="s">
        <v>442</v>
      </c>
      <c r="K139" s="94">
        <v>2.21</v>
      </c>
      <c r="L139" s="94" t="s">
        <v>181</v>
      </c>
      <c r="M139" s="32">
        <v>6.0999999999999999E-2</v>
      </c>
      <c r="N139" s="32">
        <v>1.9699999999999999E-2</v>
      </c>
      <c r="O139" s="103">
        <v>31208.795266280202</v>
      </c>
      <c r="P139" s="94">
        <v>120.48</v>
      </c>
      <c r="Q139" s="123">
        <v>0</v>
      </c>
      <c r="R139" s="123">
        <v>37.600356316712663</v>
      </c>
      <c r="S139" s="32">
        <v>4.406523021585041E-5</v>
      </c>
      <c r="T139" s="32">
        <v>6.6705442608300562E-5</v>
      </c>
      <c r="U139" s="32">
        <v>1.5300923071700564E-5</v>
      </c>
    </row>
    <row r="140" spans="2:21" x14ac:dyDescent="0.2">
      <c r="B140" s="23" t="s">
        <v>402</v>
      </c>
      <c r="C140" s="32" t="s">
        <v>403</v>
      </c>
      <c r="D140" s="32" t="s">
        <v>242</v>
      </c>
      <c r="E140" s="32" t="s">
        <v>175</v>
      </c>
      <c r="F140" s="32" t="s">
        <v>400</v>
      </c>
      <c r="G140" s="32" t="s">
        <v>395</v>
      </c>
      <c r="H140" s="94" t="s">
        <v>401</v>
      </c>
      <c r="I140" s="94" t="s">
        <v>180</v>
      </c>
      <c r="J140" s="94" t="s">
        <v>404</v>
      </c>
      <c r="K140" s="94">
        <v>1.7</v>
      </c>
      <c r="L140" s="94" t="s">
        <v>181</v>
      </c>
      <c r="M140" s="32">
        <v>4.4999999999999998E-2</v>
      </c>
      <c r="N140" s="32">
        <v>1.72E-2</v>
      </c>
      <c r="O140" s="103">
        <v>1807.9651636157118</v>
      </c>
      <c r="P140" s="94">
        <v>126.62</v>
      </c>
      <c r="Q140" s="123">
        <v>0</v>
      </c>
      <c r="R140" s="123">
        <v>2.2892452142338602</v>
      </c>
      <c r="S140" s="32">
        <v>4.821240436308565E-6</v>
      </c>
      <c r="T140" s="32">
        <v>4.0612677701282545E-6</v>
      </c>
      <c r="U140" s="32">
        <v>9.3157534519644603E-7</v>
      </c>
    </row>
    <row r="141" spans="2:21" x14ac:dyDescent="0.2">
      <c r="B141" s="23" t="s">
        <v>584</v>
      </c>
      <c r="C141" s="32" t="s">
        <v>585</v>
      </c>
      <c r="D141" s="32" t="s">
        <v>242</v>
      </c>
      <c r="E141" s="32" t="s">
        <v>175</v>
      </c>
      <c r="F141" s="32" t="s">
        <v>510</v>
      </c>
      <c r="G141" s="32" t="s">
        <v>370</v>
      </c>
      <c r="H141" s="94" t="s">
        <v>401</v>
      </c>
      <c r="I141" s="94" t="s">
        <v>180</v>
      </c>
      <c r="J141" s="94" t="s">
        <v>586</v>
      </c>
      <c r="K141" s="94">
        <v>6.18</v>
      </c>
      <c r="L141" s="94" t="s">
        <v>181</v>
      </c>
      <c r="M141" s="32">
        <v>3.9E-2</v>
      </c>
      <c r="N141" s="32">
        <v>4.6300000000000001E-2</v>
      </c>
      <c r="O141" s="103">
        <v>1619371.1916355302</v>
      </c>
      <c r="P141" s="94">
        <v>97.31</v>
      </c>
      <c r="Q141" s="123">
        <v>0</v>
      </c>
      <c r="R141" s="123">
        <v>1575.8101063446534</v>
      </c>
      <c r="S141" s="32">
        <v>8.9103399646492799E-4</v>
      </c>
      <c r="T141" s="32">
        <v>2.7955881514780101E-3</v>
      </c>
      <c r="U141" s="32">
        <v>6.4125321073276039E-4</v>
      </c>
    </row>
    <row r="142" spans="2:21" x14ac:dyDescent="0.2">
      <c r="B142" s="23" t="s">
        <v>508</v>
      </c>
      <c r="C142" s="32" t="s">
        <v>509</v>
      </c>
      <c r="D142" s="32" t="s">
        <v>242</v>
      </c>
      <c r="E142" s="32" t="s">
        <v>175</v>
      </c>
      <c r="F142" s="32" t="s">
        <v>510</v>
      </c>
      <c r="G142" s="32" t="s">
        <v>370</v>
      </c>
      <c r="H142" s="94" t="s">
        <v>401</v>
      </c>
      <c r="I142" s="94" t="s">
        <v>180</v>
      </c>
      <c r="J142" s="94" t="s">
        <v>511</v>
      </c>
      <c r="K142" s="94">
        <v>3.82</v>
      </c>
      <c r="L142" s="94" t="s">
        <v>181</v>
      </c>
      <c r="M142" s="32">
        <v>4.3400000000000001E-2</v>
      </c>
      <c r="N142" s="32">
        <v>3.4300000000000004E-2</v>
      </c>
      <c r="O142" s="103">
        <v>1152946.144006819</v>
      </c>
      <c r="P142" s="94">
        <v>105</v>
      </c>
      <c r="Q142" s="123">
        <v>0</v>
      </c>
      <c r="R142" s="123">
        <v>1210.5934510048605</v>
      </c>
      <c r="S142" s="32">
        <v>7.1556573757112249E-4</v>
      </c>
      <c r="T142" s="32">
        <v>2.1476703914131779E-3</v>
      </c>
      <c r="U142" s="32">
        <v>4.926335566851173E-4</v>
      </c>
    </row>
    <row r="143" spans="2:21" x14ac:dyDescent="0.2">
      <c r="B143" s="23" t="s">
        <v>741</v>
      </c>
      <c r="C143" s="32" t="s">
        <v>742</v>
      </c>
      <c r="D143" s="32" t="s">
        <v>242</v>
      </c>
      <c r="E143" s="32" t="s">
        <v>175</v>
      </c>
      <c r="F143" s="32" t="s">
        <v>716</v>
      </c>
      <c r="G143" s="32" t="s">
        <v>370</v>
      </c>
      <c r="H143" s="94" t="s">
        <v>486</v>
      </c>
      <c r="I143" s="94" t="s">
        <v>180</v>
      </c>
      <c r="J143" s="94" t="s">
        <v>743</v>
      </c>
      <c r="K143" s="94">
        <v>4.1100000000000003</v>
      </c>
      <c r="L143" s="94" t="s">
        <v>181</v>
      </c>
      <c r="M143" s="32">
        <v>4.6500000000000007E-2</v>
      </c>
      <c r="N143" s="32">
        <v>3.2599999999999997E-2</v>
      </c>
      <c r="O143" s="103">
        <v>77099.32814914902</v>
      </c>
      <c r="P143" s="94">
        <v>106.69999999999999</v>
      </c>
      <c r="Q143" s="123">
        <v>0</v>
      </c>
      <c r="R143" s="123">
        <v>82.264982990642437</v>
      </c>
      <c r="S143" s="32">
        <v>1.075871633150378E-4</v>
      </c>
      <c r="T143" s="32">
        <v>1.4594335371008224E-4</v>
      </c>
      <c r="U143" s="32">
        <v>3.3476549148421048E-5</v>
      </c>
    </row>
    <row r="144" spans="2:21" x14ac:dyDescent="0.2">
      <c r="B144" s="23" t="s">
        <v>714</v>
      </c>
      <c r="C144" s="32" t="s">
        <v>715</v>
      </c>
      <c r="D144" s="32" t="s">
        <v>242</v>
      </c>
      <c r="E144" s="32" t="s">
        <v>175</v>
      </c>
      <c r="F144" s="32" t="s">
        <v>716</v>
      </c>
      <c r="G144" s="32" t="s">
        <v>370</v>
      </c>
      <c r="H144" s="94" t="s">
        <v>486</v>
      </c>
      <c r="I144" s="94" t="s">
        <v>180</v>
      </c>
      <c r="J144" s="94" t="s">
        <v>717</v>
      </c>
      <c r="K144" s="94">
        <v>5.99</v>
      </c>
      <c r="L144" s="94" t="s">
        <v>181</v>
      </c>
      <c r="M144" s="32">
        <v>2.8500000000000001E-2</v>
      </c>
      <c r="N144" s="32">
        <v>4.3099999999999999E-2</v>
      </c>
      <c r="O144" s="103">
        <v>778187.91443607595</v>
      </c>
      <c r="P144" s="94">
        <v>94.22</v>
      </c>
      <c r="Q144" s="123">
        <v>0</v>
      </c>
      <c r="R144" s="123">
        <v>733.20865298167075</v>
      </c>
      <c r="S144" s="32">
        <v>3.5372177928912544E-3</v>
      </c>
      <c r="T144" s="32">
        <v>1.3007591552965962E-3</v>
      </c>
      <c r="U144" s="32">
        <v>2.9836869364429942E-4</v>
      </c>
    </row>
    <row r="145" spans="2:21" x14ac:dyDescent="0.2">
      <c r="B145" s="23" t="s">
        <v>483</v>
      </c>
      <c r="C145" s="32" t="s">
        <v>484</v>
      </c>
      <c r="D145" s="32" t="s">
        <v>242</v>
      </c>
      <c r="E145" s="32" t="s">
        <v>175</v>
      </c>
      <c r="F145" s="32" t="s">
        <v>485</v>
      </c>
      <c r="G145" s="32" t="s">
        <v>370</v>
      </c>
      <c r="H145" s="94" t="s">
        <v>486</v>
      </c>
      <c r="I145" s="94" t="s">
        <v>180</v>
      </c>
      <c r="J145" s="94" t="s">
        <v>487</v>
      </c>
      <c r="K145" s="94">
        <v>0.52</v>
      </c>
      <c r="L145" s="94" t="s">
        <v>181</v>
      </c>
      <c r="M145" s="32">
        <v>5.9000000000000004E-2</v>
      </c>
      <c r="N145" s="32">
        <v>7.1999999999999998E-3</v>
      </c>
      <c r="O145" s="103">
        <v>1377.0328046548466</v>
      </c>
      <c r="P145" s="94">
        <v>112.06</v>
      </c>
      <c r="Q145" s="123">
        <v>0</v>
      </c>
      <c r="R145" s="123">
        <v>1.5431026775614898</v>
      </c>
      <c r="S145" s="32">
        <v>1.943029481693707E-5</v>
      </c>
      <c r="T145" s="32">
        <v>2.7375630759924717E-6</v>
      </c>
      <c r="U145" s="32">
        <v>6.2794339399940499E-7</v>
      </c>
    </row>
    <row r="146" spans="2:21" x14ac:dyDescent="0.2">
      <c r="B146" s="23" t="s">
        <v>523</v>
      </c>
      <c r="C146" s="32" t="s">
        <v>524</v>
      </c>
      <c r="D146" s="32" t="s">
        <v>242</v>
      </c>
      <c r="E146" s="32" t="s">
        <v>175</v>
      </c>
      <c r="F146" s="32" t="s">
        <v>485</v>
      </c>
      <c r="G146" s="32" t="s">
        <v>370</v>
      </c>
      <c r="H146" s="94" t="s">
        <v>486</v>
      </c>
      <c r="I146" s="94" t="s">
        <v>180</v>
      </c>
      <c r="J146" s="94" t="s">
        <v>525</v>
      </c>
      <c r="K146" s="94">
        <v>1.53</v>
      </c>
      <c r="L146" s="94" t="s">
        <v>181</v>
      </c>
      <c r="M146" s="32">
        <v>4.8000000000000001E-2</v>
      </c>
      <c r="N146" s="32">
        <v>1.5900000000000001E-2</v>
      </c>
      <c r="O146" s="103">
        <v>355.03541162577312</v>
      </c>
      <c r="P146" s="94">
        <v>105.2</v>
      </c>
      <c r="Q146" s="123">
        <v>0.11613284903</v>
      </c>
      <c r="R146" s="123">
        <v>0.37470787031912112</v>
      </c>
      <c r="S146" s="32">
        <v>2.533809867782382E-6</v>
      </c>
      <c r="T146" s="32">
        <v>6.6475578390571855E-7</v>
      </c>
      <c r="U146" s="32">
        <v>1.5248196718724295E-7</v>
      </c>
    </row>
    <row r="147" spans="2:21" x14ac:dyDescent="0.2">
      <c r="B147" s="23" t="s">
        <v>598</v>
      </c>
      <c r="C147" s="32" t="s">
        <v>599</v>
      </c>
      <c r="D147" s="32" t="s">
        <v>242</v>
      </c>
      <c r="E147" s="32" t="s">
        <v>175</v>
      </c>
      <c r="F147" s="32" t="s">
        <v>485</v>
      </c>
      <c r="G147" s="32" t="s">
        <v>370</v>
      </c>
      <c r="H147" s="94" t="s">
        <v>486</v>
      </c>
      <c r="I147" s="94" t="s">
        <v>180</v>
      </c>
      <c r="J147" s="94" t="s">
        <v>600</v>
      </c>
      <c r="K147" s="94">
        <v>3.15</v>
      </c>
      <c r="L147" s="94" t="s">
        <v>181</v>
      </c>
      <c r="M147" s="32">
        <v>3.7000000000000005E-2</v>
      </c>
      <c r="N147" s="32">
        <v>2.9300000000000003E-2</v>
      </c>
      <c r="O147" s="103">
        <v>145903.89042621056</v>
      </c>
      <c r="P147" s="94">
        <v>103.71</v>
      </c>
      <c r="Q147" s="123">
        <v>0</v>
      </c>
      <c r="R147" s="123">
        <v>151.31692475235303</v>
      </c>
      <c r="S147" s="32">
        <v>1.918692357603823E-4</v>
      </c>
      <c r="T147" s="32">
        <v>2.6844592521178243E-4</v>
      </c>
      <c r="U147" s="32">
        <v>6.1576241607395448E-5</v>
      </c>
    </row>
    <row r="148" spans="2:21" x14ac:dyDescent="0.2">
      <c r="B148" s="23" t="s">
        <v>420</v>
      </c>
      <c r="C148" s="32" t="s">
        <v>421</v>
      </c>
      <c r="D148" s="32" t="s">
        <v>242</v>
      </c>
      <c r="E148" s="32" t="s">
        <v>175</v>
      </c>
      <c r="F148" s="32" t="s">
        <v>422</v>
      </c>
      <c r="G148" s="32" t="s">
        <v>413</v>
      </c>
      <c r="H148" s="94" t="s">
        <v>423</v>
      </c>
      <c r="I148" s="94" t="s">
        <v>185</v>
      </c>
      <c r="J148" s="94" t="s">
        <v>424</v>
      </c>
      <c r="K148" s="94">
        <v>0.99</v>
      </c>
      <c r="L148" s="94" t="s">
        <v>181</v>
      </c>
      <c r="M148" s="32">
        <v>4.8000000000000001E-2</v>
      </c>
      <c r="N148" s="32">
        <v>3.7000000000000002E-3</v>
      </c>
      <c r="O148" s="103">
        <v>260253.26837294988</v>
      </c>
      <c r="P148" s="94">
        <v>123.57000000000001</v>
      </c>
      <c r="Q148" s="123">
        <v>0</v>
      </c>
      <c r="R148" s="123">
        <v>321.59496346670767</v>
      </c>
      <c r="S148" s="32">
        <v>8.4806557083399461E-4</v>
      </c>
      <c r="T148" s="32">
        <v>5.705300821607349E-4</v>
      </c>
      <c r="U148" s="32">
        <v>1.3086843525637781E-4</v>
      </c>
    </row>
    <row r="149" spans="2:21" x14ac:dyDescent="0.2">
      <c r="B149" s="23" t="s">
        <v>617</v>
      </c>
      <c r="C149" s="32" t="s">
        <v>618</v>
      </c>
      <c r="D149" s="32" t="s">
        <v>242</v>
      </c>
      <c r="E149" s="32" t="s">
        <v>175</v>
      </c>
      <c r="F149" s="32" t="s">
        <v>422</v>
      </c>
      <c r="G149" s="32" t="s">
        <v>413</v>
      </c>
      <c r="H149" s="94" t="s">
        <v>423</v>
      </c>
      <c r="I149" s="94" t="s">
        <v>185</v>
      </c>
      <c r="J149" s="94" t="s">
        <v>619</v>
      </c>
      <c r="K149" s="94">
        <v>0.74</v>
      </c>
      <c r="L149" s="94" t="s">
        <v>181</v>
      </c>
      <c r="M149" s="32">
        <v>5.6900000000000006E-2</v>
      </c>
      <c r="N149" s="32">
        <v>1.3100000000000001E-2</v>
      </c>
      <c r="O149" s="103">
        <v>436147.7372559295</v>
      </c>
      <c r="P149" s="94">
        <v>127.4</v>
      </c>
      <c r="Q149" s="123">
        <v>0</v>
      </c>
      <c r="R149" s="123">
        <v>555.65221724151229</v>
      </c>
      <c r="S149" s="32">
        <v>2.0524599400279036E-3</v>
      </c>
      <c r="T149" s="32">
        <v>9.8576265541675022E-4</v>
      </c>
      <c r="U149" s="32">
        <v>2.2611466122870891E-4</v>
      </c>
    </row>
    <row r="150" spans="2:21" x14ac:dyDescent="0.2">
      <c r="B150" s="23" t="s">
        <v>447</v>
      </c>
      <c r="C150" s="32" t="s">
        <v>448</v>
      </c>
      <c r="D150" s="32" t="s">
        <v>242</v>
      </c>
      <c r="E150" s="32" t="s">
        <v>175</v>
      </c>
      <c r="F150" s="32" t="s">
        <v>449</v>
      </c>
      <c r="G150" s="32" t="s">
        <v>370</v>
      </c>
      <c r="H150" s="94" t="s">
        <v>414</v>
      </c>
      <c r="I150" s="94" t="s">
        <v>175</v>
      </c>
      <c r="J150" s="94" t="s">
        <v>450</v>
      </c>
      <c r="K150" s="94">
        <v>2.23</v>
      </c>
      <c r="L150" s="94" t="s">
        <v>181</v>
      </c>
      <c r="M150" s="32">
        <v>7.4999999999999997E-2</v>
      </c>
      <c r="N150" s="32">
        <v>0.31869999999999998</v>
      </c>
      <c r="O150" s="103">
        <v>757460.69567613408</v>
      </c>
      <c r="P150" s="94">
        <v>68.540000000000006</v>
      </c>
      <c r="Q150" s="123">
        <v>0</v>
      </c>
      <c r="R150" s="123">
        <v>519.1635607528425</v>
      </c>
      <c r="S150" s="32">
        <v>5.7776756456186511E-4</v>
      </c>
      <c r="T150" s="32">
        <v>9.210294395728064E-4</v>
      </c>
      <c r="U150" s="32">
        <v>2.1126612837917615E-4</v>
      </c>
    </row>
    <row r="151" spans="2:21" x14ac:dyDescent="0.2">
      <c r="B151" s="23" t="s">
        <v>499</v>
      </c>
      <c r="C151" s="32" t="s">
        <v>500</v>
      </c>
      <c r="D151" s="32" t="s">
        <v>242</v>
      </c>
      <c r="E151" s="32" t="s">
        <v>175</v>
      </c>
      <c r="F151" s="32" t="s">
        <v>449</v>
      </c>
      <c r="G151" s="32" t="s">
        <v>370</v>
      </c>
      <c r="H151" s="94" t="s">
        <v>414</v>
      </c>
      <c r="I151" s="94" t="s">
        <v>175</v>
      </c>
      <c r="J151" s="94" t="s">
        <v>501</v>
      </c>
      <c r="K151" s="94">
        <v>2.31</v>
      </c>
      <c r="L151" s="94" t="s">
        <v>181</v>
      </c>
      <c r="M151" s="32">
        <v>6.8000000000000005E-2</v>
      </c>
      <c r="N151" s="32">
        <v>0.27899999999999997</v>
      </c>
      <c r="O151" s="103">
        <v>810746.90460428363</v>
      </c>
      <c r="P151" s="94">
        <v>64.45</v>
      </c>
      <c r="Q151" s="123">
        <v>0</v>
      </c>
      <c r="R151" s="123">
        <v>522.52637987599576</v>
      </c>
      <c r="S151" s="32">
        <v>7.9902086668407369E-4</v>
      </c>
      <c r="T151" s="32">
        <v>9.2699529628257086E-4</v>
      </c>
      <c r="U151" s="32">
        <v>2.1263457915325941E-4</v>
      </c>
    </row>
    <row r="152" spans="2:21" x14ac:dyDescent="0.2">
      <c r="B152" s="23" t="s">
        <v>595</v>
      </c>
      <c r="C152" s="32" t="s">
        <v>596</v>
      </c>
      <c r="D152" s="32" t="s">
        <v>242</v>
      </c>
      <c r="E152" s="32" t="s">
        <v>175</v>
      </c>
      <c r="F152" s="32" t="s">
        <v>449</v>
      </c>
      <c r="G152" s="32" t="s">
        <v>370</v>
      </c>
      <c r="H152" s="94" t="s">
        <v>414</v>
      </c>
      <c r="I152" s="94" t="s">
        <v>175</v>
      </c>
      <c r="J152" s="94" t="s">
        <v>597</v>
      </c>
      <c r="K152" s="94">
        <v>2.39</v>
      </c>
      <c r="L152" s="94" t="s">
        <v>181</v>
      </c>
      <c r="M152" s="32">
        <v>6.7000000000000004E-2</v>
      </c>
      <c r="N152" s="32">
        <v>0.45</v>
      </c>
      <c r="O152" s="103">
        <v>501033.58107696788</v>
      </c>
      <c r="P152" s="94">
        <v>44.88</v>
      </c>
      <c r="Q152" s="123">
        <v>0</v>
      </c>
      <c r="R152" s="123">
        <v>224.86387116746005</v>
      </c>
      <c r="S152" s="32">
        <v>1.5135394035202298E-3</v>
      </c>
      <c r="T152" s="32">
        <v>3.9892292313661485E-4</v>
      </c>
      <c r="U152" s="32">
        <v>9.1505111423872284E-5</v>
      </c>
    </row>
    <row r="153" spans="2:21" x14ac:dyDescent="0.2">
      <c r="B153" s="23" t="s">
        <v>859</v>
      </c>
      <c r="C153" s="32" t="s">
        <v>860</v>
      </c>
      <c r="D153" s="32" t="s">
        <v>242</v>
      </c>
      <c r="E153" s="32" t="s">
        <v>175</v>
      </c>
      <c r="F153" s="32" t="s">
        <v>593</v>
      </c>
      <c r="G153" s="32" t="s">
        <v>364</v>
      </c>
      <c r="H153" s="94" t="s">
        <v>414</v>
      </c>
      <c r="I153" s="94" t="s">
        <v>237</v>
      </c>
      <c r="J153" s="94" t="s">
        <v>861</v>
      </c>
      <c r="K153" s="94">
        <v>4.41</v>
      </c>
      <c r="L153" s="94" t="s">
        <v>181</v>
      </c>
      <c r="M153" s="32">
        <v>1.6399999999999998E-2</v>
      </c>
      <c r="N153" s="32">
        <v>1.89E-2</v>
      </c>
      <c r="O153" s="103">
        <v>31.240804230155536</v>
      </c>
      <c r="P153" s="94">
        <v>4977000</v>
      </c>
      <c r="Q153" s="123">
        <v>0</v>
      </c>
      <c r="R153" s="123">
        <v>1554.8548265348409</v>
      </c>
      <c r="S153" s="32">
        <v>2.5448683797780658E-3</v>
      </c>
      <c r="T153" s="32">
        <v>2.7584121416838422E-3</v>
      </c>
      <c r="U153" s="32">
        <v>6.3272576164118404E-4</v>
      </c>
    </row>
    <row r="154" spans="2:21" x14ac:dyDescent="0.2">
      <c r="B154" s="23" t="s">
        <v>710</v>
      </c>
      <c r="C154" s="32" t="s">
        <v>711</v>
      </c>
      <c r="D154" s="32" t="s">
        <v>242</v>
      </c>
      <c r="E154" s="32" t="s">
        <v>175</v>
      </c>
      <c r="F154" s="32" t="s">
        <v>712</v>
      </c>
      <c r="G154" s="32" t="s">
        <v>370</v>
      </c>
      <c r="H154" s="94" t="s">
        <v>414</v>
      </c>
      <c r="I154" s="94" t="s">
        <v>175</v>
      </c>
      <c r="J154" s="94" t="s">
        <v>713</v>
      </c>
      <c r="K154" s="94">
        <v>3.54</v>
      </c>
      <c r="L154" s="94" t="s">
        <v>181</v>
      </c>
      <c r="M154" s="32">
        <v>2.1000000000000001E-2</v>
      </c>
      <c r="N154" s="32">
        <v>2.18E-2</v>
      </c>
      <c r="O154" s="103">
        <v>212148.88869971054</v>
      </c>
      <c r="P154" s="94">
        <v>102</v>
      </c>
      <c r="Q154" s="123">
        <v>0</v>
      </c>
      <c r="R154" s="123">
        <v>216.39186647370474</v>
      </c>
      <c r="S154" s="32">
        <v>7.8313840363150187E-4</v>
      </c>
      <c r="T154" s="32">
        <v>3.8389304368237792E-4</v>
      </c>
      <c r="U154" s="32">
        <v>8.8057551220177671E-5</v>
      </c>
    </row>
    <row r="155" spans="2:21" x14ac:dyDescent="0.2">
      <c r="B155" s="23" t="s">
        <v>753</v>
      </c>
      <c r="C155" s="32" t="s">
        <v>754</v>
      </c>
      <c r="D155" s="32" t="s">
        <v>242</v>
      </c>
      <c r="E155" s="32" t="s">
        <v>175</v>
      </c>
      <c r="F155" s="32" t="s">
        <v>712</v>
      </c>
      <c r="G155" s="32" t="s">
        <v>370</v>
      </c>
      <c r="H155" s="94" t="s">
        <v>414</v>
      </c>
      <c r="I155" s="94" t="s">
        <v>175</v>
      </c>
      <c r="J155" s="94" t="s">
        <v>755</v>
      </c>
      <c r="K155" s="94">
        <v>7.08</v>
      </c>
      <c r="L155" s="94" t="s">
        <v>181</v>
      </c>
      <c r="M155" s="32">
        <v>2.75E-2</v>
      </c>
      <c r="N155" s="32">
        <v>3.2400000000000005E-2</v>
      </c>
      <c r="O155" s="103">
        <v>746802.61064888921</v>
      </c>
      <c r="P155" s="94">
        <v>96.77</v>
      </c>
      <c r="Q155" s="123">
        <v>0</v>
      </c>
      <c r="R155" s="123">
        <v>722.68088632493016</v>
      </c>
      <c r="S155" s="32">
        <v>6.296711780989268E-3</v>
      </c>
      <c r="T155" s="32">
        <v>1.282082222328207E-3</v>
      </c>
      <c r="U155" s="32">
        <v>2.9408457073932566E-4</v>
      </c>
    </row>
    <row r="156" spans="2:21" x14ac:dyDescent="0.2">
      <c r="B156" s="23" t="s">
        <v>865</v>
      </c>
      <c r="C156" s="32" t="s">
        <v>866</v>
      </c>
      <c r="D156" s="32" t="s">
        <v>242</v>
      </c>
      <c r="E156" s="32" t="s">
        <v>175</v>
      </c>
      <c r="F156" s="32" t="s">
        <v>473</v>
      </c>
      <c r="G156" s="32" t="s">
        <v>364</v>
      </c>
      <c r="H156" s="94" t="s">
        <v>414</v>
      </c>
      <c r="I156" s="94" t="s">
        <v>230</v>
      </c>
      <c r="J156" s="94" t="s">
        <v>867</v>
      </c>
      <c r="K156" s="94">
        <v>4.1900000000000004</v>
      </c>
      <c r="L156" s="94" t="s">
        <v>181</v>
      </c>
      <c r="M156" s="32">
        <v>1.4199999999999999E-2</v>
      </c>
      <c r="N156" s="32">
        <v>2.5000000000000001E-2</v>
      </c>
      <c r="O156" s="103">
        <v>34.679893687499209</v>
      </c>
      <c r="P156" s="94">
        <v>4877000</v>
      </c>
      <c r="Q156" s="123">
        <v>0</v>
      </c>
      <c r="R156" s="123">
        <v>1691.3384151393363</v>
      </c>
      <c r="S156" s="32">
        <v>1.6363843574528953E-3</v>
      </c>
      <c r="T156" s="32">
        <v>3.0005427776263909E-3</v>
      </c>
      <c r="U156" s="32">
        <v>6.8826579089507672E-4</v>
      </c>
    </row>
    <row r="157" spans="2:21" x14ac:dyDescent="0.2">
      <c r="B157" s="23" t="s">
        <v>410</v>
      </c>
      <c r="C157" s="32" t="s">
        <v>411</v>
      </c>
      <c r="D157" s="32" t="s">
        <v>242</v>
      </c>
      <c r="E157" s="32" t="s">
        <v>175</v>
      </c>
      <c r="F157" s="32" t="s">
        <v>412</v>
      </c>
      <c r="G157" s="32" t="s">
        <v>413</v>
      </c>
      <c r="H157" s="94" t="s">
        <v>414</v>
      </c>
      <c r="I157" s="94" t="s">
        <v>175</v>
      </c>
      <c r="J157" s="94" t="s">
        <v>415</v>
      </c>
      <c r="K157" s="94">
        <v>4.67</v>
      </c>
      <c r="L157" s="94" t="s">
        <v>181</v>
      </c>
      <c r="M157" s="32">
        <v>2.5099999999999997E-2</v>
      </c>
      <c r="N157" s="32">
        <v>0.20739999999999997</v>
      </c>
      <c r="O157" s="103">
        <v>777366.01020365395</v>
      </c>
      <c r="P157" s="94">
        <v>69.75</v>
      </c>
      <c r="Q157" s="123">
        <v>0</v>
      </c>
      <c r="R157" s="123">
        <v>542.2127920245689</v>
      </c>
      <c r="S157" s="32">
        <v>3.6716447031814895E-3</v>
      </c>
      <c r="T157" s="32">
        <v>9.6192025350049773E-4</v>
      </c>
      <c r="U157" s="32">
        <v>2.2064568083819802E-4</v>
      </c>
    </row>
    <row r="158" spans="2:21" x14ac:dyDescent="0.2">
      <c r="B158" s="23" t="s">
        <v>707</v>
      </c>
      <c r="C158" s="32" t="s">
        <v>708</v>
      </c>
      <c r="D158" s="32" t="s">
        <v>242</v>
      </c>
      <c r="E158" s="32" t="s">
        <v>175</v>
      </c>
      <c r="F158" s="32" t="s">
        <v>709</v>
      </c>
      <c r="G158" s="32" t="s">
        <v>370</v>
      </c>
      <c r="H158" s="94" t="s">
        <v>396</v>
      </c>
      <c r="I158" s="94" t="s">
        <v>185</v>
      </c>
      <c r="J158" s="94" t="s">
        <v>415</v>
      </c>
      <c r="K158" s="94">
        <v>5.26</v>
      </c>
      <c r="L158" s="94" t="s">
        <v>181</v>
      </c>
      <c r="M158" s="32">
        <v>6.2E-2</v>
      </c>
      <c r="N158" s="32">
        <v>0.12839999999999999</v>
      </c>
      <c r="O158" s="103">
        <v>369221.27</v>
      </c>
      <c r="P158" s="94">
        <v>87.91</v>
      </c>
      <c r="Q158" s="123">
        <v>0</v>
      </c>
      <c r="R158" s="123">
        <v>324.58240999999998</v>
      </c>
      <c r="S158" s="32">
        <v>2.503471552915719E-3</v>
      </c>
      <c r="T158" s="32">
        <v>5.758300038315123E-4</v>
      </c>
      <c r="U158" s="32">
        <v>1.3208413356523681E-4</v>
      </c>
    </row>
    <row r="159" spans="2:21" x14ac:dyDescent="0.2">
      <c r="B159" s="23" t="s">
        <v>392</v>
      </c>
      <c r="C159" s="32" t="s">
        <v>393</v>
      </c>
      <c r="D159" s="32" t="s">
        <v>242</v>
      </c>
      <c r="E159" s="32" t="s">
        <v>175</v>
      </c>
      <c r="F159" s="32" t="s">
        <v>394</v>
      </c>
      <c r="G159" s="32" t="s">
        <v>395</v>
      </c>
      <c r="H159" s="94" t="s">
        <v>396</v>
      </c>
      <c r="I159" s="94" t="s">
        <v>185</v>
      </c>
      <c r="J159" s="94" t="s">
        <v>397</v>
      </c>
      <c r="K159" s="94">
        <v>0.21</v>
      </c>
      <c r="L159" s="94" t="s">
        <v>181</v>
      </c>
      <c r="M159" s="32">
        <v>6.3200000000000006E-2</v>
      </c>
      <c r="N159" s="32">
        <v>0.45</v>
      </c>
      <c r="O159" s="103">
        <v>5001.9784592494498</v>
      </c>
      <c r="P159" s="94">
        <v>17.8</v>
      </c>
      <c r="Q159" s="123">
        <v>0</v>
      </c>
      <c r="R159" s="123">
        <v>0.89035193859309847</v>
      </c>
      <c r="S159" s="32">
        <v>1.6813372972267057E-5</v>
      </c>
      <c r="T159" s="32">
        <v>1.5795414181916338E-6</v>
      </c>
      <c r="U159" s="32">
        <v>3.6231588882835136E-7</v>
      </c>
    </row>
    <row r="160" spans="2:21" x14ac:dyDescent="0.2">
      <c r="B160" s="23" t="s">
        <v>434</v>
      </c>
      <c r="C160" s="32" t="s">
        <v>435</v>
      </c>
      <c r="D160" s="32" t="s">
        <v>242</v>
      </c>
      <c r="E160" s="32" t="s">
        <v>175</v>
      </c>
      <c r="F160" s="32" t="s">
        <v>394</v>
      </c>
      <c r="G160" s="32" t="s">
        <v>395</v>
      </c>
      <c r="H160" s="94" t="s">
        <v>396</v>
      </c>
      <c r="I160" s="94" t="s">
        <v>185</v>
      </c>
      <c r="J160" s="94" t="s">
        <v>436</v>
      </c>
      <c r="K160" s="94">
        <v>0.25</v>
      </c>
      <c r="L160" s="94" t="s">
        <v>181</v>
      </c>
      <c r="M160" s="32">
        <v>6.7799999999999999E-2</v>
      </c>
      <c r="N160" s="32">
        <v>0.45</v>
      </c>
      <c r="O160" s="103">
        <v>1676260.2976088652</v>
      </c>
      <c r="P160" s="94">
        <v>40.21</v>
      </c>
      <c r="Q160" s="123">
        <v>0</v>
      </c>
      <c r="R160" s="123">
        <v>674.02426546960658</v>
      </c>
      <c r="S160" s="32">
        <v>2.1990448247681711E-3</v>
      </c>
      <c r="T160" s="32">
        <v>1.1957622576278728E-3</v>
      </c>
      <c r="U160" s="32">
        <v>2.7428446016682838E-4</v>
      </c>
    </row>
    <row r="161" spans="2:21" s="161" customFormat="1" x14ac:dyDescent="0.2">
      <c r="B161" s="131" t="s">
        <v>150</v>
      </c>
      <c r="C161" s="168" t="s">
        <v>175</v>
      </c>
      <c r="D161" s="168" t="s">
        <v>175</v>
      </c>
      <c r="E161" s="168" t="s">
        <v>175</v>
      </c>
      <c r="F161" s="168" t="s">
        <v>175</v>
      </c>
      <c r="G161" s="168" t="s">
        <v>175</v>
      </c>
      <c r="H161" s="169" t="s">
        <v>175</v>
      </c>
      <c r="I161" s="169" t="s">
        <v>175</v>
      </c>
      <c r="J161" s="169" t="s">
        <v>175</v>
      </c>
      <c r="K161" s="169" t="s">
        <v>175</v>
      </c>
      <c r="L161" s="169" t="s">
        <v>175</v>
      </c>
      <c r="M161" s="168" t="s">
        <v>175</v>
      </c>
      <c r="N161" s="168" t="s">
        <v>175</v>
      </c>
      <c r="O161" s="179" t="s">
        <v>175</v>
      </c>
      <c r="P161" s="169" t="s">
        <v>175</v>
      </c>
      <c r="Q161" s="170" t="s">
        <v>175</v>
      </c>
      <c r="R161" s="170">
        <v>112395.76784130557</v>
      </c>
      <c r="S161" s="168" t="s">
        <v>175</v>
      </c>
      <c r="T161" s="168">
        <v>0.19939729767458672</v>
      </c>
      <c r="U161" s="168">
        <v>4.5737837770439729E-2</v>
      </c>
    </row>
    <row r="162" spans="2:21" x14ac:dyDescent="0.2">
      <c r="B162" s="23" t="s">
        <v>928</v>
      </c>
      <c r="C162" s="32" t="s">
        <v>929</v>
      </c>
      <c r="D162" s="32" t="s">
        <v>242</v>
      </c>
      <c r="E162" s="32" t="s">
        <v>175</v>
      </c>
      <c r="F162" s="32" t="s">
        <v>593</v>
      </c>
      <c r="G162" s="32" t="s">
        <v>364</v>
      </c>
      <c r="H162" s="94" t="s">
        <v>474</v>
      </c>
      <c r="I162" s="94" t="s">
        <v>180</v>
      </c>
      <c r="J162" s="94" t="s">
        <v>930</v>
      </c>
      <c r="K162" s="94">
        <v>4.87</v>
      </c>
      <c r="L162" s="94" t="s">
        <v>181</v>
      </c>
      <c r="M162" s="32">
        <v>3.0200000000000001E-2</v>
      </c>
      <c r="N162" s="32">
        <v>2.2000000000000002E-2</v>
      </c>
      <c r="O162" s="103">
        <v>30411.896971201491</v>
      </c>
      <c r="P162" s="94">
        <v>104.82000000000001</v>
      </c>
      <c r="Q162" s="123">
        <v>0</v>
      </c>
      <c r="R162" s="123">
        <v>31.877750185574076</v>
      </c>
      <c r="S162" s="32">
        <v>2.6445127801044777E-5</v>
      </c>
      <c r="T162" s="32">
        <v>5.6553172463964122E-5</v>
      </c>
      <c r="U162" s="32">
        <v>1.2972190986167794E-5</v>
      </c>
    </row>
    <row r="163" spans="2:21" x14ac:dyDescent="0.2">
      <c r="B163" s="23" t="s">
        <v>1108</v>
      </c>
      <c r="C163" s="32" t="s">
        <v>1109</v>
      </c>
      <c r="D163" s="32" t="s">
        <v>242</v>
      </c>
      <c r="E163" s="32" t="s">
        <v>175</v>
      </c>
      <c r="F163" s="32" t="s">
        <v>559</v>
      </c>
      <c r="G163" s="32" t="s">
        <v>364</v>
      </c>
      <c r="H163" s="94" t="s">
        <v>474</v>
      </c>
      <c r="I163" s="94" t="s">
        <v>180</v>
      </c>
      <c r="J163" s="94" t="s">
        <v>536</v>
      </c>
      <c r="K163" s="94">
        <v>1.39</v>
      </c>
      <c r="L163" s="94" t="s">
        <v>181</v>
      </c>
      <c r="M163" s="32">
        <v>2.7400000000000001E-2</v>
      </c>
      <c r="N163" s="32">
        <v>1.23E-2</v>
      </c>
      <c r="O163" s="103">
        <v>7723884.3916458264</v>
      </c>
      <c r="P163" s="94">
        <v>103.70000000000002</v>
      </c>
      <c r="Q163" s="123">
        <v>0</v>
      </c>
      <c r="R163" s="123">
        <v>8009.6681139922221</v>
      </c>
      <c r="S163" s="32">
        <v>3.744866436421081E-3</v>
      </c>
      <c r="T163" s="32">
        <v>1.4209664722032483E-2</v>
      </c>
      <c r="U163" s="32">
        <v>3.2594189961857984E-3</v>
      </c>
    </row>
    <row r="164" spans="2:21" x14ac:dyDescent="0.2">
      <c r="B164" s="23" t="s">
        <v>913</v>
      </c>
      <c r="C164" s="32" t="s">
        <v>914</v>
      </c>
      <c r="D164" s="32" t="s">
        <v>242</v>
      </c>
      <c r="E164" s="32" t="s">
        <v>175</v>
      </c>
      <c r="F164" s="32" t="s">
        <v>559</v>
      </c>
      <c r="G164" s="32" t="s">
        <v>364</v>
      </c>
      <c r="H164" s="94" t="s">
        <v>474</v>
      </c>
      <c r="I164" s="94" t="s">
        <v>180</v>
      </c>
      <c r="J164" s="94" t="s">
        <v>915</v>
      </c>
      <c r="K164" s="94">
        <v>5.87</v>
      </c>
      <c r="L164" s="94" t="s">
        <v>181</v>
      </c>
      <c r="M164" s="32">
        <v>2.98E-2</v>
      </c>
      <c r="N164" s="32">
        <v>2.52E-2</v>
      </c>
      <c r="O164" s="103">
        <v>7313148.2155728126</v>
      </c>
      <c r="P164" s="94">
        <v>104.35</v>
      </c>
      <c r="Q164" s="123">
        <v>0</v>
      </c>
      <c r="R164" s="123">
        <v>7631.2701628201812</v>
      </c>
      <c r="S164" s="32">
        <v>2.876801294503982E-3</v>
      </c>
      <c r="T164" s="32">
        <v>1.3538362498128134E-2</v>
      </c>
      <c r="U164" s="32">
        <v>3.1054354037803448E-3</v>
      </c>
    </row>
    <row r="165" spans="2:21" x14ac:dyDescent="0.2">
      <c r="B165" s="23" t="s">
        <v>916</v>
      </c>
      <c r="C165" s="32" t="s">
        <v>917</v>
      </c>
      <c r="D165" s="32" t="s">
        <v>242</v>
      </c>
      <c r="E165" s="32" t="s">
        <v>175</v>
      </c>
      <c r="F165" s="32" t="s">
        <v>559</v>
      </c>
      <c r="G165" s="32" t="s">
        <v>364</v>
      </c>
      <c r="H165" s="94" t="s">
        <v>474</v>
      </c>
      <c r="I165" s="94" t="s">
        <v>180</v>
      </c>
      <c r="J165" s="94" t="s">
        <v>915</v>
      </c>
      <c r="K165" s="94">
        <v>3.29</v>
      </c>
      <c r="L165" s="94" t="s">
        <v>181</v>
      </c>
      <c r="M165" s="32">
        <v>2.4700000000000003E-2</v>
      </c>
      <c r="N165" s="32">
        <v>1.7500000000000002E-2</v>
      </c>
      <c r="O165" s="103">
        <v>8360580.2761309696</v>
      </c>
      <c r="P165" s="94">
        <v>103.77000000000001</v>
      </c>
      <c r="Q165" s="123">
        <v>0</v>
      </c>
      <c r="R165" s="123">
        <v>8675.7741522694469</v>
      </c>
      <c r="S165" s="32">
        <v>2.5097577399732138E-3</v>
      </c>
      <c r="T165" s="32">
        <v>1.5391379536995401E-2</v>
      </c>
      <c r="U165" s="32">
        <v>3.5304812479215585E-3</v>
      </c>
    </row>
    <row r="166" spans="2:21" x14ac:dyDescent="0.2">
      <c r="B166" s="23" t="s">
        <v>1077</v>
      </c>
      <c r="C166" s="32" t="s">
        <v>1078</v>
      </c>
      <c r="D166" s="32" t="s">
        <v>242</v>
      </c>
      <c r="E166" s="32" t="s">
        <v>175</v>
      </c>
      <c r="F166" s="32" t="s">
        <v>1079</v>
      </c>
      <c r="G166" s="32" t="s">
        <v>370</v>
      </c>
      <c r="H166" s="94" t="s">
        <v>474</v>
      </c>
      <c r="I166" s="94" t="s">
        <v>180</v>
      </c>
      <c r="J166" s="94" t="s">
        <v>1080</v>
      </c>
      <c r="K166" s="94">
        <v>4.49</v>
      </c>
      <c r="L166" s="94" t="s">
        <v>181</v>
      </c>
      <c r="M166" s="32">
        <v>1.44E-2</v>
      </c>
      <c r="N166" s="32">
        <v>2.0899999999999998E-2</v>
      </c>
      <c r="O166" s="103">
        <v>3433373.1632421832</v>
      </c>
      <c r="P166" s="94">
        <v>97.51</v>
      </c>
      <c r="Q166" s="123">
        <v>0</v>
      </c>
      <c r="R166" s="123">
        <v>3347.8821712859908</v>
      </c>
      <c r="S166" s="32">
        <v>3.61407701393914E-3</v>
      </c>
      <c r="T166" s="32">
        <v>5.9393575995663594E-3</v>
      </c>
      <c r="U166" s="32">
        <v>1.3623723968061421E-3</v>
      </c>
    </row>
    <row r="167" spans="2:21" x14ac:dyDescent="0.2">
      <c r="B167" s="23" t="s">
        <v>879</v>
      </c>
      <c r="C167" s="32" t="s">
        <v>880</v>
      </c>
      <c r="D167" s="32" t="s">
        <v>242</v>
      </c>
      <c r="E167" s="32" t="s">
        <v>175</v>
      </c>
      <c r="F167" s="32" t="s">
        <v>473</v>
      </c>
      <c r="G167" s="32" t="s">
        <v>364</v>
      </c>
      <c r="H167" s="94" t="s">
        <v>474</v>
      </c>
      <c r="I167" s="94" t="s">
        <v>180</v>
      </c>
      <c r="J167" s="94" t="s">
        <v>881</v>
      </c>
      <c r="K167" s="94">
        <v>0.41</v>
      </c>
      <c r="L167" s="94" t="s">
        <v>181</v>
      </c>
      <c r="M167" s="32">
        <v>5.9000000000000004E-2</v>
      </c>
      <c r="N167" s="32">
        <v>4.7999999999999996E-3</v>
      </c>
      <c r="O167" s="103">
        <v>17834.382134039875</v>
      </c>
      <c r="P167" s="94">
        <v>102.75000000000001</v>
      </c>
      <c r="Q167" s="123">
        <v>0</v>
      </c>
      <c r="R167" s="123">
        <v>18.324827502561401</v>
      </c>
      <c r="S167" s="32">
        <v>3.3061668296745648E-5</v>
      </c>
      <c r="T167" s="32">
        <v>3.2509418766752439E-5</v>
      </c>
      <c r="U167" s="32">
        <v>7.4570244376713002E-6</v>
      </c>
    </row>
    <row r="168" spans="2:21" x14ac:dyDescent="0.2">
      <c r="B168" s="23" t="s">
        <v>874</v>
      </c>
      <c r="C168" s="32" t="s">
        <v>875</v>
      </c>
      <c r="D168" s="32" t="s">
        <v>242</v>
      </c>
      <c r="E168" s="32" t="s">
        <v>175</v>
      </c>
      <c r="F168" s="32" t="s">
        <v>876</v>
      </c>
      <c r="G168" s="32" t="s">
        <v>877</v>
      </c>
      <c r="H168" s="94" t="s">
        <v>641</v>
      </c>
      <c r="I168" s="94" t="s">
        <v>180</v>
      </c>
      <c r="J168" s="94" t="s">
        <v>878</v>
      </c>
      <c r="K168" s="94">
        <v>0.99</v>
      </c>
      <c r="L168" s="94" t="s">
        <v>181</v>
      </c>
      <c r="M168" s="32">
        <v>4.8399999999999999E-2</v>
      </c>
      <c r="N168" s="32">
        <v>9.300000000000001E-3</v>
      </c>
      <c r="O168" s="103">
        <v>255925.13209701222</v>
      </c>
      <c r="P168" s="94">
        <v>103.88999999999999</v>
      </c>
      <c r="Q168" s="123">
        <v>0</v>
      </c>
      <c r="R168" s="123">
        <v>265.88061952909612</v>
      </c>
      <c r="S168" s="32">
        <v>6.0934555261193382E-4</v>
      </c>
      <c r="T168" s="32">
        <v>4.7168926425237981E-4</v>
      </c>
      <c r="U168" s="32">
        <v>1.0819628599802758E-4</v>
      </c>
    </row>
    <row r="169" spans="2:21" x14ac:dyDescent="0.2">
      <c r="B169" s="23" t="s">
        <v>910</v>
      </c>
      <c r="C169" s="32" t="s">
        <v>911</v>
      </c>
      <c r="D169" s="32" t="s">
        <v>242</v>
      </c>
      <c r="E169" s="32" t="s">
        <v>175</v>
      </c>
      <c r="F169" s="32" t="s">
        <v>572</v>
      </c>
      <c r="G169" s="32" t="s">
        <v>364</v>
      </c>
      <c r="H169" s="94" t="s">
        <v>641</v>
      </c>
      <c r="I169" s="94" t="s">
        <v>180</v>
      </c>
      <c r="J169" s="94" t="s">
        <v>912</v>
      </c>
      <c r="K169" s="94">
        <v>1.01</v>
      </c>
      <c r="L169" s="94" t="s">
        <v>181</v>
      </c>
      <c r="M169" s="32">
        <v>1.95E-2</v>
      </c>
      <c r="N169" s="32">
        <v>1.2699999999999999E-2</v>
      </c>
      <c r="O169" s="103">
        <v>555774.19625358109</v>
      </c>
      <c r="P169" s="94">
        <v>102.58</v>
      </c>
      <c r="Q169" s="123">
        <v>0</v>
      </c>
      <c r="R169" s="123">
        <v>570.11317051692345</v>
      </c>
      <c r="S169" s="32">
        <v>8.1134919161106724E-4</v>
      </c>
      <c r="T169" s="32">
        <v>1.0114173135973561E-3</v>
      </c>
      <c r="U169" s="32">
        <v>2.3199933773939861E-4</v>
      </c>
    </row>
    <row r="170" spans="2:21" x14ac:dyDescent="0.2">
      <c r="B170" s="23" t="s">
        <v>1097</v>
      </c>
      <c r="C170" s="32" t="s">
        <v>1098</v>
      </c>
      <c r="D170" s="32" t="s">
        <v>242</v>
      </c>
      <c r="E170" s="32" t="s">
        <v>175</v>
      </c>
      <c r="F170" s="32" t="s">
        <v>761</v>
      </c>
      <c r="G170" s="32" t="s">
        <v>364</v>
      </c>
      <c r="H170" s="94" t="s">
        <v>641</v>
      </c>
      <c r="I170" s="94" t="s">
        <v>180</v>
      </c>
      <c r="J170" s="94" t="s">
        <v>1096</v>
      </c>
      <c r="K170" s="94">
        <v>3.33</v>
      </c>
      <c r="L170" s="94" t="s">
        <v>181</v>
      </c>
      <c r="M170" s="32">
        <v>1.8700000000000001E-2</v>
      </c>
      <c r="N170" s="32">
        <v>1.8700000000000001E-2</v>
      </c>
      <c r="O170" s="103">
        <v>2668791.2187215015</v>
      </c>
      <c r="P170" s="94">
        <v>100.05</v>
      </c>
      <c r="Q170" s="123">
        <v>0</v>
      </c>
      <c r="R170" s="123">
        <v>2670.1256143308624</v>
      </c>
      <c r="S170" s="32">
        <v>3.6815991429459257E-3</v>
      </c>
      <c r="T170" s="32">
        <v>4.7369740175715611E-3</v>
      </c>
      <c r="U170" s="32">
        <v>1.0865691344125446E-3</v>
      </c>
    </row>
    <row r="171" spans="2:21" x14ac:dyDescent="0.2">
      <c r="B171" s="23" t="s">
        <v>1099</v>
      </c>
      <c r="C171" s="32" t="s">
        <v>1100</v>
      </c>
      <c r="D171" s="32" t="s">
        <v>242</v>
      </c>
      <c r="E171" s="32" t="s">
        <v>175</v>
      </c>
      <c r="F171" s="32" t="s">
        <v>761</v>
      </c>
      <c r="G171" s="32" t="s">
        <v>364</v>
      </c>
      <c r="H171" s="94" t="s">
        <v>641</v>
      </c>
      <c r="I171" s="94" t="s">
        <v>180</v>
      </c>
      <c r="J171" s="94" t="s">
        <v>1096</v>
      </c>
      <c r="K171" s="94">
        <v>5.86</v>
      </c>
      <c r="L171" s="94" t="s">
        <v>181</v>
      </c>
      <c r="M171" s="32">
        <v>2.6800000000000001E-2</v>
      </c>
      <c r="N171" s="32">
        <v>2.6200000000000001E-2</v>
      </c>
      <c r="O171" s="103">
        <v>4097140.4400639688</v>
      </c>
      <c r="P171" s="94">
        <v>100.4</v>
      </c>
      <c r="Q171" s="123">
        <v>0</v>
      </c>
      <c r="R171" s="123">
        <v>4113.5290018242249</v>
      </c>
      <c r="S171" s="32">
        <v>5.3311669872769026E-3</v>
      </c>
      <c r="T171" s="32">
        <v>7.2976641614112131E-3</v>
      </c>
      <c r="U171" s="32">
        <v>1.6739413392778317E-3</v>
      </c>
    </row>
    <row r="172" spans="2:21" x14ac:dyDescent="0.2">
      <c r="B172" s="23" t="s">
        <v>1084</v>
      </c>
      <c r="C172" s="32" t="s">
        <v>1085</v>
      </c>
      <c r="D172" s="32" t="s">
        <v>242</v>
      </c>
      <c r="E172" s="32" t="s">
        <v>175</v>
      </c>
      <c r="F172" s="32" t="s">
        <v>720</v>
      </c>
      <c r="G172" s="32" t="s">
        <v>370</v>
      </c>
      <c r="H172" s="94" t="s">
        <v>641</v>
      </c>
      <c r="I172" s="94" t="s">
        <v>180</v>
      </c>
      <c r="J172" s="94" t="s">
        <v>1086</v>
      </c>
      <c r="K172" s="94">
        <v>4.34</v>
      </c>
      <c r="L172" s="94" t="s">
        <v>181</v>
      </c>
      <c r="M172" s="32">
        <v>1.6299999999999999E-2</v>
      </c>
      <c r="N172" s="32">
        <v>1.9799999999999998E-2</v>
      </c>
      <c r="O172" s="103">
        <v>1818256.8844660597</v>
      </c>
      <c r="P172" s="94">
        <v>98.53</v>
      </c>
      <c r="Q172" s="123">
        <v>0</v>
      </c>
      <c r="R172" s="123">
        <v>1791.5285080678891</v>
      </c>
      <c r="S172" s="32">
        <v>3.3359145122346546E-3</v>
      </c>
      <c r="T172" s="32">
        <v>3.1782864255182411E-3</v>
      </c>
      <c r="U172" s="32">
        <v>7.2903670517933655E-4</v>
      </c>
    </row>
    <row r="173" spans="2:21" x14ac:dyDescent="0.2">
      <c r="B173" s="23" t="s">
        <v>1106</v>
      </c>
      <c r="C173" s="32" t="s">
        <v>1107</v>
      </c>
      <c r="D173" s="32" t="s">
        <v>242</v>
      </c>
      <c r="E173" s="32" t="s">
        <v>175</v>
      </c>
      <c r="F173" s="32" t="s">
        <v>473</v>
      </c>
      <c r="G173" s="32" t="s">
        <v>364</v>
      </c>
      <c r="H173" s="94" t="s">
        <v>194</v>
      </c>
      <c r="I173" s="94" t="s">
        <v>185</v>
      </c>
      <c r="J173" s="94" t="s">
        <v>768</v>
      </c>
      <c r="K173" s="94">
        <v>1.2</v>
      </c>
      <c r="L173" s="94" t="s">
        <v>181</v>
      </c>
      <c r="M173" s="32">
        <v>6.0999999999999999E-2</v>
      </c>
      <c r="N173" s="32">
        <v>9.0000000000000011E-3</v>
      </c>
      <c r="O173" s="103">
        <v>251205.21446109485</v>
      </c>
      <c r="P173" s="94">
        <v>111.00000000000001</v>
      </c>
      <c r="Q173" s="123">
        <v>0</v>
      </c>
      <c r="R173" s="123">
        <v>278.83778787841584</v>
      </c>
      <c r="S173" s="32">
        <v>2.4440921580021294E-4</v>
      </c>
      <c r="T173" s="32">
        <v>4.9467611156870338E-4</v>
      </c>
      <c r="U173" s="32">
        <v>1.1346901890699453E-4</v>
      </c>
    </row>
    <row r="174" spans="2:21" x14ac:dyDescent="0.2">
      <c r="B174" s="23" t="s">
        <v>946</v>
      </c>
      <c r="C174" s="32" t="s">
        <v>947</v>
      </c>
      <c r="D174" s="32" t="s">
        <v>242</v>
      </c>
      <c r="E174" s="32" t="s">
        <v>175</v>
      </c>
      <c r="F174" s="32" t="s">
        <v>490</v>
      </c>
      <c r="G174" s="32" t="s">
        <v>370</v>
      </c>
      <c r="H174" s="94" t="s">
        <v>386</v>
      </c>
      <c r="I174" s="94" t="s">
        <v>180</v>
      </c>
      <c r="J174" s="94" t="s">
        <v>948</v>
      </c>
      <c r="K174" s="94">
        <v>4.59</v>
      </c>
      <c r="L174" s="94" t="s">
        <v>181</v>
      </c>
      <c r="M174" s="32">
        <v>3.39E-2</v>
      </c>
      <c r="N174" s="32">
        <v>2.7799999999999998E-2</v>
      </c>
      <c r="O174" s="103">
        <v>1413221.2448178406</v>
      </c>
      <c r="P174" s="94">
        <v>102.69</v>
      </c>
      <c r="Q174" s="123">
        <v>47.908200139999998</v>
      </c>
      <c r="R174" s="123">
        <v>1499.1450961790865</v>
      </c>
      <c r="S174" s="32">
        <v>1.3022525301881692E-3</v>
      </c>
      <c r="T174" s="32">
        <v>2.659579508565471E-3</v>
      </c>
      <c r="U174" s="32">
        <v>6.1005548981347534E-4</v>
      </c>
    </row>
    <row r="175" spans="2:21" x14ac:dyDescent="0.2">
      <c r="B175" s="23" t="s">
        <v>1130</v>
      </c>
      <c r="C175" s="32" t="s">
        <v>1131</v>
      </c>
      <c r="D175" s="32" t="s">
        <v>242</v>
      </c>
      <c r="E175" s="32" t="s">
        <v>175</v>
      </c>
      <c r="F175" s="32" t="s">
        <v>468</v>
      </c>
      <c r="G175" s="32" t="s">
        <v>469</v>
      </c>
      <c r="H175" s="94" t="s">
        <v>365</v>
      </c>
      <c r="I175" s="94" t="s">
        <v>185</v>
      </c>
      <c r="J175" s="94" t="s">
        <v>470</v>
      </c>
      <c r="K175" s="94">
        <v>2.36</v>
      </c>
      <c r="L175" s="94" t="s">
        <v>181</v>
      </c>
      <c r="M175" s="32">
        <v>1.52E-2</v>
      </c>
      <c r="N175" s="32">
        <v>1.15E-2</v>
      </c>
      <c r="O175" s="103">
        <v>735849.35926648765</v>
      </c>
      <c r="P175" s="94">
        <v>101.92000000000002</v>
      </c>
      <c r="Q175" s="123">
        <v>0</v>
      </c>
      <c r="R175" s="123">
        <v>749.97766675863693</v>
      </c>
      <c r="S175" s="32">
        <v>1.2535610453610921E-3</v>
      </c>
      <c r="T175" s="32">
        <v>1.3305084607732581E-3</v>
      </c>
      <c r="U175" s="32">
        <v>3.0519260211017745E-4</v>
      </c>
    </row>
    <row r="176" spans="2:21" x14ac:dyDescent="0.2">
      <c r="B176" s="23" t="s">
        <v>962</v>
      </c>
      <c r="C176" s="32" t="s">
        <v>963</v>
      </c>
      <c r="D176" s="32" t="s">
        <v>242</v>
      </c>
      <c r="E176" s="32" t="s">
        <v>175</v>
      </c>
      <c r="F176" s="32" t="s">
        <v>468</v>
      </c>
      <c r="G176" s="32" t="s">
        <v>469</v>
      </c>
      <c r="H176" s="94" t="s">
        <v>386</v>
      </c>
      <c r="I176" s="94" t="s">
        <v>180</v>
      </c>
      <c r="J176" s="94" t="s">
        <v>964</v>
      </c>
      <c r="K176" s="94">
        <v>5.2</v>
      </c>
      <c r="L176" s="94" t="s">
        <v>181</v>
      </c>
      <c r="M176" s="32">
        <v>3.6499999999999998E-2</v>
      </c>
      <c r="N176" s="32">
        <v>3.1099999999999999E-2</v>
      </c>
      <c r="O176" s="103">
        <v>4437586.6851133732</v>
      </c>
      <c r="P176" s="94">
        <v>103.2</v>
      </c>
      <c r="Q176" s="123">
        <v>0</v>
      </c>
      <c r="R176" s="123">
        <v>4579.589458863602</v>
      </c>
      <c r="S176" s="32">
        <v>2.0688358451563722E-3</v>
      </c>
      <c r="T176" s="32">
        <v>8.1244852906359934E-3</v>
      </c>
      <c r="U176" s="32">
        <v>1.8635979249722455E-3</v>
      </c>
    </row>
    <row r="177" spans="2:21" x14ac:dyDescent="0.2">
      <c r="B177" s="23" t="s">
        <v>1081</v>
      </c>
      <c r="C177" s="32" t="s">
        <v>1082</v>
      </c>
      <c r="D177" s="32" t="s">
        <v>242</v>
      </c>
      <c r="E177" s="32" t="s">
        <v>175</v>
      </c>
      <c r="F177" s="32" t="s">
        <v>385</v>
      </c>
      <c r="G177" s="32" t="s">
        <v>370</v>
      </c>
      <c r="H177" s="94" t="s">
        <v>365</v>
      </c>
      <c r="I177" s="94" t="s">
        <v>185</v>
      </c>
      <c r="J177" s="94" t="s">
        <v>1083</v>
      </c>
      <c r="K177" s="94">
        <v>5.77</v>
      </c>
      <c r="L177" s="94" t="s">
        <v>181</v>
      </c>
      <c r="M177" s="32">
        <v>2.5499999999999998E-2</v>
      </c>
      <c r="N177" s="32">
        <v>3.1899999999999998E-2</v>
      </c>
      <c r="O177" s="103">
        <v>1469016.3385759108</v>
      </c>
      <c r="P177" s="94">
        <v>96.5</v>
      </c>
      <c r="Q177" s="123">
        <v>0</v>
      </c>
      <c r="R177" s="123">
        <v>1417.6007665812542</v>
      </c>
      <c r="S177" s="32">
        <v>1.407357204722604E-3</v>
      </c>
      <c r="T177" s="32">
        <v>2.5149146401742426E-3</v>
      </c>
      <c r="U177" s="32">
        <v>5.7687220017652984E-4</v>
      </c>
    </row>
    <row r="178" spans="2:21" x14ac:dyDescent="0.2">
      <c r="B178" s="23" t="s">
        <v>1104</v>
      </c>
      <c r="C178" s="32" t="s">
        <v>1105</v>
      </c>
      <c r="D178" s="32" t="s">
        <v>242</v>
      </c>
      <c r="E178" s="32" t="s">
        <v>175</v>
      </c>
      <c r="F178" s="32" t="s">
        <v>774</v>
      </c>
      <c r="G178" s="32" t="s">
        <v>364</v>
      </c>
      <c r="H178" s="94" t="s">
        <v>386</v>
      </c>
      <c r="I178" s="94" t="s">
        <v>180</v>
      </c>
      <c r="J178" s="94" t="s">
        <v>775</v>
      </c>
      <c r="K178" s="94">
        <v>1.88</v>
      </c>
      <c r="L178" s="94" t="s">
        <v>181</v>
      </c>
      <c r="M178" s="32">
        <v>6.4000000000000001E-2</v>
      </c>
      <c r="N178" s="32">
        <v>1.26E-2</v>
      </c>
      <c r="O178" s="103">
        <v>248930.22499515949</v>
      </c>
      <c r="P178" s="94">
        <v>110.17000000000002</v>
      </c>
      <c r="Q178" s="123">
        <v>0</v>
      </c>
      <c r="R178" s="123">
        <v>274.24642860839799</v>
      </c>
      <c r="S178" s="32">
        <v>7.6496000502482818E-4</v>
      </c>
      <c r="T178" s="32">
        <v>4.8653074587853482E-4</v>
      </c>
      <c r="U178" s="32">
        <v>1.1160063142701056E-4</v>
      </c>
    </row>
    <row r="179" spans="2:21" x14ac:dyDescent="0.2">
      <c r="B179" s="23" t="s">
        <v>1101</v>
      </c>
      <c r="C179" s="32" t="s">
        <v>1102</v>
      </c>
      <c r="D179" s="32" t="s">
        <v>242</v>
      </c>
      <c r="E179" s="32" t="s">
        <v>175</v>
      </c>
      <c r="F179" s="32" t="s">
        <v>761</v>
      </c>
      <c r="G179" s="32" t="s">
        <v>364</v>
      </c>
      <c r="H179" s="94" t="s">
        <v>386</v>
      </c>
      <c r="I179" s="94" t="s">
        <v>180</v>
      </c>
      <c r="J179" s="94" t="s">
        <v>1103</v>
      </c>
      <c r="K179" s="94">
        <v>0.18</v>
      </c>
      <c r="L179" s="94" t="s">
        <v>181</v>
      </c>
      <c r="M179" s="32">
        <v>6.0999999999999999E-2</v>
      </c>
      <c r="N179" s="32">
        <v>4.7999999999999996E-3</v>
      </c>
      <c r="O179" s="103">
        <v>848215.275314603</v>
      </c>
      <c r="P179" s="94">
        <v>106.01</v>
      </c>
      <c r="Q179" s="123">
        <v>0</v>
      </c>
      <c r="R179" s="123">
        <v>899.19301307345654</v>
      </c>
      <c r="S179" s="32">
        <v>5.6547685020973534E-3</v>
      </c>
      <c r="T179" s="32">
        <v>1.5952260511078145E-3</v>
      </c>
      <c r="U179" s="32">
        <v>3.6591363666232615E-4</v>
      </c>
    </row>
    <row r="180" spans="2:21" x14ac:dyDescent="0.2">
      <c r="B180" s="23" t="s">
        <v>1135</v>
      </c>
      <c r="C180" s="32" t="s">
        <v>1136</v>
      </c>
      <c r="D180" s="32" t="s">
        <v>242</v>
      </c>
      <c r="E180" s="32" t="s">
        <v>175</v>
      </c>
      <c r="F180" s="32" t="s">
        <v>363</v>
      </c>
      <c r="G180" s="32" t="s">
        <v>364</v>
      </c>
      <c r="H180" s="94" t="s">
        <v>365</v>
      </c>
      <c r="I180" s="94" t="s">
        <v>185</v>
      </c>
      <c r="J180" s="94" t="s">
        <v>1137</v>
      </c>
      <c r="K180" s="94">
        <v>1.24</v>
      </c>
      <c r="L180" s="94" t="s">
        <v>181</v>
      </c>
      <c r="M180" s="32">
        <v>1.0500000000000001E-2</v>
      </c>
      <c r="N180" s="32">
        <v>8.8000000000000005E-3</v>
      </c>
      <c r="O180" s="103">
        <v>9021.4252444861995</v>
      </c>
      <c r="P180" s="94">
        <v>100.4</v>
      </c>
      <c r="Q180" s="123">
        <v>2.5099284059999998E-2</v>
      </c>
      <c r="R180" s="123">
        <v>9.0826101139217137</v>
      </c>
      <c r="S180" s="32">
        <v>3.0071417481620665E-5</v>
      </c>
      <c r="T180" s="32">
        <v>1.6113132614609869E-5</v>
      </c>
      <c r="U180" s="32">
        <v>3.6960372788168233E-6</v>
      </c>
    </row>
    <row r="181" spans="2:21" x14ac:dyDescent="0.2">
      <c r="B181" s="23" t="s">
        <v>1018</v>
      </c>
      <c r="C181" s="32" t="s">
        <v>1019</v>
      </c>
      <c r="D181" s="32" t="s">
        <v>242</v>
      </c>
      <c r="E181" s="32" t="s">
        <v>175</v>
      </c>
      <c r="F181" s="32" t="s">
        <v>625</v>
      </c>
      <c r="G181" s="32" t="s">
        <v>413</v>
      </c>
      <c r="H181" s="94" t="s">
        <v>386</v>
      </c>
      <c r="I181" s="94" t="s">
        <v>180</v>
      </c>
      <c r="J181" s="94" t="s">
        <v>1020</v>
      </c>
      <c r="K181" s="94">
        <v>3.4</v>
      </c>
      <c r="L181" s="94" t="s">
        <v>181</v>
      </c>
      <c r="M181" s="32">
        <v>4.8000000000000001E-2</v>
      </c>
      <c r="N181" s="32">
        <v>1.9400000000000001E-2</v>
      </c>
      <c r="O181" s="103">
        <v>674448.88955590571</v>
      </c>
      <c r="P181" s="94">
        <v>111.14</v>
      </c>
      <c r="Q181" s="123">
        <v>0</v>
      </c>
      <c r="R181" s="123">
        <v>749.58249572804834</v>
      </c>
      <c r="S181" s="32">
        <v>3.2803101778665692E-4</v>
      </c>
      <c r="T181" s="32">
        <v>1.3298074020311719E-3</v>
      </c>
      <c r="U181" s="32">
        <v>3.0503179295485265E-4</v>
      </c>
    </row>
    <row r="182" spans="2:21" x14ac:dyDescent="0.2">
      <c r="B182" s="23" t="s">
        <v>1029</v>
      </c>
      <c r="C182" s="32" t="s">
        <v>1030</v>
      </c>
      <c r="D182" s="32" t="s">
        <v>242</v>
      </c>
      <c r="E182" s="32" t="s">
        <v>175</v>
      </c>
      <c r="F182" s="32" t="s">
        <v>625</v>
      </c>
      <c r="G182" s="32" t="s">
        <v>413</v>
      </c>
      <c r="H182" s="94" t="s">
        <v>386</v>
      </c>
      <c r="I182" s="94" t="s">
        <v>180</v>
      </c>
      <c r="J182" s="94" t="s">
        <v>1031</v>
      </c>
      <c r="K182" s="94">
        <v>2.06</v>
      </c>
      <c r="L182" s="94" t="s">
        <v>181</v>
      </c>
      <c r="M182" s="32">
        <v>4.4999999999999998E-2</v>
      </c>
      <c r="N182" s="32">
        <v>1.5300000000000001E-2</v>
      </c>
      <c r="O182" s="103">
        <v>86699.734218748024</v>
      </c>
      <c r="P182" s="94">
        <v>107.82000000000001</v>
      </c>
      <c r="Q182" s="123">
        <v>0</v>
      </c>
      <c r="R182" s="123">
        <v>93.479653434654111</v>
      </c>
      <c r="S182" s="32">
        <v>1.4437731756903826E-4</v>
      </c>
      <c r="T182" s="32">
        <v>1.658388980334619E-4</v>
      </c>
      <c r="U182" s="32">
        <v>3.8040197649327035E-5</v>
      </c>
    </row>
    <row r="183" spans="2:21" x14ac:dyDescent="0.2">
      <c r="B183" s="23" t="s">
        <v>965</v>
      </c>
      <c r="C183" s="32" t="s">
        <v>966</v>
      </c>
      <c r="D183" s="32" t="s">
        <v>242</v>
      </c>
      <c r="E183" s="32" t="s">
        <v>175</v>
      </c>
      <c r="F183" s="32" t="s">
        <v>967</v>
      </c>
      <c r="G183" s="32" t="s">
        <v>432</v>
      </c>
      <c r="H183" s="94" t="s">
        <v>365</v>
      </c>
      <c r="I183" s="94" t="s">
        <v>185</v>
      </c>
      <c r="J183" s="94" t="s">
        <v>968</v>
      </c>
      <c r="K183" s="94">
        <v>3.57</v>
      </c>
      <c r="L183" s="94" t="s">
        <v>181</v>
      </c>
      <c r="M183" s="32">
        <v>2.4500000000000001E-2</v>
      </c>
      <c r="N183" s="32">
        <v>2.0799999999999999E-2</v>
      </c>
      <c r="O183" s="103">
        <v>1223102.8886327154</v>
      </c>
      <c r="P183" s="94">
        <v>101.97</v>
      </c>
      <c r="Q183" s="123">
        <v>0</v>
      </c>
      <c r="R183" s="123">
        <v>1247.19801550121</v>
      </c>
      <c r="S183" s="32">
        <v>7.7971091837037896E-4</v>
      </c>
      <c r="T183" s="32">
        <v>2.2126092354934337E-3</v>
      </c>
      <c r="U183" s="32">
        <v>5.0752925662780099E-4</v>
      </c>
    </row>
    <row r="184" spans="2:21" x14ac:dyDescent="0.2">
      <c r="B184" s="23" t="s">
        <v>1140</v>
      </c>
      <c r="C184" s="32" t="s">
        <v>1141</v>
      </c>
      <c r="D184" s="32" t="s">
        <v>242</v>
      </c>
      <c r="E184" s="32" t="s">
        <v>175</v>
      </c>
      <c r="F184" s="32" t="s">
        <v>593</v>
      </c>
      <c r="G184" s="32" t="s">
        <v>364</v>
      </c>
      <c r="H184" s="94" t="s">
        <v>365</v>
      </c>
      <c r="I184" s="94" t="s">
        <v>185</v>
      </c>
      <c r="J184" s="94" t="s">
        <v>253</v>
      </c>
      <c r="K184" s="94">
        <v>1.58</v>
      </c>
      <c r="L184" s="94" t="s">
        <v>181</v>
      </c>
      <c r="M184" s="32">
        <v>2.18E-2</v>
      </c>
      <c r="N184" s="32">
        <v>9.4999999999999998E-3</v>
      </c>
      <c r="O184" s="103">
        <v>47809.499138206564</v>
      </c>
      <c r="P184" s="94">
        <v>102.78</v>
      </c>
      <c r="Q184" s="123">
        <v>0</v>
      </c>
      <c r="R184" s="123">
        <v>49.13860317378883</v>
      </c>
      <c r="S184" s="32">
        <v>4.7809546947753509E-5</v>
      </c>
      <c r="T184" s="32">
        <v>8.7175032232455194E-5</v>
      </c>
      <c r="U184" s="32">
        <v>1.9996246330218247E-5</v>
      </c>
    </row>
    <row r="185" spans="2:21" x14ac:dyDescent="0.2">
      <c r="B185" s="23" t="s">
        <v>1116</v>
      </c>
      <c r="C185" s="32" t="s">
        <v>1117</v>
      </c>
      <c r="D185" s="32" t="s">
        <v>242</v>
      </c>
      <c r="E185" s="32" t="s">
        <v>175</v>
      </c>
      <c r="F185" s="32" t="s">
        <v>593</v>
      </c>
      <c r="G185" s="32" t="s">
        <v>364</v>
      </c>
      <c r="H185" s="94" t="s">
        <v>365</v>
      </c>
      <c r="I185" s="94" t="s">
        <v>185</v>
      </c>
      <c r="J185" s="94" t="s">
        <v>833</v>
      </c>
      <c r="K185" s="94">
        <v>2.06</v>
      </c>
      <c r="L185" s="94" t="s">
        <v>181</v>
      </c>
      <c r="M185" s="32">
        <v>1.5600000000000001E-2</v>
      </c>
      <c r="N185" s="32">
        <v>9.7999999999999997E-3</v>
      </c>
      <c r="O185" s="103">
        <v>82383.359050756248</v>
      </c>
      <c r="P185" s="94">
        <v>102.17</v>
      </c>
      <c r="Q185" s="123">
        <v>0</v>
      </c>
      <c r="R185" s="123">
        <v>84.171077803438081</v>
      </c>
      <c r="S185" s="32">
        <v>8.6719325316585527E-5</v>
      </c>
      <c r="T185" s="32">
        <v>1.4932488810486148E-4</v>
      </c>
      <c r="U185" s="32">
        <v>3.4252206960072964E-5</v>
      </c>
    </row>
    <row r="186" spans="2:21" x14ac:dyDescent="0.2">
      <c r="B186" s="23" t="s">
        <v>907</v>
      </c>
      <c r="C186" s="32" t="s">
        <v>908</v>
      </c>
      <c r="D186" s="32" t="s">
        <v>242</v>
      </c>
      <c r="E186" s="32" t="s">
        <v>175</v>
      </c>
      <c r="F186" s="32" t="s">
        <v>582</v>
      </c>
      <c r="G186" s="32" t="s">
        <v>376</v>
      </c>
      <c r="H186" s="94" t="s">
        <v>386</v>
      </c>
      <c r="I186" s="94" t="s">
        <v>180</v>
      </c>
      <c r="J186" s="94" t="s">
        <v>909</v>
      </c>
      <c r="K186" s="94">
        <v>4.6100000000000003</v>
      </c>
      <c r="L186" s="94" t="s">
        <v>181</v>
      </c>
      <c r="M186" s="32">
        <v>3.85E-2</v>
      </c>
      <c r="N186" s="32">
        <v>2.64E-2</v>
      </c>
      <c r="O186" s="103">
        <v>1457450.3050320155</v>
      </c>
      <c r="P186" s="94">
        <v>107.42</v>
      </c>
      <c r="Q186" s="123">
        <v>0</v>
      </c>
      <c r="R186" s="123">
        <v>1565.5931174862117</v>
      </c>
      <c r="S186" s="32">
        <v>3.6543054703170406E-3</v>
      </c>
      <c r="T186" s="32">
        <v>2.7774625582473018E-3</v>
      </c>
      <c r="U186" s="32">
        <v>6.3709555437358508E-4</v>
      </c>
    </row>
    <row r="187" spans="2:21" x14ac:dyDescent="0.2">
      <c r="B187" s="23" t="s">
        <v>984</v>
      </c>
      <c r="C187" s="32" t="s">
        <v>985</v>
      </c>
      <c r="D187" s="32" t="s">
        <v>242</v>
      </c>
      <c r="E187" s="32" t="s">
        <v>175</v>
      </c>
      <c r="F187" s="32" t="s">
        <v>514</v>
      </c>
      <c r="G187" s="32" t="s">
        <v>515</v>
      </c>
      <c r="H187" s="94" t="s">
        <v>365</v>
      </c>
      <c r="I187" s="94" t="s">
        <v>185</v>
      </c>
      <c r="J187" s="94" t="s">
        <v>986</v>
      </c>
      <c r="K187" s="94">
        <v>5.0999999999999996</v>
      </c>
      <c r="L187" s="94" t="s">
        <v>181</v>
      </c>
      <c r="M187" s="32">
        <v>5.0900000000000001E-2</v>
      </c>
      <c r="N187" s="32">
        <v>2.9300000000000003E-2</v>
      </c>
      <c r="O187" s="103">
        <v>2920775.4181565889</v>
      </c>
      <c r="P187" s="94">
        <v>112.20000000000002</v>
      </c>
      <c r="Q187" s="123">
        <v>0</v>
      </c>
      <c r="R187" s="123">
        <v>3277.1100189416497</v>
      </c>
      <c r="S187" s="32">
        <v>2.5718424548120461E-3</v>
      </c>
      <c r="T187" s="32">
        <v>5.8138032642109519E-3</v>
      </c>
      <c r="U187" s="32">
        <v>1.3335726894438446E-3</v>
      </c>
    </row>
    <row r="188" spans="2:21" x14ac:dyDescent="0.2">
      <c r="B188" s="23" t="s">
        <v>887</v>
      </c>
      <c r="C188" s="32" t="s">
        <v>888</v>
      </c>
      <c r="D188" s="32" t="s">
        <v>242</v>
      </c>
      <c r="E188" s="32" t="s">
        <v>175</v>
      </c>
      <c r="F188" s="32" t="s">
        <v>889</v>
      </c>
      <c r="G188" s="32" t="s">
        <v>877</v>
      </c>
      <c r="H188" s="94" t="s">
        <v>365</v>
      </c>
      <c r="I188" s="94" t="s">
        <v>185</v>
      </c>
      <c r="J188" s="94" t="s">
        <v>890</v>
      </c>
      <c r="K188" s="94">
        <v>1.47</v>
      </c>
      <c r="L188" s="94" t="s">
        <v>181</v>
      </c>
      <c r="M188" s="32">
        <v>4.0999999999999995E-2</v>
      </c>
      <c r="N188" s="32">
        <v>1.3000000000000001E-2</v>
      </c>
      <c r="O188" s="103">
        <v>18576.631852645827</v>
      </c>
      <c r="P188" s="94">
        <v>104.15</v>
      </c>
      <c r="Q188" s="123">
        <v>6.5730311086000004</v>
      </c>
      <c r="R188" s="123">
        <v>19.471406344681423</v>
      </c>
      <c r="S188" s="32">
        <v>3.0961053087743047E-5</v>
      </c>
      <c r="T188" s="32">
        <v>3.454352313812334E-5</v>
      </c>
      <c r="U188" s="32">
        <v>7.9236081719089484E-6</v>
      </c>
    </row>
    <row r="189" spans="2:21" x14ac:dyDescent="0.2">
      <c r="B189" s="23" t="s">
        <v>958</v>
      </c>
      <c r="C189" s="32" t="s">
        <v>959</v>
      </c>
      <c r="D189" s="32" t="s">
        <v>242</v>
      </c>
      <c r="E189" s="32" t="s">
        <v>175</v>
      </c>
      <c r="F189" s="32" t="s">
        <v>960</v>
      </c>
      <c r="G189" s="32" t="s">
        <v>370</v>
      </c>
      <c r="H189" s="94" t="s">
        <v>179</v>
      </c>
      <c r="I189" s="94" t="s">
        <v>180</v>
      </c>
      <c r="J189" s="94" t="s">
        <v>961</v>
      </c>
      <c r="K189" s="94">
        <v>4.04</v>
      </c>
      <c r="L189" s="94" t="s">
        <v>181</v>
      </c>
      <c r="M189" s="32">
        <v>4.3499999999999997E-2</v>
      </c>
      <c r="N189" s="32">
        <v>5.2400000000000002E-2</v>
      </c>
      <c r="O189" s="103">
        <v>1548454.7388545473</v>
      </c>
      <c r="P189" s="94">
        <v>97.32</v>
      </c>
      <c r="Q189" s="123">
        <v>0</v>
      </c>
      <c r="R189" s="123">
        <v>1506.9561518070054</v>
      </c>
      <c r="S189" s="32">
        <v>8.2532664321530614E-4</v>
      </c>
      <c r="T189" s="32">
        <v>2.6734368220044614E-3</v>
      </c>
      <c r="U189" s="32">
        <v>6.1323408632104194E-4</v>
      </c>
    </row>
    <row r="190" spans="2:21" x14ac:dyDescent="0.2">
      <c r="B190" s="23" t="s">
        <v>1053</v>
      </c>
      <c r="C190" s="32" t="s">
        <v>1054</v>
      </c>
      <c r="D190" s="32" t="s">
        <v>242</v>
      </c>
      <c r="E190" s="32" t="s">
        <v>175</v>
      </c>
      <c r="F190" s="32" t="s">
        <v>407</v>
      </c>
      <c r="G190" s="32" t="s">
        <v>376</v>
      </c>
      <c r="H190" s="94" t="s">
        <v>179</v>
      </c>
      <c r="I190" s="94" t="s">
        <v>180</v>
      </c>
      <c r="J190" s="94" t="s">
        <v>1055</v>
      </c>
      <c r="K190" s="94">
        <v>5.61</v>
      </c>
      <c r="L190" s="94" t="s">
        <v>181</v>
      </c>
      <c r="M190" s="32">
        <v>2.2200000000000001E-2</v>
      </c>
      <c r="N190" s="32">
        <v>3.1E-2</v>
      </c>
      <c r="O190" s="103">
        <v>696733.51413756225</v>
      </c>
      <c r="P190" s="94">
        <v>96.23</v>
      </c>
      <c r="Q190" s="123">
        <v>0</v>
      </c>
      <c r="R190" s="123">
        <v>670.46666065457612</v>
      </c>
      <c r="S190" s="32">
        <v>2.5597228201430697E-3</v>
      </c>
      <c r="T190" s="32">
        <v>1.1894508386132996E-3</v>
      </c>
      <c r="U190" s="32">
        <v>2.7283674416286868E-4</v>
      </c>
    </row>
    <row r="191" spans="2:21" x14ac:dyDescent="0.2">
      <c r="B191" s="23" t="s">
        <v>1138</v>
      </c>
      <c r="C191" s="32" t="s">
        <v>1139</v>
      </c>
      <c r="D191" s="32" t="s">
        <v>242</v>
      </c>
      <c r="E191" s="32" t="s">
        <v>175</v>
      </c>
      <c r="F191" s="32" t="s">
        <v>812</v>
      </c>
      <c r="G191" s="32" t="s">
        <v>376</v>
      </c>
      <c r="H191" s="94" t="s">
        <v>371</v>
      </c>
      <c r="I191" s="94" t="s">
        <v>185</v>
      </c>
      <c r="J191" s="94" t="s">
        <v>841</v>
      </c>
      <c r="K191" s="94">
        <v>0.41</v>
      </c>
      <c r="L191" s="94" t="s">
        <v>181</v>
      </c>
      <c r="M191" s="32">
        <v>1.9400000000000001E-2</v>
      </c>
      <c r="N191" s="32">
        <v>1.7000000000000001E-2</v>
      </c>
      <c r="O191" s="103">
        <v>1170.4464119530983</v>
      </c>
      <c r="P191" s="94">
        <v>100.4</v>
      </c>
      <c r="Q191" s="123">
        <v>0</v>
      </c>
      <c r="R191" s="123">
        <v>1.1751281976009107</v>
      </c>
      <c r="S191" s="32">
        <v>7.5558065074520788E-5</v>
      </c>
      <c r="T191" s="32">
        <v>2.0847527582503642E-6</v>
      </c>
      <c r="U191" s="32">
        <v>4.7820148297067213E-7</v>
      </c>
    </row>
    <row r="192" spans="2:21" x14ac:dyDescent="0.2">
      <c r="B192" s="23" t="s">
        <v>1059</v>
      </c>
      <c r="C192" s="32" t="s">
        <v>1060</v>
      </c>
      <c r="D192" s="32" t="s">
        <v>242</v>
      </c>
      <c r="E192" s="32" t="s">
        <v>175</v>
      </c>
      <c r="F192" s="32" t="s">
        <v>812</v>
      </c>
      <c r="G192" s="32" t="s">
        <v>376</v>
      </c>
      <c r="H192" s="94" t="s">
        <v>371</v>
      </c>
      <c r="I192" s="94" t="s">
        <v>185</v>
      </c>
      <c r="J192" s="94" t="s">
        <v>1058</v>
      </c>
      <c r="K192" s="94">
        <v>10.61</v>
      </c>
      <c r="L192" s="94" t="s">
        <v>181</v>
      </c>
      <c r="M192" s="32">
        <v>3.0499999999999999E-2</v>
      </c>
      <c r="N192" s="32">
        <v>4.6500000000000007E-2</v>
      </c>
      <c r="O192" s="103">
        <v>443938.41729031078</v>
      </c>
      <c r="P192" s="94">
        <v>84.99</v>
      </c>
      <c r="Q192" s="123">
        <v>0</v>
      </c>
      <c r="R192" s="123">
        <v>377.30326067585565</v>
      </c>
      <c r="S192" s="32">
        <v>1.4047461606673812E-3</v>
      </c>
      <c r="T192" s="32">
        <v>6.6936017278514896E-4</v>
      </c>
      <c r="U192" s="32">
        <v>1.5353812388573085E-4</v>
      </c>
    </row>
    <row r="193" spans="2:21" x14ac:dyDescent="0.2">
      <c r="B193" s="23" t="s">
        <v>934</v>
      </c>
      <c r="C193" s="32" t="s">
        <v>935</v>
      </c>
      <c r="D193" s="32" t="s">
        <v>242</v>
      </c>
      <c r="E193" s="32" t="s">
        <v>175</v>
      </c>
      <c r="F193" s="32" t="s">
        <v>812</v>
      </c>
      <c r="G193" s="32" t="s">
        <v>376</v>
      </c>
      <c r="H193" s="94" t="s">
        <v>371</v>
      </c>
      <c r="I193" s="94" t="s">
        <v>185</v>
      </c>
      <c r="J193" s="94" t="s">
        <v>936</v>
      </c>
      <c r="K193" s="94">
        <v>7.58</v>
      </c>
      <c r="L193" s="94" t="s">
        <v>181</v>
      </c>
      <c r="M193" s="32">
        <v>4.36E-2</v>
      </c>
      <c r="N193" s="32">
        <v>3.7699999999999997E-2</v>
      </c>
      <c r="O193" s="103">
        <v>1433453.2924957478</v>
      </c>
      <c r="P193" s="94">
        <v>104.77000000000001</v>
      </c>
      <c r="Q193" s="123">
        <v>0</v>
      </c>
      <c r="R193" s="123">
        <v>1501.8290144784353</v>
      </c>
      <c r="S193" s="32">
        <v>4.7781776416524931E-3</v>
      </c>
      <c r="T193" s="32">
        <v>2.6643409516904928E-3</v>
      </c>
      <c r="U193" s="32">
        <v>6.111476716822629E-4</v>
      </c>
    </row>
    <row r="194" spans="2:21" x14ac:dyDescent="0.2">
      <c r="B194" s="23" t="s">
        <v>949</v>
      </c>
      <c r="C194" s="32" t="s">
        <v>950</v>
      </c>
      <c r="D194" s="32" t="s">
        <v>242</v>
      </c>
      <c r="E194" s="32" t="s">
        <v>175</v>
      </c>
      <c r="F194" s="32" t="s">
        <v>812</v>
      </c>
      <c r="G194" s="32" t="s">
        <v>376</v>
      </c>
      <c r="H194" s="94" t="s">
        <v>371</v>
      </c>
      <c r="I194" s="94" t="s">
        <v>185</v>
      </c>
      <c r="J194" s="94" t="s">
        <v>951</v>
      </c>
      <c r="K194" s="94">
        <v>8.35</v>
      </c>
      <c r="L194" s="94" t="s">
        <v>181</v>
      </c>
      <c r="M194" s="32">
        <v>3.95E-2</v>
      </c>
      <c r="N194" s="32">
        <v>4.0599999999999997E-2</v>
      </c>
      <c r="O194" s="103">
        <v>869558.56793594768</v>
      </c>
      <c r="P194" s="94">
        <v>99.4</v>
      </c>
      <c r="Q194" s="123">
        <v>0</v>
      </c>
      <c r="R194" s="123">
        <v>864.3412163549325</v>
      </c>
      <c r="S194" s="32">
        <v>3.6230101485655668E-3</v>
      </c>
      <c r="T194" s="32">
        <v>1.5333967294327343E-3</v>
      </c>
      <c r="U194" s="32">
        <v>3.5173120030430535E-4</v>
      </c>
    </row>
    <row r="195" spans="2:21" x14ac:dyDescent="0.2">
      <c r="B195" s="23" t="s">
        <v>952</v>
      </c>
      <c r="C195" s="32" t="s">
        <v>953</v>
      </c>
      <c r="D195" s="32" t="s">
        <v>242</v>
      </c>
      <c r="E195" s="32" t="s">
        <v>175</v>
      </c>
      <c r="F195" s="32" t="s">
        <v>812</v>
      </c>
      <c r="G195" s="32" t="s">
        <v>376</v>
      </c>
      <c r="H195" s="94" t="s">
        <v>371</v>
      </c>
      <c r="I195" s="94" t="s">
        <v>185</v>
      </c>
      <c r="J195" s="94" t="s">
        <v>951</v>
      </c>
      <c r="K195" s="94">
        <v>9.01</v>
      </c>
      <c r="L195" s="94" t="s">
        <v>181</v>
      </c>
      <c r="M195" s="32">
        <v>3.95E-2</v>
      </c>
      <c r="N195" s="32">
        <v>4.2099999999999999E-2</v>
      </c>
      <c r="O195" s="103">
        <v>111448.49125051512</v>
      </c>
      <c r="P195" s="94">
        <v>98.07</v>
      </c>
      <c r="Q195" s="123">
        <v>0</v>
      </c>
      <c r="R195" s="123">
        <v>109.2975352913504</v>
      </c>
      <c r="S195" s="32">
        <v>4.6434941789071039E-4</v>
      </c>
      <c r="T195" s="32">
        <v>1.9390083450792405E-4</v>
      </c>
      <c r="U195" s="32">
        <v>4.4477056688851104E-5</v>
      </c>
    </row>
    <row r="196" spans="2:21" x14ac:dyDescent="0.2">
      <c r="B196" s="23" t="s">
        <v>1056</v>
      </c>
      <c r="C196" s="32" t="s">
        <v>1057</v>
      </c>
      <c r="D196" s="32" t="s">
        <v>242</v>
      </c>
      <c r="E196" s="32" t="s">
        <v>175</v>
      </c>
      <c r="F196" s="32" t="s">
        <v>812</v>
      </c>
      <c r="G196" s="32" t="s">
        <v>376</v>
      </c>
      <c r="H196" s="94" t="s">
        <v>371</v>
      </c>
      <c r="I196" s="94" t="s">
        <v>185</v>
      </c>
      <c r="J196" s="94" t="s">
        <v>1058</v>
      </c>
      <c r="K196" s="94">
        <v>9.98</v>
      </c>
      <c r="L196" s="94" t="s">
        <v>181</v>
      </c>
      <c r="M196" s="32">
        <v>3.0499999999999999E-2</v>
      </c>
      <c r="N196" s="32">
        <v>4.4600000000000001E-2</v>
      </c>
      <c r="O196" s="103">
        <v>355863.27848791657</v>
      </c>
      <c r="P196" s="94">
        <v>87.37</v>
      </c>
      <c r="Q196" s="123">
        <v>0</v>
      </c>
      <c r="R196" s="123">
        <v>310.91774640911268</v>
      </c>
      <c r="S196" s="32">
        <v>1.1260516204694736E-3</v>
      </c>
      <c r="T196" s="32">
        <v>5.51588014600189E-4</v>
      </c>
      <c r="U196" s="32">
        <v>1.2652349566479487E-4</v>
      </c>
    </row>
    <row r="197" spans="2:21" x14ac:dyDescent="0.2">
      <c r="B197" s="23" t="s">
        <v>918</v>
      </c>
      <c r="C197" s="32" t="s">
        <v>919</v>
      </c>
      <c r="D197" s="32" t="s">
        <v>242</v>
      </c>
      <c r="E197" s="32" t="s">
        <v>175</v>
      </c>
      <c r="F197" s="32" t="s">
        <v>920</v>
      </c>
      <c r="G197" s="32" t="s">
        <v>376</v>
      </c>
      <c r="H197" s="94" t="s">
        <v>179</v>
      </c>
      <c r="I197" s="94" t="s">
        <v>180</v>
      </c>
      <c r="J197" s="94" t="s">
        <v>921</v>
      </c>
      <c r="K197" s="94">
        <v>3.92</v>
      </c>
      <c r="L197" s="94" t="s">
        <v>181</v>
      </c>
      <c r="M197" s="32">
        <v>3.5799999999999998E-2</v>
      </c>
      <c r="N197" s="32">
        <v>2.63E-2</v>
      </c>
      <c r="O197" s="103">
        <v>1291096.1436968693</v>
      </c>
      <c r="P197" s="94">
        <v>106.45</v>
      </c>
      <c r="Q197" s="123">
        <v>0</v>
      </c>
      <c r="R197" s="123">
        <v>1374.371844734118</v>
      </c>
      <c r="S197" s="32">
        <v>1.0835033943582036E-3</v>
      </c>
      <c r="T197" s="32">
        <v>2.438223761476076E-3</v>
      </c>
      <c r="U197" s="32">
        <v>5.5928081348635673E-4</v>
      </c>
    </row>
    <row r="198" spans="2:21" x14ac:dyDescent="0.2">
      <c r="B198" s="23" t="s">
        <v>978</v>
      </c>
      <c r="C198" s="32" t="s">
        <v>979</v>
      </c>
      <c r="D198" s="32" t="s">
        <v>242</v>
      </c>
      <c r="E198" s="32" t="s">
        <v>175</v>
      </c>
      <c r="F198" s="32" t="s">
        <v>481</v>
      </c>
      <c r="G198" s="32" t="s">
        <v>370</v>
      </c>
      <c r="H198" s="94" t="s">
        <v>371</v>
      </c>
      <c r="I198" s="94" t="s">
        <v>185</v>
      </c>
      <c r="J198" s="94" t="s">
        <v>980</v>
      </c>
      <c r="K198" s="94">
        <v>4.9800000000000004</v>
      </c>
      <c r="L198" s="94" t="s">
        <v>181</v>
      </c>
      <c r="M198" s="32">
        <v>3.5000000000000003E-2</v>
      </c>
      <c r="N198" s="32">
        <v>3.4599999999999999E-2</v>
      </c>
      <c r="O198" s="103">
        <v>3720919.2712569204</v>
      </c>
      <c r="P198" s="94">
        <v>100.35000000000001</v>
      </c>
      <c r="Q198" s="123">
        <v>0</v>
      </c>
      <c r="R198" s="123">
        <v>3733.9424886197644</v>
      </c>
      <c r="S198" s="32">
        <v>3.6627852217725777E-3</v>
      </c>
      <c r="T198" s="32">
        <v>6.6242533522644234E-3</v>
      </c>
      <c r="U198" s="32">
        <v>1.5194740786839489E-3</v>
      </c>
    </row>
    <row r="199" spans="2:21" x14ac:dyDescent="0.2">
      <c r="B199" s="23" t="s">
        <v>972</v>
      </c>
      <c r="C199" s="32" t="s">
        <v>973</v>
      </c>
      <c r="D199" s="32" t="s">
        <v>242</v>
      </c>
      <c r="E199" s="32" t="s">
        <v>175</v>
      </c>
      <c r="F199" s="32" t="s">
        <v>427</v>
      </c>
      <c r="G199" s="32" t="s">
        <v>376</v>
      </c>
      <c r="H199" s="94" t="s">
        <v>179</v>
      </c>
      <c r="I199" s="94" t="s">
        <v>180</v>
      </c>
      <c r="J199" s="94" t="s">
        <v>974</v>
      </c>
      <c r="K199" s="94">
        <v>4.4400000000000004</v>
      </c>
      <c r="L199" s="94" t="s">
        <v>181</v>
      </c>
      <c r="M199" s="32">
        <v>2.9399999999999999E-2</v>
      </c>
      <c r="N199" s="32">
        <v>2.6600000000000002E-2</v>
      </c>
      <c r="O199" s="103">
        <v>415280.10914341768</v>
      </c>
      <c r="P199" s="94">
        <v>101.96000000000001</v>
      </c>
      <c r="Q199" s="123">
        <v>0</v>
      </c>
      <c r="R199" s="123">
        <v>423.4195992595088</v>
      </c>
      <c r="S199" s="32">
        <v>1.8038011038914873E-3</v>
      </c>
      <c r="T199" s="32">
        <v>7.5117351388185314E-4</v>
      </c>
      <c r="U199" s="32">
        <v>1.7230450320068795E-4</v>
      </c>
    </row>
    <row r="200" spans="2:21" x14ac:dyDescent="0.2">
      <c r="B200" s="23" t="s">
        <v>922</v>
      </c>
      <c r="C200" s="32" t="s">
        <v>923</v>
      </c>
      <c r="D200" s="32" t="s">
        <v>242</v>
      </c>
      <c r="E200" s="32" t="s">
        <v>175</v>
      </c>
      <c r="F200" s="32" t="s">
        <v>375</v>
      </c>
      <c r="G200" s="32" t="s">
        <v>376</v>
      </c>
      <c r="H200" s="94" t="s">
        <v>179</v>
      </c>
      <c r="I200" s="94" t="s">
        <v>180</v>
      </c>
      <c r="J200" s="94" t="s">
        <v>924</v>
      </c>
      <c r="K200" s="94">
        <v>5</v>
      </c>
      <c r="L200" s="94" t="s">
        <v>181</v>
      </c>
      <c r="M200" s="32">
        <v>4.0999999999999995E-2</v>
      </c>
      <c r="N200" s="32">
        <v>2.7699999999999999E-2</v>
      </c>
      <c r="O200" s="103">
        <v>1347552.1495288888</v>
      </c>
      <c r="P200" s="94">
        <v>106.85</v>
      </c>
      <c r="Q200" s="123">
        <v>27.624818990000001</v>
      </c>
      <c r="R200" s="123">
        <v>1467.4842906924603</v>
      </c>
      <c r="S200" s="32">
        <v>4.4918404984296296E-3</v>
      </c>
      <c r="T200" s="32">
        <v>2.6034112099054397E-3</v>
      </c>
      <c r="U200" s="32">
        <v>5.9717158134573508E-4</v>
      </c>
    </row>
    <row r="201" spans="2:21" x14ac:dyDescent="0.2">
      <c r="B201" s="23" t="s">
        <v>1015</v>
      </c>
      <c r="C201" s="32" t="s">
        <v>1016</v>
      </c>
      <c r="D201" s="32" t="s">
        <v>242</v>
      </c>
      <c r="E201" s="32" t="s">
        <v>175</v>
      </c>
      <c r="F201" s="32" t="s">
        <v>655</v>
      </c>
      <c r="G201" s="32" t="s">
        <v>413</v>
      </c>
      <c r="H201" s="94" t="s">
        <v>371</v>
      </c>
      <c r="I201" s="94" t="s">
        <v>185</v>
      </c>
      <c r="J201" s="94" t="s">
        <v>1017</v>
      </c>
      <c r="K201" s="94">
        <v>3.72</v>
      </c>
      <c r="L201" s="94" t="s">
        <v>181</v>
      </c>
      <c r="M201" s="32">
        <v>2.9600000000000001E-2</v>
      </c>
      <c r="N201" s="32">
        <v>2.1099999999999997E-2</v>
      </c>
      <c r="O201" s="103">
        <v>516436.47494482523</v>
      </c>
      <c r="P201" s="94">
        <v>103.47</v>
      </c>
      <c r="Q201" s="123">
        <v>0</v>
      </c>
      <c r="R201" s="123">
        <v>534.35682044334123</v>
      </c>
      <c r="S201" s="32">
        <v>1.2645545109497818E-3</v>
      </c>
      <c r="T201" s="32">
        <v>9.4798325628084388E-4</v>
      </c>
      <c r="U201" s="32">
        <v>2.1744880643080307E-4</v>
      </c>
    </row>
    <row r="202" spans="2:21" x14ac:dyDescent="0.2">
      <c r="B202" s="23" t="s">
        <v>1124</v>
      </c>
      <c r="C202" s="32" t="s">
        <v>1125</v>
      </c>
      <c r="D202" s="32" t="s">
        <v>242</v>
      </c>
      <c r="E202" s="32" t="s">
        <v>175</v>
      </c>
      <c r="F202" s="32" t="s">
        <v>655</v>
      </c>
      <c r="G202" s="32" t="s">
        <v>413</v>
      </c>
      <c r="H202" s="94" t="s">
        <v>371</v>
      </c>
      <c r="I202" s="94" t="s">
        <v>185</v>
      </c>
      <c r="J202" s="94" t="s">
        <v>1126</v>
      </c>
      <c r="K202" s="94">
        <v>0.4</v>
      </c>
      <c r="L202" s="94" t="s">
        <v>181</v>
      </c>
      <c r="M202" s="32">
        <v>2.3E-2</v>
      </c>
      <c r="N202" s="32">
        <v>1.1000000000000001E-2</v>
      </c>
      <c r="O202" s="103">
        <v>3364162.6511345757</v>
      </c>
      <c r="P202" s="94">
        <v>100.54</v>
      </c>
      <c r="Q202" s="123">
        <v>0</v>
      </c>
      <c r="R202" s="123">
        <v>3382.3291293755624</v>
      </c>
      <c r="S202" s="32">
        <v>1.1304701591277624E-3</v>
      </c>
      <c r="T202" s="32">
        <v>6.0004687115600809E-3</v>
      </c>
      <c r="U202" s="32">
        <v>1.3763900899190224E-3</v>
      </c>
    </row>
    <row r="203" spans="2:21" x14ac:dyDescent="0.2">
      <c r="B203" s="23" t="s">
        <v>1132</v>
      </c>
      <c r="C203" s="32" t="s">
        <v>1133</v>
      </c>
      <c r="D203" s="32" t="s">
        <v>242</v>
      </c>
      <c r="E203" s="32" t="s">
        <v>175</v>
      </c>
      <c r="F203" s="32" t="s">
        <v>655</v>
      </c>
      <c r="G203" s="32" t="s">
        <v>413</v>
      </c>
      <c r="H203" s="94" t="s">
        <v>371</v>
      </c>
      <c r="I203" s="94" t="s">
        <v>185</v>
      </c>
      <c r="J203" s="94" t="s">
        <v>1134</v>
      </c>
      <c r="K203" s="94">
        <v>5.15</v>
      </c>
      <c r="L203" s="94" t="s">
        <v>181</v>
      </c>
      <c r="M203" s="32">
        <v>1.899999976158142E-2</v>
      </c>
      <c r="N203" s="32">
        <v>1.6E-2</v>
      </c>
      <c r="O203" s="103">
        <v>2685610.649260913</v>
      </c>
      <c r="P203" s="94">
        <v>101.73999999999998</v>
      </c>
      <c r="Q203" s="123">
        <v>0</v>
      </c>
      <c r="R203" s="123">
        <v>2732.3402743095135</v>
      </c>
      <c r="S203" s="32">
        <v>1.8590712774494448E-3</v>
      </c>
      <c r="T203" s="32">
        <v>4.847346812862233E-3</v>
      </c>
      <c r="U203" s="32">
        <v>1.1118864935951815E-3</v>
      </c>
    </row>
    <row r="204" spans="2:21" x14ac:dyDescent="0.2">
      <c r="B204" s="23" t="s">
        <v>943</v>
      </c>
      <c r="C204" s="32" t="s">
        <v>944</v>
      </c>
      <c r="D204" s="32" t="s">
        <v>242</v>
      </c>
      <c r="E204" s="32" t="s">
        <v>175</v>
      </c>
      <c r="F204" s="32" t="s">
        <v>582</v>
      </c>
      <c r="G204" s="32" t="s">
        <v>376</v>
      </c>
      <c r="H204" s="94" t="s">
        <v>179</v>
      </c>
      <c r="I204" s="94" t="s">
        <v>180</v>
      </c>
      <c r="J204" s="94" t="s">
        <v>945</v>
      </c>
      <c r="K204" s="94">
        <v>3.83</v>
      </c>
      <c r="L204" s="94" t="s">
        <v>181</v>
      </c>
      <c r="M204" s="32">
        <v>3.0499999999999999E-2</v>
      </c>
      <c r="N204" s="32">
        <v>2.07E-2</v>
      </c>
      <c r="O204" s="103">
        <v>2172947.433449022</v>
      </c>
      <c r="P204" s="94">
        <v>105.10999999999999</v>
      </c>
      <c r="Q204" s="123">
        <v>0</v>
      </c>
      <c r="R204" s="123">
        <v>2283.9850471450977</v>
      </c>
      <c r="S204" s="32">
        <v>5.2911943463202571E-3</v>
      </c>
      <c r="T204" s="32">
        <v>4.0519358964913668E-3</v>
      </c>
      <c r="U204" s="32">
        <v>9.2943479601410568E-4</v>
      </c>
    </row>
    <row r="205" spans="2:21" x14ac:dyDescent="0.2">
      <c r="B205" s="23" t="s">
        <v>993</v>
      </c>
      <c r="C205" s="32" t="s">
        <v>994</v>
      </c>
      <c r="D205" s="32" t="s">
        <v>242</v>
      </c>
      <c r="E205" s="32" t="s">
        <v>175</v>
      </c>
      <c r="F205" s="32" t="s">
        <v>582</v>
      </c>
      <c r="G205" s="32" t="s">
        <v>376</v>
      </c>
      <c r="H205" s="94" t="s">
        <v>179</v>
      </c>
      <c r="I205" s="94" t="s">
        <v>180</v>
      </c>
      <c r="J205" s="94" t="s">
        <v>995</v>
      </c>
      <c r="K205" s="94">
        <v>5.85</v>
      </c>
      <c r="L205" s="94" t="s">
        <v>181</v>
      </c>
      <c r="M205" s="32">
        <v>3.6600000000000001E-2</v>
      </c>
      <c r="N205" s="32">
        <v>3.1400000000000004E-2</v>
      </c>
      <c r="O205" s="103">
        <v>691645.59803475777</v>
      </c>
      <c r="P205" s="94">
        <v>104.44</v>
      </c>
      <c r="Q205" s="123">
        <v>0</v>
      </c>
      <c r="R205" s="123">
        <v>722.35466239098173</v>
      </c>
      <c r="S205" s="32">
        <v>9.0116690297688306E-4</v>
      </c>
      <c r="T205" s="32">
        <v>1.2815034801556553E-3</v>
      </c>
      <c r="U205" s="32">
        <v>2.9395181861124881E-4</v>
      </c>
    </row>
    <row r="206" spans="2:21" x14ac:dyDescent="0.2">
      <c r="B206" s="23" t="s">
        <v>1090</v>
      </c>
      <c r="C206" s="32" t="s">
        <v>1091</v>
      </c>
      <c r="D206" s="32" t="s">
        <v>242</v>
      </c>
      <c r="E206" s="32" t="s">
        <v>175</v>
      </c>
      <c r="F206" s="32" t="s">
        <v>582</v>
      </c>
      <c r="G206" s="32" t="s">
        <v>376</v>
      </c>
      <c r="H206" s="94" t="s">
        <v>179</v>
      </c>
      <c r="I206" s="94" t="s">
        <v>180</v>
      </c>
      <c r="J206" s="94" t="s">
        <v>1092</v>
      </c>
      <c r="K206" s="94">
        <v>6.79</v>
      </c>
      <c r="L206" s="94" t="s">
        <v>181</v>
      </c>
      <c r="M206" s="32">
        <v>3.3000000000000002E-2</v>
      </c>
      <c r="N206" s="32">
        <v>3.5799999999999998E-2</v>
      </c>
      <c r="O206" s="103">
        <v>1332863.9140562196</v>
      </c>
      <c r="P206" s="94">
        <v>98.86</v>
      </c>
      <c r="Q206" s="123">
        <v>0</v>
      </c>
      <c r="R206" s="123">
        <v>1317.6692654359788</v>
      </c>
      <c r="S206" s="32">
        <v>4.322638324137637E-3</v>
      </c>
      <c r="T206" s="32">
        <v>2.3376297506838579E-3</v>
      </c>
      <c r="U206" s="32">
        <v>5.3620651609140898E-4</v>
      </c>
    </row>
    <row r="207" spans="2:21" x14ac:dyDescent="0.2">
      <c r="B207" s="23" t="s">
        <v>1093</v>
      </c>
      <c r="C207" s="32" t="s">
        <v>1094</v>
      </c>
      <c r="D207" s="32" t="s">
        <v>242</v>
      </c>
      <c r="E207" s="32" t="s">
        <v>175</v>
      </c>
      <c r="F207" s="32" t="s">
        <v>1095</v>
      </c>
      <c r="G207" s="32" t="s">
        <v>515</v>
      </c>
      <c r="H207" s="94" t="s">
        <v>179</v>
      </c>
      <c r="I207" s="94" t="s">
        <v>180</v>
      </c>
      <c r="J207" s="94" t="s">
        <v>1096</v>
      </c>
      <c r="K207" s="94">
        <v>4.87</v>
      </c>
      <c r="L207" s="94" t="s">
        <v>181</v>
      </c>
      <c r="M207" s="32">
        <v>2.3E-2</v>
      </c>
      <c r="N207" s="32">
        <v>3.8100000000000002E-2</v>
      </c>
      <c r="O207" s="103">
        <v>32090.51942532208</v>
      </c>
      <c r="P207" s="94">
        <v>93.83</v>
      </c>
      <c r="Q207" s="123">
        <v>0</v>
      </c>
      <c r="R207" s="123">
        <v>30.11053418604029</v>
      </c>
      <c r="S207" s="32">
        <v>1.0185875547477054E-4</v>
      </c>
      <c r="T207" s="32">
        <v>5.3418017987223841E-5</v>
      </c>
      <c r="U207" s="32">
        <v>1.2253047905921874E-5</v>
      </c>
    </row>
    <row r="208" spans="2:21" x14ac:dyDescent="0.2">
      <c r="B208" s="23" t="s">
        <v>1035</v>
      </c>
      <c r="C208" s="32" t="s">
        <v>1036</v>
      </c>
      <c r="D208" s="32" t="s">
        <v>242</v>
      </c>
      <c r="E208" s="32" t="s">
        <v>175</v>
      </c>
      <c r="F208" s="32" t="s">
        <v>659</v>
      </c>
      <c r="G208" s="32" t="s">
        <v>660</v>
      </c>
      <c r="H208" s="94" t="s">
        <v>371</v>
      </c>
      <c r="I208" s="94" t="s">
        <v>185</v>
      </c>
      <c r="J208" s="94" t="s">
        <v>318</v>
      </c>
      <c r="K208" s="94">
        <v>3.59</v>
      </c>
      <c r="L208" s="94" t="s">
        <v>181</v>
      </c>
      <c r="M208" s="32">
        <v>2.7000000000000003E-2</v>
      </c>
      <c r="N208" s="32">
        <v>2.9600000000000001E-2</v>
      </c>
      <c r="O208" s="103">
        <v>785000.3931591697</v>
      </c>
      <c r="P208" s="94">
        <v>99.26</v>
      </c>
      <c r="Q208" s="123">
        <v>0</v>
      </c>
      <c r="R208" s="123">
        <v>779.19139016488396</v>
      </c>
      <c r="S208" s="32">
        <v>3.6913558095244322E-3</v>
      </c>
      <c r="T208" s="32">
        <v>1.3823354789439346E-3</v>
      </c>
      <c r="U208" s="32">
        <v>3.1708070579493537E-4</v>
      </c>
    </row>
    <row r="209" spans="2:21" x14ac:dyDescent="0.2">
      <c r="B209" s="23" t="s">
        <v>1003</v>
      </c>
      <c r="C209" s="32" t="s">
        <v>1004</v>
      </c>
      <c r="D209" s="32" t="s">
        <v>242</v>
      </c>
      <c r="E209" s="32" t="s">
        <v>175</v>
      </c>
      <c r="F209" s="32" t="s">
        <v>670</v>
      </c>
      <c r="G209" s="32" t="s">
        <v>660</v>
      </c>
      <c r="H209" s="94" t="s">
        <v>408</v>
      </c>
      <c r="I209" s="94" t="s">
        <v>185</v>
      </c>
      <c r="J209" s="94" t="s">
        <v>1005</v>
      </c>
      <c r="K209" s="94">
        <v>1.1299999999999999</v>
      </c>
      <c r="L209" s="94" t="s">
        <v>181</v>
      </c>
      <c r="M209" s="32">
        <v>4.2999999999999997E-2</v>
      </c>
      <c r="N209" s="32">
        <v>3.1600000000000003E-2</v>
      </c>
      <c r="O209" s="103">
        <v>1378183.1953952811</v>
      </c>
      <c r="P209" s="94">
        <v>101.70000000000002</v>
      </c>
      <c r="Q209" s="123">
        <v>0</v>
      </c>
      <c r="R209" s="123">
        <v>1401.6123096444621</v>
      </c>
      <c r="S209" s="32">
        <v>3.8184537959331378E-3</v>
      </c>
      <c r="T209" s="32">
        <v>2.4865500925723778E-3</v>
      </c>
      <c r="U209" s="32">
        <v>5.7036592806664792E-4</v>
      </c>
    </row>
    <row r="210" spans="2:21" x14ac:dyDescent="0.2">
      <c r="B210" s="23" t="s">
        <v>975</v>
      </c>
      <c r="C210" s="32" t="s">
        <v>976</v>
      </c>
      <c r="D210" s="32" t="s">
        <v>242</v>
      </c>
      <c r="E210" s="32" t="s">
        <v>175</v>
      </c>
      <c r="F210" s="32" t="s">
        <v>670</v>
      </c>
      <c r="G210" s="32" t="s">
        <v>660</v>
      </c>
      <c r="H210" s="94" t="s">
        <v>408</v>
      </c>
      <c r="I210" s="94" t="s">
        <v>185</v>
      </c>
      <c r="J210" s="94" t="s">
        <v>977</v>
      </c>
      <c r="K210" s="94">
        <v>1.85</v>
      </c>
      <c r="L210" s="94" t="s">
        <v>181</v>
      </c>
      <c r="M210" s="32">
        <v>4.2500000000000003E-2</v>
      </c>
      <c r="N210" s="32">
        <v>3.4500000000000003E-2</v>
      </c>
      <c r="O210" s="103">
        <v>2975541.0456285262</v>
      </c>
      <c r="P210" s="94">
        <v>102.18</v>
      </c>
      <c r="Q210" s="123">
        <v>0</v>
      </c>
      <c r="R210" s="123">
        <v>3040.4078403619601</v>
      </c>
      <c r="S210" s="32">
        <v>6.0569256557053731E-3</v>
      </c>
      <c r="T210" s="32">
        <v>5.3938784247889084E-3</v>
      </c>
      <c r="U210" s="32">
        <v>1.2372501494432875E-3</v>
      </c>
    </row>
    <row r="211" spans="2:21" x14ac:dyDescent="0.2">
      <c r="B211" s="23" t="s">
        <v>895</v>
      </c>
      <c r="C211" s="32" t="s">
        <v>896</v>
      </c>
      <c r="D211" s="32" t="s">
        <v>242</v>
      </c>
      <c r="E211" s="32" t="s">
        <v>175</v>
      </c>
      <c r="F211" s="32" t="s">
        <v>532</v>
      </c>
      <c r="G211" s="32" t="s">
        <v>395</v>
      </c>
      <c r="H211" s="94" t="s">
        <v>457</v>
      </c>
      <c r="I211" s="94" t="s">
        <v>180</v>
      </c>
      <c r="J211" s="94" t="s">
        <v>897</v>
      </c>
      <c r="K211" s="94">
        <v>3.73</v>
      </c>
      <c r="L211" s="94" t="s">
        <v>181</v>
      </c>
      <c r="M211" s="32">
        <v>3.7499999999999999E-2</v>
      </c>
      <c r="N211" s="32">
        <v>2.4700000000000003E-2</v>
      </c>
      <c r="O211" s="103">
        <v>4988.2674742809832</v>
      </c>
      <c r="P211" s="94">
        <v>104.84</v>
      </c>
      <c r="Q211" s="123">
        <v>0</v>
      </c>
      <c r="R211" s="123">
        <v>5.2296993571625885</v>
      </c>
      <c r="S211" s="32">
        <v>9.4648629075426915E-6</v>
      </c>
      <c r="T211" s="32">
        <v>9.2778219277889722E-6</v>
      </c>
      <c r="U211" s="32">
        <v>2.1281507780951423E-6</v>
      </c>
    </row>
    <row r="212" spans="2:21" x14ac:dyDescent="0.2">
      <c r="B212" s="23" t="s">
        <v>1142</v>
      </c>
      <c r="C212" s="32" t="s">
        <v>1143</v>
      </c>
      <c r="D212" s="32" t="s">
        <v>242</v>
      </c>
      <c r="E212" s="32" t="s">
        <v>175</v>
      </c>
      <c r="F212" s="32" t="s">
        <v>774</v>
      </c>
      <c r="G212" s="32" t="s">
        <v>364</v>
      </c>
      <c r="H212" s="94" t="s">
        <v>457</v>
      </c>
      <c r="I212" s="94" t="s">
        <v>180</v>
      </c>
      <c r="J212" s="94" t="s">
        <v>1002</v>
      </c>
      <c r="K212" s="94">
        <v>2.82</v>
      </c>
      <c r="L212" s="94" t="s">
        <v>181</v>
      </c>
      <c r="M212" s="32">
        <v>3.6000000000000004E-2</v>
      </c>
      <c r="N212" s="32">
        <v>3.7000000000000005E-2</v>
      </c>
      <c r="O212" s="103">
        <v>15.432552690937147</v>
      </c>
      <c r="P212" s="94">
        <v>5161000</v>
      </c>
      <c r="Q212" s="123">
        <v>0</v>
      </c>
      <c r="R212" s="123">
        <v>796.47404437926616</v>
      </c>
      <c r="S212" s="32">
        <v>9.8415615655488464E-4</v>
      </c>
      <c r="T212" s="32">
        <v>1.4129960154852907E-3</v>
      </c>
      <c r="U212" s="32">
        <v>3.2411363283375508E-4</v>
      </c>
    </row>
    <row r="213" spans="2:21" x14ac:dyDescent="0.2">
      <c r="B213" s="23" t="s">
        <v>882</v>
      </c>
      <c r="C213" s="32" t="s">
        <v>883</v>
      </c>
      <c r="D213" s="32" t="s">
        <v>242</v>
      </c>
      <c r="E213" s="32" t="s">
        <v>175</v>
      </c>
      <c r="F213" s="32" t="s">
        <v>884</v>
      </c>
      <c r="G213" s="32" t="s">
        <v>885</v>
      </c>
      <c r="H213" s="94" t="s">
        <v>457</v>
      </c>
      <c r="I213" s="94" t="s">
        <v>180</v>
      </c>
      <c r="J213" s="94" t="s">
        <v>886</v>
      </c>
      <c r="K213" s="94">
        <v>1.91</v>
      </c>
      <c r="L213" s="94" t="s">
        <v>181</v>
      </c>
      <c r="M213" s="32">
        <v>7.5999999999999998E-2</v>
      </c>
      <c r="N213" s="32">
        <v>1.8799999999999997E-2</v>
      </c>
      <c r="O213" s="103">
        <v>76451.255438839959</v>
      </c>
      <c r="P213" s="94">
        <v>111.16</v>
      </c>
      <c r="Q213" s="123">
        <v>0</v>
      </c>
      <c r="R213" s="123">
        <v>84.983215310800418</v>
      </c>
      <c r="S213" s="32">
        <v>1.0568196118562287E-3</v>
      </c>
      <c r="T213" s="32">
        <v>1.5076567210783984E-4</v>
      </c>
      <c r="U213" s="32">
        <v>3.4582694613411252E-5</v>
      </c>
    </row>
    <row r="214" spans="2:21" x14ac:dyDescent="0.2">
      <c r="B214" s="23" t="s">
        <v>1127</v>
      </c>
      <c r="C214" s="32" t="s">
        <v>1128</v>
      </c>
      <c r="D214" s="32" t="s">
        <v>242</v>
      </c>
      <c r="E214" s="32" t="s">
        <v>175</v>
      </c>
      <c r="F214" s="32" t="s">
        <v>799</v>
      </c>
      <c r="G214" s="32" t="s">
        <v>364</v>
      </c>
      <c r="H214" s="94" t="s">
        <v>408</v>
      </c>
      <c r="I214" s="94" t="s">
        <v>185</v>
      </c>
      <c r="J214" s="94" t="s">
        <v>1129</v>
      </c>
      <c r="K214" s="94">
        <v>0.66</v>
      </c>
      <c r="L214" s="94" t="s">
        <v>181</v>
      </c>
      <c r="M214" s="32">
        <v>1.3300000000000001E-2</v>
      </c>
      <c r="N214" s="32">
        <v>1.5900000000000001E-2</v>
      </c>
      <c r="O214" s="103">
        <v>71062.766096453968</v>
      </c>
      <c r="P214" s="94">
        <v>100.19</v>
      </c>
      <c r="Q214" s="123">
        <v>0</v>
      </c>
      <c r="R214" s="123">
        <v>71.197785326547503</v>
      </c>
      <c r="S214" s="32">
        <v>9.8698286245074945E-4</v>
      </c>
      <c r="T214" s="32">
        <v>1.2630943555253361E-4</v>
      </c>
      <c r="U214" s="32">
        <v>2.8972912569787006E-5</v>
      </c>
    </row>
    <row r="215" spans="2:21" x14ac:dyDescent="0.2">
      <c r="B215" s="23" t="s">
        <v>903</v>
      </c>
      <c r="C215" s="32" t="s">
        <v>904</v>
      </c>
      <c r="D215" s="32" t="s">
        <v>242</v>
      </c>
      <c r="E215" s="32" t="s">
        <v>175</v>
      </c>
      <c r="F215" s="32" t="s">
        <v>905</v>
      </c>
      <c r="G215" s="32" t="s">
        <v>901</v>
      </c>
      <c r="H215" s="94" t="s">
        <v>408</v>
      </c>
      <c r="I215" s="94" t="s">
        <v>185</v>
      </c>
      <c r="J215" s="94" t="s">
        <v>906</v>
      </c>
      <c r="K215" s="94">
        <v>3.66</v>
      </c>
      <c r="L215" s="94" t="s">
        <v>181</v>
      </c>
      <c r="M215" s="32">
        <v>5.8899999999999994E-2</v>
      </c>
      <c r="N215" s="32">
        <v>2.4E-2</v>
      </c>
      <c r="O215" s="103">
        <v>348113.13809325948</v>
      </c>
      <c r="P215" s="94">
        <v>113.20000000000002</v>
      </c>
      <c r="Q215" s="123">
        <v>0</v>
      </c>
      <c r="R215" s="123">
        <v>394.06407207996648</v>
      </c>
      <c r="S215" s="32">
        <v>7.5708303304867738E-4</v>
      </c>
      <c r="T215" s="32">
        <v>6.9909492672652358E-4</v>
      </c>
      <c r="U215" s="32">
        <v>1.6035869451419565E-4</v>
      </c>
    </row>
    <row r="216" spans="2:21" x14ac:dyDescent="0.2">
      <c r="B216" s="23" t="s">
        <v>940</v>
      </c>
      <c r="C216" s="32" t="s">
        <v>941</v>
      </c>
      <c r="D216" s="32" t="s">
        <v>242</v>
      </c>
      <c r="E216" s="32" t="s">
        <v>175</v>
      </c>
      <c r="F216" s="32" t="s">
        <v>380</v>
      </c>
      <c r="G216" s="32" t="s">
        <v>370</v>
      </c>
      <c r="H216" s="94" t="s">
        <v>457</v>
      </c>
      <c r="I216" s="94" t="s">
        <v>180</v>
      </c>
      <c r="J216" s="94" t="s">
        <v>942</v>
      </c>
      <c r="K216" s="94">
        <v>3.61</v>
      </c>
      <c r="L216" s="94" t="s">
        <v>181</v>
      </c>
      <c r="M216" s="32">
        <v>7.0499999999999993E-2</v>
      </c>
      <c r="N216" s="32">
        <v>2.98E-2</v>
      </c>
      <c r="O216" s="103">
        <v>13375.899454683949</v>
      </c>
      <c r="P216" s="94">
        <v>115.10000000000001</v>
      </c>
      <c r="Q216" s="123">
        <v>0</v>
      </c>
      <c r="R216" s="123">
        <v>15.395660220032385</v>
      </c>
      <c r="S216" s="32">
        <v>2.8927017916683022E-5</v>
      </c>
      <c r="T216" s="32">
        <v>2.7312888223024501E-5</v>
      </c>
      <c r="U216" s="32">
        <v>6.2650420299355132E-6</v>
      </c>
    </row>
    <row r="217" spans="2:21" ht="14.25" x14ac:dyDescent="0.2">
      <c r="B217" s="23" t="s">
        <v>981</v>
      </c>
      <c r="C217" s="32" t="s">
        <v>982</v>
      </c>
      <c r="D217" s="32" t="s">
        <v>242</v>
      </c>
      <c r="E217" s="32" t="s">
        <v>175</v>
      </c>
      <c r="F217" s="239">
        <v>1905761</v>
      </c>
      <c r="G217" s="32" t="s">
        <v>370</v>
      </c>
      <c r="H217" s="94" t="s">
        <v>408</v>
      </c>
      <c r="I217" s="94" t="s">
        <v>185</v>
      </c>
      <c r="J217" s="94" t="s">
        <v>983</v>
      </c>
      <c r="K217" s="94">
        <v>3.24</v>
      </c>
      <c r="L217" s="94" t="s">
        <v>181</v>
      </c>
      <c r="M217" s="32">
        <v>5.7999999999999996E-2</v>
      </c>
      <c r="N217" s="32">
        <v>5.5800000000000002E-2</v>
      </c>
      <c r="O217" s="103">
        <v>1003451.5283111099</v>
      </c>
      <c r="P217" s="94">
        <v>101.42</v>
      </c>
      <c r="Q217" s="123">
        <v>0</v>
      </c>
      <c r="R217" s="123">
        <v>1017.7005397512366</v>
      </c>
      <c r="S217" s="32">
        <v>2.7024657581347917E-3</v>
      </c>
      <c r="T217" s="32">
        <v>1.8054660007739999E-3</v>
      </c>
      <c r="U217" s="32">
        <v>4.1413856660290358E-4</v>
      </c>
    </row>
    <row r="218" spans="2:21" x14ac:dyDescent="0.2">
      <c r="B218" s="23" t="s">
        <v>1070</v>
      </c>
      <c r="C218" s="32" t="s">
        <v>1071</v>
      </c>
      <c r="D218" s="32" t="s">
        <v>242</v>
      </c>
      <c r="E218" s="32" t="s">
        <v>175</v>
      </c>
      <c r="F218" s="32" t="s">
        <v>1072</v>
      </c>
      <c r="G218" s="32" t="s">
        <v>469</v>
      </c>
      <c r="H218" s="94" t="s">
        <v>408</v>
      </c>
      <c r="I218" s="94" t="s">
        <v>185</v>
      </c>
      <c r="J218" s="94" t="s">
        <v>1073</v>
      </c>
      <c r="K218" s="94">
        <v>3.48</v>
      </c>
      <c r="L218" s="94" t="s">
        <v>181</v>
      </c>
      <c r="M218" s="32">
        <v>4.1399999999999999E-2</v>
      </c>
      <c r="N218" s="32">
        <v>2.87E-2</v>
      </c>
      <c r="O218" s="103">
        <v>27930.680627462254</v>
      </c>
      <c r="P218" s="94">
        <v>104.44</v>
      </c>
      <c r="Q218" s="123">
        <v>0.57816498059999999</v>
      </c>
      <c r="R218" s="123">
        <v>29.748967683435822</v>
      </c>
      <c r="S218" s="32">
        <v>3.8599137611612109E-5</v>
      </c>
      <c r="T218" s="32">
        <v>5.277657583211729E-5</v>
      </c>
      <c r="U218" s="32">
        <v>1.2105913628920468E-5</v>
      </c>
    </row>
    <row r="219" spans="2:21" x14ac:dyDescent="0.2">
      <c r="B219" s="23" t="s">
        <v>1074</v>
      </c>
      <c r="C219" s="32" t="s">
        <v>1075</v>
      </c>
      <c r="D219" s="32" t="s">
        <v>242</v>
      </c>
      <c r="E219" s="32" t="s">
        <v>175</v>
      </c>
      <c r="F219" s="32" t="s">
        <v>998</v>
      </c>
      <c r="G219" s="32" t="s">
        <v>370</v>
      </c>
      <c r="H219" s="94" t="s">
        <v>408</v>
      </c>
      <c r="I219" s="94" t="s">
        <v>185</v>
      </c>
      <c r="J219" s="94" t="s">
        <v>1076</v>
      </c>
      <c r="K219" s="94">
        <v>5.17</v>
      </c>
      <c r="L219" s="94" t="s">
        <v>181</v>
      </c>
      <c r="M219" s="32">
        <v>3.9E-2</v>
      </c>
      <c r="N219" s="32">
        <v>4.8000000000000001E-2</v>
      </c>
      <c r="O219" s="103">
        <v>1256481.4482095025</v>
      </c>
      <c r="P219" s="94">
        <v>96.110000000000014</v>
      </c>
      <c r="Q219" s="123">
        <v>0</v>
      </c>
      <c r="R219" s="123">
        <v>1207.6043198741529</v>
      </c>
      <c r="S219" s="32">
        <v>2.9852965102746621E-3</v>
      </c>
      <c r="T219" s="32">
        <v>2.1423674811585887E-3</v>
      </c>
      <c r="U219" s="32">
        <v>4.9141717285362016E-4</v>
      </c>
    </row>
    <row r="220" spans="2:21" x14ac:dyDescent="0.2">
      <c r="B220" s="23" t="s">
        <v>1121</v>
      </c>
      <c r="C220" s="32" t="s">
        <v>1122</v>
      </c>
      <c r="D220" s="32" t="s">
        <v>242</v>
      </c>
      <c r="E220" s="32" t="s">
        <v>175</v>
      </c>
      <c r="F220" s="32" t="s">
        <v>1051</v>
      </c>
      <c r="G220" s="32" t="s">
        <v>469</v>
      </c>
      <c r="H220" s="94" t="s">
        <v>408</v>
      </c>
      <c r="I220" s="94" t="s">
        <v>185</v>
      </c>
      <c r="J220" s="94" t="s">
        <v>1123</v>
      </c>
      <c r="K220" s="94">
        <v>1.97</v>
      </c>
      <c r="L220" s="94" t="s">
        <v>181</v>
      </c>
      <c r="M220" s="32">
        <v>1.3300000000000001E-2</v>
      </c>
      <c r="N220" s="32">
        <v>1.06E-2</v>
      </c>
      <c r="O220" s="103">
        <v>96422.918671965323</v>
      </c>
      <c r="P220" s="94">
        <v>101.29999999999998</v>
      </c>
      <c r="Q220" s="123">
        <v>0</v>
      </c>
      <c r="R220" s="123">
        <v>97.676416493321241</v>
      </c>
      <c r="S220" s="32">
        <v>2.9425472579159916E-4</v>
      </c>
      <c r="T220" s="32">
        <v>1.7328422474772299E-4</v>
      </c>
      <c r="U220" s="32">
        <v>3.974800988839027E-5</v>
      </c>
    </row>
    <row r="221" spans="2:21" x14ac:dyDescent="0.2">
      <c r="B221" s="23" t="s">
        <v>1049</v>
      </c>
      <c r="C221" s="32" t="s">
        <v>1050</v>
      </c>
      <c r="D221" s="32" t="s">
        <v>242</v>
      </c>
      <c r="E221" s="32" t="s">
        <v>175</v>
      </c>
      <c r="F221" s="32" t="s">
        <v>1051</v>
      </c>
      <c r="G221" s="32" t="s">
        <v>469</v>
      </c>
      <c r="H221" s="94" t="s">
        <v>408</v>
      </c>
      <c r="I221" s="94" t="s">
        <v>185</v>
      </c>
      <c r="J221" s="94" t="s">
        <v>1052</v>
      </c>
      <c r="K221" s="94">
        <v>3.35</v>
      </c>
      <c r="L221" s="94" t="s">
        <v>181</v>
      </c>
      <c r="M221" s="32">
        <v>2.1600000000000001E-2</v>
      </c>
      <c r="N221" s="32">
        <v>2.5000000000000001E-2</v>
      </c>
      <c r="O221" s="103">
        <v>2199541.5365238125</v>
      </c>
      <c r="P221" s="94">
        <v>98.97</v>
      </c>
      <c r="Q221" s="123">
        <v>0</v>
      </c>
      <c r="R221" s="123">
        <v>2176.8862584404078</v>
      </c>
      <c r="S221" s="32">
        <v>2.7700883168883567E-3</v>
      </c>
      <c r="T221" s="32">
        <v>3.8619357793865249E-3</v>
      </c>
      <c r="U221" s="32">
        <v>8.8585248755831058E-4</v>
      </c>
    </row>
    <row r="222" spans="2:21" x14ac:dyDescent="0.2">
      <c r="B222" s="23" t="s">
        <v>1011</v>
      </c>
      <c r="C222" s="32" t="s">
        <v>1012</v>
      </c>
      <c r="D222" s="32" t="s">
        <v>242</v>
      </c>
      <c r="E222" s="32" t="s">
        <v>175</v>
      </c>
      <c r="F222" s="32" t="s">
        <v>1013</v>
      </c>
      <c r="G222" s="32" t="s">
        <v>1014</v>
      </c>
      <c r="H222" s="94" t="s">
        <v>408</v>
      </c>
      <c r="I222" s="94" t="s">
        <v>185</v>
      </c>
      <c r="J222" s="94" t="s">
        <v>664</v>
      </c>
      <c r="K222" s="94">
        <v>3.51</v>
      </c>
      <c r="L222" s="94" t="s">
        <v>181</v>
      </c>
      <c r="M222" s="32">
        <v>3.3500000000000002E-2</v>
      </c>
      <c r="N222" s="32">
        <v>2.4399999999999998E-2</v>
      </c>
      <c r="O222" s="103">
        <v>1534161.8148660362</v>
      </c>
      <c r="P222" s="94">
        <v>104.08</v>
      </c>
      <c r="Q222" s="123">
        <v>0</v>
      </c>
      <c r="R222" s="123">
        <v>1596.7556168284138</v>
      </c>
      <c r="S222" s="32">
        <v>3.189390335349678E-3</v>
      </c>
      <c r="T222" s="32">
        <v>2.8327468298614653E-3</v>
      </c>
      <c r="U222" s="32">
        <v>6.4977668433790462E-4</v>
      </c>
    </row>
    <row r="223" spans="2:21" x14ac:dyDescent="0.2">
      <c r="B223" s="23" t="s">
        <v>1087</v>
      </c>
      <c r="C223" s="32" t="s">
        <v>1088</v>
      </c>
      <c r="D223" s="32" t="s">
        <v>242</v>
      </c>
      <c r="E223" s="32" t="s">
        <v>175</v>
      </c>
      <c r="F223" s="32" t="s">
        <v>1013</v>
      </c>
      <c r="G223" s="32" t="s">
        <v>1014</v>
      </c>
      <c r="H223" s="94" t="s">
        <v>408</v>
      </c>
      <c r="I223" s="94" t="s">
        <v>185</v>
      </c>
      <c r="J223" s="94" t="s">
        <v>1089</v>
      </c>
      <c r="K223" s="94">
        <v>5.36</v>
      </c>
      <c r="L223" s="94" t="s">
        <v>181</v>
      </c>
      <c r="M223" s="32">
        <v>2.6200000000000001E-2</v>
      </c>
      <c r="N223" s="32">
        <v>3.7499999999999999E-2</v>
      </c>
      <c r="O223" s="103">
        <v>433787.20780922007</v>
      </c>
      <c r="P223" s="94">
        <v>94.3</v>
      </c>
      <c r="Q223" s="123">
        <v>5.682612411</v>
      </c>
      <c r="R223" s="123">
        <v>414.74394931703557</v>
      </c>
      <c r="S223" s="32">
        <v>1.7139100578006151E-3</v>
      </c>
      <c r="T223" s="32">
        <v>7.3578235470099919E-4</v>
      </c>
      <c r="U223" s="32">
        <v>1.6877407249815275E-4</v>
      </c>
    </row>
    <row r="224" spans="2:21" x14ac:dyDescent="0.2">
      <c r="B224" s="23" t="s">
        <v>898</v>
      </c>
      <c r="C224" s="32" t="s">
        <v>899</v>
      </c>
      <c r="D224" s="32" t="s">
        <v>242</v>
      </c>
      <c r="E224" s="32" t="s">
        <v>175</v>
      </c>
      <c r="F224" s="32" t="s">
        <v>900</v>
      </c>
      <c r="G224" s="32" t="s">
        <v>901</v>
      </c>
      <c r="H224" s="94" t="s">
        <v>381</v>
      </c>
      <c r="I224" s="94" t="s">
        <v>185</v>
      </c>
      <c r="J224" s="94" t="s">
        <v>902</v>
      </c>
      <c r="K224" s="94">
        <v>3.26</v>
      </c>
      <c r="L224" s="94" t="s">
        <v>181</v>
      </c>
      <c r="M224" s="32">
        <v>4.7500000000000001E-2</v>
      </c>
      <c r="N224" s="32">
        <v>2.7999999999999997E-2</v>
      </c>
      <c r="O224" s="103">
        <v>2257426.7007746939</v>
      </c>
      <c r="P224" s="94">
        <v>106.47</v>
      </c>
      <c r="Q224" s="123">
        <v>0</v>
      </c>
      <c r="R224" s="123">
        <v>2403.4822082281166</v>
      </c>
      <c r="S224" s="32">
        <v>4.4970451029417383E-3</v>
      </c>
      <c r="T224" s="32">
        <v>4.2639315210364244E-3</v>
      </c>
      <c r="U224" s="32">
        <v>9.7806244341236154E-4</v>
      </c>
    </row>
    <row r="225" spans="2:21" x14ac:dyDescent="0.2">
      <c r="B225" s="23" t="s">
        <v>1110</v>
      </c>
      <c r="C225" s="32" t="s">
        <v>1111</v>
      </c>
      <c r="D225" s="32" t="s">
        <v>242</v>
      </c>
      <c r="E225" s="32" t="s">
        <v>175</v>
      </c>
      <c r="F225" s="32" t="s">
        <v>846</v>
      </c>
      <c r="G225" s="32" t="s">
        <v>376</v>
      </c>
      <c r="H225" s="94" t="s">
        <v>401</v>
      </c>
      <c r="I225" s="94" t="s">
        <v>180</v>
      </c>
      <c r="J225" s="94" t="s">
        <v>1112</v>
      </c>
      <c r="K225" s="94">
        <v>3.26</v>
      </c>
      <c r="L225" s="94" t="s">
        <v>181</v>
      </c>
      <c r="M225" s="32">
        <v>4.3499999999999997E-2</v>
      </c>
      <c r="N225" s="32">
        <v>2.7300000000000001E-2</v>
      </c>
      <c r="O225" s="103">
        <v>670449.04471357842</v>
      </c>
      <c r="P225" s="94">
        <v>107.5</v>
      </c>
      <c r="Q225" s="123">
        <v>0</v>
      </c>
      <c r="R225" s="123">
        <v>720.7327230670968</v>
      </c>
      <c r="S225" s="32">
        <v>3.8804748644976324E-3</v>
      </c>
      <c r="T225" s="32">
        <v>1.278626055814986E-3</v>
      </c>
      <c r="U225" s="32">
        <v>2.9329179378029529E-4</v>
      </c>
    </row>
    <row r="226" spans="2:21" x14ac:dyDescent="0.2">
      <c r="B226" s="23" t="s">
        <v>1113</v>
      </c>
      <c r="C226" s="32" t="s">
        <v>1114</v>
      </c>
      <c r="D226" s="32" t="s">
        <v>242</v>
      </c>
      <c r="E226" s="32" t="s">
        <v>175</v>
      </c>
      <c r="F226" s="32" t="s">
        <v>846</v>
      </c>
      <c r="G226" s="32" t="s">
        <v>376</v>
      </c>
      <c r="H226" s="94" t="s">
        <v>401</v>
      </c>
      <c r="I226" s="94" t="s">
        <v>180</v>
      </c>
      <c r="J226" s="94" t="s">
        <v>1115</v>
      </c>
      <c r="K226" s="94">
        <v>6.19</v>
      </c>
      <c r="L226" s="94" t="s">
        <v>181</v>
      </c>
      <c r="M226" s="32">
        <v>3.27E-2</v>
      </c>
      <c r="N226" s="32">
        <v>3.49E-2</v>
      </c>
      <c r="O226" s="103">
        <v>773852.92772513861</v>
      </c>
      <c r="P226" s="94">
        <v>99.11</v>
      </c>
      <c r="Q226" s="123">
        <v>0</v>
      </c>
      <c r="R226" s="123">
        <v>766.96563666838495</v>
      </c>
      <c r="S226" s="32">
        <v>3.4701925010095901E-3</v>
      </c>
      <c r="T226" s="32">
        <v>1.3606462084664241E-3</v>
      </c>
      <c r="U226" s="32">
        <v>3.1210561161849117E-4</v>
      </c>
    </row>
    <row r="227" spans="2:21" x14ac:dyDescent="0.2">
      <c r="B227" s="23" t="s">
        <v>954</v>
      </c>
      <c r="C227" s="32" t="s">
        <v>955</v>
      </c>
      <c r="D227" s="32" t="s">
        <v>242</v>
      </c>
      <c r="E227" s="32" t="s">
        <v>175</v>
      </c>
      <c r="F227" s="32" t="s">
        <v>956</v>
      </c>
      <c r="G227" s="32" t="s">
        <v>370</v>
      </c>
      <c r="H227" s="94" t="s">
        <v>401</v>
      </c>
      <c r="I227" s="94" t="s">
        <v>180</v>
      </c>
      <c r="J227" s="94" t="s">
        <v>957</v>
      </c>
      <c r="K227" s="94">
        <v>2.19</v>
      </c>
      <c r="L227" s="94" t="s">
        <v>181</v>
      </c>
      <c r="M227" s="32">
        <v>3.9E-2</v>
      </c>
      <c r="N227" s="32">
        <v>2.8199999999999999E-2</v>
      </c>
      <c r="O227" s="103">
        <v>251460.99630598613</v>
      </c>
      <c r="P227" s="94">
        <v>103.39</v>
      </c>
      <c r="Q227" s="123">
        <v>0</v>
      </c>
      <c r="R227" s="123">
        <v>259.98552398773023</v>
      </c>
      <c r="S227" s="32">
        <v>7.7994423711109765E-4</v>
      </c>
      <c r="T227" s="32">
        <v>4.6123098683626274E-4</v>
      </c>
      <c r="U227" s="32">
        <v>1.0579736183308098E-4</v>
      </c>
    </row>
    <row r="228" spans="2:21" x14ac:dyDescent="0.2">
      <c r="B228" s="23" t="s">
        <v>937</v>
      </c>
      <c r="C228" s="32" t="s">
        <v>938</v>
      </c>
      <c r="D228" s="32" t="s">
        <v>242</v>
      </c>
      <c r="E228" s="32" t="s">
        <v>175</v>
      </c>
      <c r="F228" s="32" t="s">
        <v>609</v>
      </c>
      <c r="G228" s="32" t="s">
        <v>370</v>
      </c>
      <c r="H228" s="94" t="s">
        <v>401</v>
      </c>
      <c r="I228" s="94" t="s">
        <v>180</v>
      </c>
      <c r="J228" s="94" t="s">
        <v>939</v>
      </c>
      <c r="K228" s="94">
        <v>2.16</v>
      </c>
      <c r="L228" s="94" t="s">
        <v>181</v>
      </c>
      <c r="M228" s="32">
        <v>0.05</v>
      </c>
      <c r="N228" s="32">
        <v>2.5699999999999997E-2</v>
      </c>
      <c r="O228" s="103">
        <v>582511.86801925628</v>
      </c>
      <c r="P228" s="94">
        <v>104.97000000000001</v>
      </c>
      <c r="Q228" s="123">
        <v>0</v>
      </c>
      <c r="R228" s="123">
        <v>611.46270771638308</v>
      </c>
      <c r="S228" s="32">
        <v>2.0539933896232048E-3</v>
      </c>
      <c r="T228" s="32">
        <v>1.0847740434460134E-3</v>
      </c>
      <c r="U228" s="32">
        <v>2.4882593593464325E-4</v>
      </c>
    </row>
    <row r="229" spans="2:21" x14ac:dyDescent="0.2">
      <c r="B229" s="23" t="s">
        <v>1000</v>
      </c>
      <c r="C229" s="32" t="s">
        <v>1001</v>
      </c>
      <c r="D229" s="32" t="s">
        <v>242</v>
      </c>
      <c r="E229" s="32" t="s">
        <v>175</v>
      </c>
      <c r="F229" s="32" t="s">
        <v>998</v>
      </c>
      <c r="G229" s="32" t="s">
        <v>370</v>
      </c>
      <c r="H229" s="94" t="s">
        <v>401</v>
      </c>
      <c r="I229" s="94" t="s">
        <v>180</v>
      </c>
      <c r="J229" s="94" t="s">
        <v>1002</v>
      </c>
      <c r="K229" s="94">
        <v>2.59</v>
      </c>
      <c r="L229" s="94" t="s">
        <v>181</v>
      </c>
      <c r="M229" s="32">
        <v>6.9000000000000006E-2</v>
      </c>
      <c r="N229" s="32">
        <v>8.2699999999999996E-2</v>
      </c>
      <c r="O229" s="103">
        <v>1228963.0647001283</v>
      </c>
      <c r="P229" s="94">
        <v>98.87</v>
      </c>
      <c r="Q229" s="123">
        <v>0</v>
      </c>
      <c r="R229" s="123">
        <v>1215.075781891109</v>
      </c>
      <c r="S229" s="32">
        <v>2.8549486630657121E-3</v>
      </c>
      <c r="T229" s="32">
        <v>2.1556223337608933E-3</v>
      </c>
      <c r="U229" s="32">
        <v>4.9445757663574503E-4</v>
      </c>
    </row>
    <row r="230" spans="2:21" x14ac:dyDescent="0.2">
      <c r="B230" s="23" t="s">
        <v>996</v>
      </c>
      <c r="C230" s="32" t="s">
        <v>997</v>
      </c>
      <c r="D230" s="32" t="s">
        <v>242</v>
      </c>
      <c r="E230" s="32" t="s">
        <v>175</v>
      </c>
      <c r="F230" s="32" t="s">
        <v>998</v>
      </c>
      <c r="G230" s="32" t="s">
        <v>370</v>
      </c>
      <c r="H230" s="94" t="s">
        <v>401</v>
      </c>
      <c r="I230" s="94" t="s">
        <v>180</v>
      </c>
      <c r="J230" s="94" t="s">
        <v>999</v>
      </c>
      <c r="K230" s="94">
        <v>3.68</v>
      </c>
      <c r="L230" s="94" t="s">
        <v>181</v>
      </c>
      <c r="M230" s="32">
        <v>5.1500000000000004E-2</v>
      </c>
      <c r="N230" s="32">
        <v>0.10490000000000001</v>
      </c>
      <c r="O230" s="103">
        <v>507706.74835512601</v>
      </c>
      <c r="P230" s="94">
        <v>83.84</v>
      </c>
      <c r="Q230" s="123">
        <v>0</v>
      </c>
      <c r="R230" s="123">
        <v>425.66133764337656</v>
      </c>
      <c r="S230" s="32">
        <v>1.2387351161442712E-3</v>
      </c>
      <c r="T230" s="32">
        <v>7.5515050148932034E-4</v>
      </c>
      <c r="U230" s="32">
        <v>1.7321674632597966E-4</v>
      </c>
    </row>
    <row r="231" spans="2:21" x14ac:dyDescent="0.2">
      <c r="B231" s="23" t="s">
        <v>1032</v>
      </c>
      <c r="C231" s="32" t="s">
        <v>1033</v>
      </c>
      <c r="D231" s="32" t="s">
        <v>242</v>
      </c>
      <c r="E231" s="32" t="s">
        <v>175</v>
      </c>
      <c r="F231" s="32" t="s">
        <v>998</v>
      </c>
      <c r="G231" s="32" t="s">
        <v>370</v>
      </c>
      <c r="H231" s="94" t="s">
        <v>401</v>
      </c>
      <c r="I231" s="94" t="s">
        <v>180</v>
      </c>
      <c r="J231" s="94" t="s">
        <v>1034</v>
      </c>
      <c r="K231" s="94">
        <v>3.66</v>
      </c>
      <c r="L231" s="94" t="s">
        <v>181</v>
      </c>
      <c r="M231" s="32">
        <v>5.1500000000000004E-2</v>
      </c>
      <c r="N231" s="32">
        <v>5.1500000000000004E-2</v>
      </c>
      <c r="O231" s="103">
        <v>1647426.7039853162</v>
      </c>
      <c r="P231" s="94">
        <v>83.05</v>
      </c>
      <c r="Q231" s="123">
        <v>0</v>
      </c>
      <c r="R231" s="123">
        <v>1368.187877527299</v>
      </c>
      <c r="S231" s="32">
        <v>4.8997308492609668E-3</v>
      </c>
      <c r="T231" s="32">
        <v>2.4272530072063153E-3</v>
      </c>
      <c r="U231" s="32">
        <v>5.567643371606417E-4</v>
      </c>
    </row>
    <row r="232" spans="2:21" x14ac:dyDescent="0.2">
      <c r="B232" s="23" t="s">
        <v>1040</v>
      </c>
      <c r="C232" s="32" t="s">
        <v>1041</v>
      </c>
      <c r="D232" s="32" t="s">
        <v>242</v>
      </c>
      <c r="E232" s="32" t="s">
        <v>175</v>
      </c>
      <c r="F232" s="32" t="s">
        <v>1042</v>
      </c>
      <c r="G232" s="32" t="s">
        <v>413</v>
      </c>
      <c r="H232" s="94" t="s">
        <v>486</v>
      </c>
      <c r="I232" s="94" t="s">
        <v>180</v>
      </c>
      <c r="J232" s="94" t="s">
        <v>1043</v>
      </c>
      <c r="K232" s="94">
        <v>5.78</v>
      </c>
      <c r="L232" s="94" t="s">
        <v>181</v>
      </c>
      <c r="M232" s="32">
        <v>4.4500000000000005E-2</v>
      </c>
      <c r="N232" s="32">
        <v>4.1399999999999999E-2</v>
      </c>
      <c r="O232" s="103">
        <v>1738531.5072001617</v>
      </c>
      <c r="P232" s="94">
        <v>102.01</v>
      </c>
      <c r="Q232" s="123">
        <v>0</v>
      </c>
      <c r="R232" s="123">
        <v>1773.4759902695525</v>
      </c>
      <c r="S232" s="32">
        <v>5.8418397419360271E-3</v>
      </c>
      <c r="T232" s="32">
        <v>3.1462601016241497E-3</v>
      </c>
      <c r="U232" s="32">
        <v>7.2169049325101825E-4</v>
      </c>
    </row>
    <row r="233" spans="2:21" x14ac:dyDescent="0.2">
      <c r="B233" s="23" t="s">
        <v>990</v>
      </c>
      <c r="C233" s="32" t="s">
        <v>991</v>
      </c>
      <c r="D233" s="32" t="s">
        <v>242</v>
      </c>
      <c r="E233" s="32" t="s">
        <v>175</v>
      </c>
      <c r="F233" s="32" t="s">
        <v>992</v>
      </c>
      <c r="G233" s="32" t="s">
        <v>370</v>
      </c>
      <c r="H233" s="94" t="s">
        <v>486</v>
      </c>
      <c r="I233" s="94" t="s">
        <v>180</v>
      </c>
      <c r="J233" s="94" t="s">
        <v>315</v>
      </c>
      <c r="K233" s="94">
        <v>2.31</v>
      </c>
      <c r="L233" s="94" t="s">
        <v>181</v>
      </c>
      <c r="M233" s="32">
        <v>6.8499999999999991E-2</v>
      </c>
      <c r="N233" s="32">
        <v>0.25259999999999999</v>
      </c>
      <c r="O233" s="103">
        <v>1860394.0806589215</v>
      </c>
      <c r="P233" s="94">
        <v>68.16</v>
      </c>
      <c r="Q233" s="123">
        <v>0</v>
      </c>
      <c r="R233" s="123">
        <v>1268.0446053452154</v>
      </c>
      <c r="S233" s="32">
        <v>3.9031300394513028E-3</v>
      </c>
      <c r="T233" s="32">
        <v>2.2495924223203097E-3</v>
      </c>
      <c r="U233" s="32">
        <v>5.1601247590433335E-4</v>
      </c>
    </row>
    <row r="234" spans="2:21" x14ac:dyDescent="0.2">
      <c r="B234" s="23" t="s">
        <v>1006</v>
      </c>
      <c r="C234" s="32" t="s">
        <v>1007</v>
      </c>
      <c r="D234" s="32" t="s">
        <v>242</v>
      </c>
      <c r="E234" s="32" t="s">
        <v>175</v>
      </c>
      <c r="F234" s="32" t="s">
        <v>992</v>
      </c>
      <c r="G234" s="32" t="s">
        <v>370</v>
      </c>
      <c r="H234" s="94" t="s">
        <v>486</v>
      </c>
      <c r="I234" s="94" t="s">
        <v>180</v>
      </c>
      <c r="J234" s="94" t="s">
        <v>1005</v>
      </c>
      <c r="K234" s="94">
        <v>2.31</v>
      </c>
      <c r="L234" s="94" t="s">
        <v>181</v>
      </c>
      <c r="M234" s="32">
        <v>6.8499999999999991E-2</v>
      </c>
      <c r="N234" s="32">
        <v>6.3500000000000001E-2</v>
      </c>
      <c r="O234" s="103">
        <v>752738.33195171528</v>
      </c>
      <c r="P234" s="94">
        <v>68.12</v>
      </c>
      <c r="Q234" s="123">
        <v>0</v>
      </c>
      <c r="R234" s="123">
        <v>512.76535156679017</v>
      </c>
      <c r="S234" s="32">
        <v>1.1279035156279607E-3</v>
      </c>
      <c r="T234" s="32">
        <v>9.0967860629715444E-4</v>
      </c>
      <c r="U234" s="32">
        <v>2.0866246936786727E-4</v>
      </c>
    </row>
    <row r="235" spans="2:21" x14ac:dyDescent="0.2">
      <c r="B235" s="23" t="s">
        <v>1008</v>
      </c>
      <c r="C235" s="32" t="s">
        <v>1009</v>
      </c>
      <c r="D235" s="32" t="s">
        <v>242</v>
      </c>
      <c r="E235" s="32" t="s">
        <v>175</v>
      </c>
      <c r="F235" s="32" t="s">
        <v>992</v>
      </c>
      <c r="G235" s="32" t="s">
        <v>370</v>
      </c>
      <c r="H235" s="94" t="s">
        <v>486</v>
      </c>
      <c r="I235" s="94" t="s">
        <v>180</v>
      </c>
      <c r="J235" s="94" t="s">
        <v>1010</v>
      </c>
      <c r="K235" s="94">
        <v>4.25</v>
      </c>
      <c r="L235" s="94" t="s">
        <v>181</v>
      </c>
      <c r="M235" s="32">
        <v>3.95E-2</v>
      </c>
      <c r="N235" s="32">
        <v>7.85E-2</v>
      </c>
      <c r="O235" s="103">
        <v>1979814.4896462269</v>
      </c>
      <c r="P235" s="94">
        <v>87.55</v>
      </c>
      <c r="Q235" s="123">
        <v>0</v>
      </c>
      <c r="R235" s="123">
        <v>1733.327585407977</v>
      </c>
      <c r="S235" s="32">
        <v>3.2442924940581925E-3</v>
      </c>
      <c r="T235" s="32">
        <v>3.0750342575456922E-3</v>
      </c>
      <c r="U235" s="32">
        <v>7.053526785488366E-4</v>
      </c>
    </row>
    <row r="236" spans="2:21" x14ac:dyDescent="0.2">
      <c r="B236" s="23" t="s">
        <v>1037</v>
      </c>
      <c r="C236" s="32" t="s">
        <v>1038</v>
      </c>
      <c r="D236" s="32" t="s">
        <v>242</v>
      </c>
      <c r="E236" s="32" t="s">
        <v>175</v>
      </c>
      <c r="F236" s="32" t="s">
        <v>992</v>
      </c>
      <c r="G236" s="32" t="s">
        <v>370</v>
      </c>
      <c r="H236" s="94" t="s">
        <v>486</v>
      </c>
      <c r="I236" s="94" t="s">
        <v>180</v>
      </c>
      <c r="J236" s="94" t="s">
        <v>1039</v>
      </c>
      <c r="K236" s="94">
        <v>3.86</v>
      </c>
      <c r="L236" s="94" t="s">
        <v>181</v>
      </c>
      <c r="M236" s="32">
        <v>6.0999999999999999E-2</v>
      </c>
      <c r="N236" s="32">
        <v>0.2243</v>
      </c>
      <c r="O236" s="103">
        <v>1096924.9072859986</v>
      </c>
      <c r="P236" s="94">
        <v>56.3</v>
      </c>
      <c r="Q236" s="123">
        <v>0</v>
      </c>
      <c r="R236" s="123">
        <v>617.56872261416788</v>
      </c>
      <c r="S236" s="32">
        <v>2.1412352994275227E-3</v>
      </c>
      <c r="T236" s="32">
        <v>1.0956065053221412E-3</v>
      </c>
      <c r="U236" s="32">
        <v>2.5131069069171815E-4</v>
      </c>
    </row>
    <row r="237" spans="2:21" x14ac:dyDescent="0.2">
      <c r="B237" s="23" t="s">
        <v>1061</v>
      </c>
      <c r="C237" s="32" t="s">
        <v>1062</v>
      </c>
      <c r="D237" s="32" t="s">
        <v>242</v>
      </c>
      <c r="E237" s="32" t="s">
        <v>175</v>
      </c>
      <c r="F237" s="32" t="s">
        <v>992</v>
      </c>
      <c r="G237" s="32" t="s">
        <v>370</v>
      </c>
      <c r="H237" s="94" t="s">
        <v>486</v>
      </c>
      <c r="I237" s="94" t="s">
        <v>180</v>
      </c>
      <c r="J237" s="94" t="s">
        <v>278</v>
      </c>
      <c r="K237" s="94">
        <v>4.8899999999999997</v>
      </c>
      <c r="L237" s="94" t="s">
        <v>181</v>
      </c>
      <c r="M237" s="32">
        <v>0.03</v>
      </c>
      <c r="N237" s="32">
        <v>6.2300000000000001E-2</v>
      </c>
      <c r="O237" s="103">
        <v>2669732.3154365346</v>
      </c>
      <c r="P237" s="94">
        <v>88.11</v>
      </c>
      <c r="Q237" s="123">
        <v>0</v>
      </c>
      <c r="R237" s="123">
        <v>2352.301143119571</v>
      </c>
      <c r="S237" s="32">
        <v>3.5585091090126406E-3</v>
      </c>
      <c r="T237" s="32">
        <v>4.1731330303925382E-3</v>
      </c>
      <c r="U237" s="32">
        <v>9.5723504663565928E-4</v>
      </c>
    </row>
    <row r="238" spans="2:21" x14ac:dyDescent="0.2">
      <c r="B238" s="23" t="s">
        <v>1021</v>
      </c>
      <c r="C238" s="32" t="s">
        <v>1022</v>
      </c>
      <c r="D238" s="32" t="s">
        <v>242</v>
      </c>
      <c r="E238" s="32" t="s">
        <v>175</v>
      </c>
      <c r="F238" s="32" t="s">
        <v>1023</v>
      </c>
      <c r="G238" s="32" t="s">
        <v>370</v>
      </c>
      <c r="H238" s="94" t="s">
        <v>486</v>
      </c>
      <c r="I238" s="94" t="s">
        <v>180</v>
      </c>
      <c r="J238" s="94" t="s">
        <v>1024</v>
      </c>
      <c r="K238" s="94">
        <v>2.2000000000000002</v>
      </c>
      <c r="L238" s="94" t="s">
        <v>181</v>
      </c>
      <c r="M238" s="32">
        <v>3.7499999999999999E-2</v>
      </c>
      <c r="N238" s="32">
        <v>7.4900000000000008E-2</v>
      </c>
      <c r="O238" s="103">
        <v>1187226.9721116684</v>
      </c>
      <c r="P238" s="94">
        <v>93.15</v>
      </c>
      <c r="Q238" s="123">
        <v>0</v>
      </c>
      <c r="R238" s="123">
        <v>1105.9019243486198</v>
      </c>
      <c r="S238" s="32">
        <v>4.2127136899853396E-3</v>
      </c>
      <c r="T238" s="32">
        <v>1.961940911508244E-3</v>
      </c>
      <c r="U238" s="32">
        <v>4.5003084882423396E-4</v>
      </c>
    </row>
    <row r="239" spans="2:21" x14ac:dyDescent="0.2">
      <c r="B239" s="23" t="s">
        <v>969</v>
      </c>
      <c r="C239" s="32" t="s">
        <v>970</v>
      </c>
      <c r="D239" s="32" t="s">
        <v>242</v>
      </c>
      <c r="E239" s="32" t="s">
        <v>175</v>
      </c>
      <c r="F239" s="32" t="s">
        <v>422</v>
      </c>
      <c r="G239" s="32" t="s">
        <v>413</v>
      </c>
      <c r="H239" s="94" t="s">
        <v>423</v>
      </c>
      <c r="I239" s="94" t="s">
        <v>185</v>
      </c>
      <c r="J239" s="94" t="s">
        <v>971</v>
      </c>
      <c r="K239" s="94">
        <v>1.92</v>
      </c>
      <c r="L239" s="94" t="s">
        <v>181</v>
      </c>
      <c r="M239" s="32">
        <v>0.06</v>
      </c>
      <c r="N239" s="32">
        <v>2.2000000000000002E-2</v>
      </c>
      <c r="O239" s="103">
        <v>375061.47229514114</v>
      </c>
      <c r="P239" s="94">
        <v>107.39000000000001</v>
      </c>
      <c r="Q239" s="123">
        <v>0</v>
      </c>
      <c r="R239" s="123">
        <v>402.7785149515185</v>
      </c>
      <c r="S239" s="32">
        <v>9.1406272721737236E-4</v>
      </c>
      <c r="T239" s="32">
        <v>7.1455490705051993E-4</v>
      </c>
      <c r="U239" s="32">
        <v>1.6390491144009962E-4</v>
      </c>
    </row>
    <row r="240" spans="2:21" x14ac:dyDescent="0.2">
      <c r="B240" s="23" t="s">
        <v>931</v>
      </c>
      <c r="C240" s="32" t="s">
        <v>932</v>
      </c>
      <c r="D240" s="32" t="s">
        <v>242</v>
      </c>
      <c r="E240" s="32" t="s">
        <v>175</v>
      </c>
      <c r="F240" s="32" t="s">
        <v>422</v>
      </c>
      <c r="G240" s="32" t="s">
        <v>413</v>
      </c>
      <c r="H240" s="94" t="s">
        <v>423</v>
      </c>
      <c r="I240" s="94" t="s">
        <v>185</v>
      </c>
      <c r="J240" s="94" t="s">
        <v>933</v>
      </c>
      <c r="K240" s="94">
        <v>3.47</v>
      </c>
      <c r="L240" s="94" t="s">
        <v>181</v>
      </c>
      <c r="M240" s="32">
        <v>5.9000000000000004E-2</v>
      </c>
      <c r="N240" s="32">
        <v>3.2899999999999999E-2</v>
      </c>
      <c r="O240" s="103">
        <v>1190593.0603928</v>
      </c>
      <c r="P240" s="94">
        <v>109.3</v>
      </c>
      <c r="Q240" s="123">
        <v>0</v>
      </c>
      <c r="R240" s="123">
        <v>1301.3182148937308</v>
      </c>
      <c r="S240" s="32">
        <v>1.3387242358093392E-3</v>
      </c>
      <c r="T240" s="32">
        <v>2.3086219387805822E-3</v>
      </c>
      <c r="U240" s="32">
        <v>5.2955269173982382E-4</v>
      </c>
    </row>
    <row r="241" spans="2:21" x14ac:dyDescent="0.2">
      <c r="B241" s="23" t="s">
        <v>1025</v>
      </c>
      <c r="C241" s="32" t="s">
        <v>1026</v>
      </c>
      <c r="D241" s="32" t="s">
        <v>242</v>
      </c>
      <c r="E241" s="32" t="s">
        <v>175</v>
      </c>
      <c r="F241" s="32" t="s">
        <v>1027</v>
      </c>
      <c r="G241" s="32" t="s">
        <v>413</v>
      </c>
      <c r="H241" s="94" t="s">
        <v>486</v>
      </c>
      <c r="I241" s="94" t="s">
        <v>180</v>
      </c>
      <c r="J241" s="94" t="s">
        <v>1028</v>
      </c>
      <c r="K241" s="94">
        <v>3.2</v>
      </c>
      <c r="L241" s="94" t="s">
        <v>181</v>
      </c>
      <c r="M241" s="32">
        <v>2.9500000000000002E-2</v>
      </c>
      <c r="N241" s="32">
        <v>3.3599999999999998E-2</v>
      </c>
      <c r="O241" s="103">
        <v>841565.42014998081</v>
      </c>
      <c r="P241" s="94">
        <v>99.04</v>
      </c>
      <c r="Q241" s="123">
        <v>0</v>
      </c>
      <c r="R241" s="123">
        <v>833.48639211654097</v>
      </c>
      <c r="S241" s="32">
        <v>3.6303320326552674E-3</v>
      </c>
      <c r="T241" s="32">
        <v>1.4786582931773202E-3</v>
      </c>
      <c r="U241" s="32">
        <v>3.3917527428898122E-4</v>
      </c>
    </row>
    <row r="242" spans="2:21" x14ac:dyDescent="0.2">
      <c r="B242" s="23" t="s">
        <v>1118</v>
      </c>
      <c r="C242" s="32" t="s">
        <v>1119</v>
      </c>
      <c r="D242" s="32" t="s">
        <v>242</v>
      </c>
      <c r="E242" s="32" t="s">
        <v>175</v>
      </c>
      <c r="F242" s="32" t="s">
        <v>799</v>
      </c>
      <c r="G242" s="32" t="s">
        <v>364</v>
      </c>
      <c r="H242" s="94" t="s">
        <v>423</v>
      </c>
      <c r="I242" s="94" t="s">
        <v>185</v>
      </c>
      <c r="J242" s="94" t="s">
        <v>1120</v>
      </c>
      <c r="K242" s="94">
        <v>1.1499999999999999</v>
      </c>
      <c r="L242" s="94" t="s">
        <v>181</v>
      </c>
      <c r="M242" s="32">
        <v>1.5800000000000002E-2</v>
      </c>
      <c r="N242" s="32">
        <v>1.78E-2</v>
      </c>
      <c r="O242" s="103">
        <v>39010.352938315707</v>
      </c>
      <c r="P242" s="94">
        <v>100.34</v>
      </c>
      <c r="Q242" s="123">
        <v>0</v>
      </c>
      <c r="R242" s="123">
        <v>39.142987925718231</v>
      </c>
      <c r="S242" s="32">
        <v>5.8515500149723492E-4</v>
      </c>
      <c r="T242" s="32">
        <v>6.9442169978475336E-5</v>
      </c>
      <c r="U242" s="32">
        <v>1.5928674771140616E-5</v>
      </c>
    </row>
    <row r="243" spans="2:21" x14ac:dyDescent="0.2">
      <c r="B243" s="23" t="s">
        <v>1044</v>
      </c>
      <c r="C243" s="32" t="s">
        <v>1045</v>
      </c>
      <c r="D243" s="32" t="s">
        <v>242</v>
      </c>
      <c r="E243" s="32" t="s">
        <v>175</v>
      </c>
      <c r="F243" s="32" t="s">
        <v>1046</v>
      </c>
      <c r="G243" s="32" t="s">
        <v>370</v>
      </c>
      <c r="H243" s="94" t="s">
        <v>1047</v>
      </c>
      <c r="I243" s="94" t="s">
        <v>185</v>
      </c>
      <c r="J243" s="94" t="s">
        <v>1048</v>
      </c>
      <c r="K243" s="94">
        <v>3.41</v>
      </c>
      <c r="L243" s="94" t="s">
        <v>181</v>
      </c>
      <c r="M243" s="32">
        <v>4.07E-2</v>
      </c>
      <c r="N243" s="32">
        <v>0.23</v>
      </c>
      <c r="O243" s="103">
        <v>1759604.2830677854</v>
      </c>
      <c r="P243" s="94">
        <v>60.20000000000001</v>
      </c>
      <c r="Q243" s="123">
        <v>0</v>
      </c>
      <c r="R243" s="123">
        <v>1059.2817782334073</v>
      </c>
      <c r="S243" s="32">
        <v>4.8877896751882925E-3</v>
      </c>
      <c r="T243" s="32">
        <v>1.8792337835522083E-3</v>
      </c>
      <c r="U243" s="32">
        <v>4.3105945229565256E-4</v>
      </c>
    </row>
    <row r="244" spans="2:21" x14ac:dyDescent="0.2">
      <c r="B244" s="23" t="s">
        <v>1067</v>
      </c>
      <c r="C244" s="32" t="s">
        <v>1068</v>
      </c>
      <c r="D244" s="32" t="s">
        <v>242</v>
      </c>
      <c r="E244" s="32" t="s">
        <v>175</v>
      </c>
      <c r="F244" s="32" t="s">
        <v>1065</v>
      </c>
      <c r="G244" s="32" t="s">
        <v>370</v>
      </c>
      <c r="H244" s="94" t="s">
        <v>1047</v>
      </c>
      <c r="I244" s="94" t="s">
        <v>185</v>
      </c>
      <c r="J244" s="94" t="s">
        <v>1069</v>
      </c>
      <c r="K244" s="94">
        <v>1.97</v>
      </c>
      <c r="L244" s="94" t="s">
        <v>181</v>
      </c>
      <c r="M244" s="32">
        <v>7.2999999999999995E-2</v>
      </c>
      <c r="N244" s="32">
        <v>0.1273</v>
      </c>
      <c r="O244" s="103">
        <v>210680.06515244363</v>
      </c>
      <c r="P244" s="94">
        <v>93.53</v>
      </c>
      <c r="Q244" s="123">
        <v>0</v>
      </c>
      <c r="R244" s="123">
        <v>197.04906473478113</v>
      </c>
      <c r="S244" s="32">
        <v>5.2670016288110905E-4</v>
      </c>
      <c r="T244" s="32">
        <v>3.4957767335951735E-4</v>
      </c>
      <c r="U244" s="32">
        <v>8.0186276839012402E-5</v>
      </c>
    </row>
    <row r="245" spans="2:21" x14ac:dyDescent="0.2">
      <c r="B245" s="23" t="s">
        <v>1063</v>
      </c>
      <c r="C245" s="32" t="s">
        <v>1064</v>
      </c>
      <c r="D245" s="32" t="s">
        <v>242</v>
      </c>
      <c r="E245" s="32" t="s">
        <v>175</v>
      </c>
      <c r="F245" s="32" t="s">
        <v>1065</v>
      </c>
      <c r="G245" s="32" t="s">
        <v>370</v>
      </c>
      <c r="H245" s="94" t="s">
        <v>1047</v>
      </c>
      <c r="I245" s="94" t="s">
        <v>185</v>
      </c>
      <c r="J245" s="94" t="s">
        <v>1066</v>
      </c>
      <c r="K245" s="94">
        <v>3.5</v>
      </c>
      <c r="L245" s="94" t="s">
        <v>181</v>
      </c>
      <c r="M245" s="32">
        <v>6.8000000000000005E-2</v>
      </c>
      <c r="N245" s="32">
        <v>0.1323</v>
      </c>
      <c r="O245" s="103">
        <v>768448.64429216995</v>
      </c>
      <c r="P245" s="94">
        <v>83.72</v>
      </c>
      <c r="Q245" s="123">
        <v>0</v>
      </c>
      <c r="R245" s="123">
        <v>643.34520500140468</v>
      </c>
      <c r="S245" s="32">
        <v>3.6592792585341425E-3</v>
      </c>
      <c r="T245" s="32">
        <v>1.1413356375687268E-3</v>
      </c>
      <c r="U245" s="32">
        <v>2.6180005868451159E-4</v>
      </c>
    </row>
    <row r="246" spans="2:21" x14ac:dyDescent="0.2">
      <c r="B246" s="23" t="s">
        <v>891</v>
      </c>
      <c r="C246" s="32" t="s">
        <v>892</v>
      </c>
      <c r="D246" s="32" t="s">
        <v>242</v>
      </c>
      <c r="E246" s="32" t="s">
        <v>175</v>
      </c>
      <c r="F246" s="32" t="s">
        <v>893</v>
      </c>
      <c r="G246" s="32" t="s">
        <v>370</v>
      </c>
      <c r="H246" s="94" t="s">
        <v>414</v>
      </c>
      <c r="I246" s="94" t="s">
        <v>175</v>
      </c>
      <c r="J246" s="94" t="s">
        <v>894</v>
      </c>
      <c r="K246" s="94">
        <v>0.93</v>
      </c>
      <c r="L246" s="94" t="s">
        <v>181</v>
      </c>
      <c r="M246" s="32">
        <v>0.06</v>
      </c>
      <c r="N246" s="32">
        <v>1.9099999999999999E-2</v>
      </c>
      <c r="O246" s="103">
        <v>70095.495598657566</v>
      </c>
      <c r="P246" s="94">
        <v>104.16000000000001</v>
      </c>
      <c r="Q246" s="123">
        <v>0</v>
      </c>
      <c r="R246" s="123">
        <v>73.01146804863582</v>
      </c>
      <c r="S246" s="32">
        <v>7.4683196216037198E-4</v>
      </c>
      <c r="T246" s="32">
        <v>1.2952702497399753E-4</v>
      </c>
      <c r="U246" s="32">
        <v>2.9710964613054768E-5</v>
      </c>
    </row>
    <row r="247" spans="2:21" x14ac:dyDescent="0.2">
      <c r="B247" s="23" t="s">
        <v>987</v>
      </c>
      <c r="C247" s="32" t="s">
        <v>988</v>
      </c>
      <c r="D247" s="32" t="s">
        <v>242</v>
      </c>
      <c r="E247" s="32" t="s">
        <v>175</v>
      </c>
      <c r="F247" s="222">
        <v>500423264</v>
      </c>
      <c r="G247" s="32" t="s">
        <v>370</v>
      </c>
      <c r="H247" s="94" t="s">
        <v>414</v>
      </c>
      <c r="I247" s="94" t="s">
        <v>175</v>
      </c>
      <c r="J247" s="94" t="s">
        <v>989</v>
      </c>
      <c r="K247" s="94">
        <v>3.69</v>
      </c>
      <c r="L247" s="94" t="s">
        <v>181</v>
      </c>
      <c r="M247" s="32">
        <v>0.01</v>
      </c>
      <c r="N247" s="32">
        <v>0.35139999999999999</v>
      </c>
      <c r="O247" s="103">
        <v>33152.95184039609</v>
      </c>
      <c r="P247" s="94">
        <v>32.950000000000003</v>
      </c>
      <c r="Q247" s="123">
        <v>0</v>
      </c>
      <c r="R247" s="123">
        <v>10.923897453387058</v>
      </c>
      <c r="S247" s="32">
        <v>1.1805934077971372E-4</v>
      </c>
      <c r="T247" s="32">
        <v>1.9379694396991254E-5</v>
      </c>
      <c r="U247" s="32">
        <v>4.4453226232626921E-6</v>
      </c>
    </row>
    <row r="248" spans="2:21" x14ac:dyDescent="0.2">
      <c r="B248" s="23" t="s">
        <v>871</v>
      </c>
      <c r="C248" s="32" t="s">
        <v>872</v>
      </c>
      <c r="D248" s="32" t="s">
        <v>242</v>
      </c>
      <c r="E248" s="32" t="s">
        <v>175</v>
      </c>
      <c r="F248" s="32" t="s">
        <v>412</v>
      </c>
      <c r="G248" s="32" t="s">
        <v>413</v>
      </c>
      <c r="H248" s="94" t="s">
        <v>414</v>
      </c>
      <c r="I248" s="94" t="s">
        <v>175</v>
      </c>
      <c r="J248" s="94" t="s">
        <v>873</v>
      </c>
      <c r="K248" s="94">
        <v>4.5999999999999996</v>
      </c>
      <c r="L248" s="94" t="s">
        <v>181</v>
      </c>
      <c r="M248" s="32">
        <v>3.6900000000000002E-2</v>
      </c>
      <c r="N248" s="32">
        <v>0.2087</v>
      </c>
      <c r="O248" s="103">
        <v>378190.50038298947</v>
      </c>
      <c r="P248" s="94">
        <v>63.56</v>
      </c>
      <c r="Q248" s="123">
        <v>0</v>
      </c>
      <c r="R248" s="123">
        <v>240.37788201568418</v>
      </c>
      <c r="S248" s="32">
        <v>3.5861516524812046E-3</v>
      </c>
      <c r="T248" s="32">
        <v>4.2644577296133281E-4</v>
      </c>
      <c r="U248" s="32">
        <v>9.7818314536170863E-5</v>
      </c>
    </row>
    <row r="249" spans="2:21" x14ac:dyDescent="0.2">
      <c r="B249" s="23" t="s">
        <v>925</v>
      </c>
      <c r="C249" s="32" t="s">
        <v>926</v>
      </c>
      <c r="D249" s="32" t="s">
        <v>242</v>
      </c>
      <c r="E249" s="32" t="s">
        <v>175</v>
      </c>
      <c r="F249" s="32" t="s">
        <v>412</v>
      </c>
      <c r="G249" s="32" t="s">
        <v>413</v>
      </c>
      <c r="H249" s="94" t="s">
        <v>414</v>
      </c>
      <c r="I249" s="94" t="s">
        <v>175</v>
      </c>
      <c r="J249" s="94" t="s">
        <v>927</v>
      </c>
      <c r="K249" s="94">
        <v>4.4800000000000004</v>
      </c>
      <c r="L249" s="94" t="s">
        <v>181</v>
      </c>
      <c r="M249" s="32">
        <v>3.4500000000000003E-2</v>
      </c>
      <c r="N249" s="32">
        <v>0.34460000000000002</v>
      </c>
      <c r="O249" s="103">
        <v>173956.64630244664</v>
      </c>
      <c r="P249" s="94">
        <v>38.17</v>
      </c>
      <c r="Q249" s="123">
        <v>0</v>
      </c>
      <c r="R249" s="123">
        <v>66.39925183962994</v>
      </c>
      <c r="S249" s="32">
        <v>2.9796423862521281E-4</v>
      </c>
      <c r="T249" s="32">
        <v>1.1779652951995662E-4</v>
      </c>
      <c r="U249" s="32">
        <v>2.7020218528223629E-5</v>
      </c>
    </row>
    <row r="250" spans="2:21" s="161" customFormat="1" x14ac:dyDescent="0.2">
      <c r="B250" s="131" t="s">
        <v>359</v>
      </c>
      <c r="C250" s="168" t="s">
        <v>175</v>
      </c>
      <c r="D250" s="168" t="s">
        <v>175</v>
      </c>
      <c r="E250" s="168" t="s">
        <v>175</v>
      </c>
      <c r="F250" s="168" t="s">
        <v>175</v>
      </c>
      <c r="G250" s="168" t="s">
        <v>175</v>
      </c>
      <c r="H250" s="169" t="s">
        <v>175</v>
      </c>
      <c r="I250" s="169" t="s">
        <v>175</v>
      </c>
      <c r="J250" s="169" t="s">
        <v>175</v>
      </c>
      <c r="K250" s="169" t="s">
        <v>175</v>
      </c>
      <c r="L250" s="169" t="s">
        <v>175</v>
      </c>
      <c r="M250" s="168" t="s">
        <v>175</v>
      </c>
      <c r="N250" s="168" t="s">
        <v>175</v>
      </c>
      <c r="O250" s="179" t="s">
        <v>175</v>
      </c>
      <c r="P250" s="169" t="s">
        <v>175</v>
      </c>
      <c r="Q250" s="170" t="s">
        <v>175</v>
      </c>
      <c r="R250" s="170">
        <v>12612.400989127238</v>
      </c>
      <c r="S250" s="168" t="s">
        <v>175</v>
      </c>
      <c r="T250" s="168">
        <v>2.237520791682367E-2</v>
      </c>
      <c r="U250" s="168">
        <v>5.1324348008452069E-3</v>
      </c>
    </row>
    <row r="251" spans="2:21" x14ac:dyDescent="0.2">
      <c r="B251" s="23" t="s">
        <v>1149</v>
      </c>
      <c r="C251" s="32" t="s">
        <v>1150</v>
      </c>
      <c r="D251" s="32" t="s">
        <v>242</v>
      </c>
      <c r="E251" s="32" t="s">
        <v>175</v>
      </c>
      <c r="F251" s="32" t="s">
        <v>1151</v>
      </c>
      <c r="G251" s="32" t="s">
        <v>1152</v>
      </c>
      <c r="H251" s="94" t="s">
        <v>365</v>
      </c>
      <c r="I251" s="94" t="s">
        <v>185</v>
      </c>
      <c r="J251" s="94" t="s">
        <v>1153</v>
      </c>
      <c r="K251" s="94">
        <v>3.5</v>
      </c>
      <c r="L251" s="94" t="s">
        <v>181</v>
      </c>
      <c r="M251" s="32">
        <v>3.49E-2</v>
      </c>
      <c r="N251" s="32">
        <v>4.8600000000000004E-2</v>
      </c>
      <c r="O251" s="103">
        <v>4322693.9084904427</v>
      </c>
      <c r="P251" s="94">
        <v>99.95</v>
      </c>
      <c r="Q251" s="123">
        <v>0</v>
      </c>
      <c r="R251" s="123">
        <v>4320.532561279133</v>
      </c>
      <c r="S251" s="32">
        <v>2.0323728257228908E-3</v>
      </c>
      <c r="T251" s="32">
        <v>7.6649017465719622E-3</v>
      </c>
      <c r="U251" s="32">
        <v>1.7581784542697425E-3</v>
      </c>
    </row>
    <row r="252" spans="2:21" ht="14.25" x14ac:dyDescent="0.2">
      <c r="B252" s="23" t="s">
        <v>1154</v>
      </c>
      <c r="C252" s="32" t="s">
        <v>1155</v>
      </c>
      <c r="D252" s="32" t="s">
        <v>242</v>
      </c>
      <c r="E252" s="32" t="s">
        <v>175</v>
      </c>
      <c r="F252" s="239">
        <v>1742</v>
      </c>
      <c r="G252" s="32" t="s">
        <v>370</v>
      </c>
      <c r="H252" s="94" t="s">
        <v>179</v>
      </c>
      <c r="I252" s="94" t="s">
        <v>180</v>
      </c>
      <c r="J252" s="94" t="s">
        <v>1156</v>
      </c>
      <c r="K252" s="94">
        <v>6.12</v>
      </c>
      <c r="L252" s="94" t="s">
        <v>181</v>
      </c>
      <c r="M252" s="32">
        <v>5.0999999999999997E-2</v>
      </c>
      <c r="N252" s="32">
        <v>5.8899999999999994E-2</v>
      </c>
      <c r="O252" s="103">
        <v>3283029.9357499252</v>
      </c>
      <c r="P252" s="94">
        <v>92.74</v>
      </c>
      <c r="Q252" s="123">
        <v>0</v>
      </c>
      <c r="R252" s="123">
        <v>3044.6819624144805</v>
      </c>
      <c r="S252" s="32">
        <v>2.2170066669975098E-3</v>
      </c>
      <c r="T252" s="32">
        <v>5.4014609913176333E-3</v>
      </c>
      <c r="U252" s="32">
        <v>1.2389894418099294E-3</v>
      </c>
    </row>
    <row r="253" spans="2:21" x14ac:dyDescent="0.2">
      <c r="B253" s="23" t="s">
        <v>1146</v>
      </c>
      <c r="C253" s="32" t="s">
        <v>1147</v>
      </c>
      <c r="D253" s="32" t="s">
        <v>242</v>
      </c>
      <c r="E253" s="32" t="s">
        <v>175</v>
      </c>
      <c r="F253" s="32" t="s">
        <v>418</v>
      </c>
      <c r="G253" s="32" t="s">
        <v>395</v>
      </c>
      <c r="H253" s="94" t="s">
        <v>381</v>
      </c>
      <c r="I253" s="94" t="s">
        <v>185</v>
      </c>
      <c r="J253" s="94" t="s">
        <v>1148</v>
      </c>
      <c r="K253" s="94">
        <v>3.14</v>
      </c>
      <c r="L253" s="94" t="s">
        <v>181</v>
      </c>
      <c r="M253" s="32">
        <v>5.45E-2</v>
      </c>
      <c r="N253" s="32">
        <v>5.0700000000000002E-2</v>
      </c>
      <c r="O253" s="103">
        <v>28.899911406249341</v>
      </c>
      <c r="P253" s="94">
        <v>98.97</v>
      </c>
      <c r="Q253" s="123">
        <v>0</v>
      </c>
      <c r="R253" s="123">
        <v>2.8602242318764973E-2</v>
      </c>
      <c r="S253" s="32">
        <v>2.2217182780515349E-8</v>
      </c>
      <c r="T253" s="32">
        <v>5.0742211520347874E-8</v>
      </c>
      <c r="U253" s="32">
        <v>1.1639270269442579E-8</v>
      </c>
    </row>
    <row r="254" spans="2:21" x14ac:dyDescent="0.2">
      <c r="B254" s="23" t="s">
        <v>1144</v>
      </c>
      <c r="C254" s="32" t="s">
        <v>1145</v>
      </c>
      <c r="D254" s="32" t="s">
        <v>242</v>
      </c>
      <c r="E254" s="32" t="s">
        <v>175</v>
      </c>
      <c r="F254" s="32" t="s">
        <v>422</v>
      </c>
      <c r="G254" s="32" t="s">
        <v>413</v>
      </c>
      <c r="H254" s="94" t="s">
        <v>423</v>
      </c>
      <c r="I254" s="94" t="s">
        <v>185</v>
      </c>
      <c r="J254" s="94" t="s">
        <v>268</v>
      </c>
      <c r="K254" s="94">
        <v>3.04</v>
      </c>
      <c r="L254" s="94" t="s">
        <v>181</v>
      </c>
      <c r="M254" s="32">
        <v>6.7000000000000004E-2</v>
      </c>
      <c r="N254" s="32">
        <v>5.5099999999999996E-2</v>
      </c>
      <c r="O254" s="103">
        <v>2605342.3591263345</v>
      </c>
      <c r="P254" s="94">
        <v>100.34</v>
      </c>
      <c r="Q254" s="123">
        <v>0</v>
      </c>
      <c r="R254" s="123">
        <v>2614.2005229913048</v>
      </c>
      <c r="S254" s="32">
        <v>2.1633719581850112E-3</v>
      </c>
      <c r="T254" s="32">
        <v>4.6377593202614536E-3</v>
      </c>
      <c r="U254" s="32">
        <v>1.0638112245364604E-3</v>
      </c>
    </row>
    <row r="255" spans="2:21" x14ac:dyDescent="0.2">
      <c r="B255" s="23" t="s">
        <v>1157</v>
      </c>
      <c r="C255" s="32" t="s">
        <v>1158</v>
      </c>
      <c r="D255" s="32" t="s">
        <v>242</v>
      </c>
      <c r="E255" s="32" t="s">
        <v>175</v>
      </c>
      <c r="F255" s="32" t="s">
        <v>1159</v>
      </c>
      <c r="G255" s="32" t="s">
        <v>370</v>
      </c>
      <c r="H255" s="94" t="s">
        <v>423</v>
      </c>
      <c r="I255" s="94" t="s">
        <v>185</v>
      </c>
      <c r="J255" s="94" t="s">
        <v>1160</v>
      </c>
      <c r="K255" s="94">
        <v>3.45</v>
      </c>
      <c r="L255" s="94" t="s">
        <v>181</v>
      </c>
      <c r="M255" s="32">
        <v>5.5E-2</v>
      </c>
      <c r="N255" s="32">
        <v>0.127</v>
      </c>
      <c r="O255" s="103">
        <v>27420</v>
      </c>
      <c r="P255" s="94">
        <v>8950</v>
      </c>
      <c r="Q255" s="123">
        <v>178.86733999999998</v>
      </c>
      <c r="R255" s="123">
        <v>2632.9573399999999</v>
      </c>
      <c r="S255" s="32">
        <v>3.3932535881614802E-3</v>
      </c>
      <c r="T255" s="32">
        <v>4.6710351161062865E-3</v>
      </c>
      <c r="U255" s="32">
        <v>1.0714440408774175E-3</v>
      </c>
    </row>
    <row r="256" spans="2:21" s="161" customFormat="1" x14ac:dyDescent="0.2">
      <c r="B256" s="131" t="s">
        <v>1161</v>
      </c>
      <c r="C256" s="168" t="s">
        <v>175</v>
      </c>
      <c r="D256" s="168" t="s">
        <v>175</v>
      </c>
      <c r="E256" s="168" t="s">
        <v>175</v>
      </c>
      <c r="F256" s="168" t="s">
        <v>175</v>
      </c>
      <c r="G256" s="168" t="s">
        <v>175</v>
      </c>
      <c r="H256" s="169" t="s">
        <v>175</v>
      </c>
      <c r="I256" s="169" t="s">
        <v>175</v>
      </c>
      <c r="J256" s="169" t="s">
        <v>175</v>
      </c>
      <c r="K256" s="169" t="s">
        <v>175</v>
      </c>
      <c r="L256" s="169" t="s">
        <v>175</v>
      </c>
      <c r="M256" s="168" t="s">
        <v>175</v>
      </c>
      <c r="N256" s="168" t="s">
        <v>175</v>
      </c>
      <c r="O256" s="179" t="s">
        <v>175</v>
      </c>
      <c r="P256" s="169" t="s">
        <v>175</v>
      </c>
      <c r="Q256" s="170" t="s">
        <v>175</v>
      </c>
      <c r="R256" s="170">
        <v>0</v>
      </c>
      <c r="S256" s="168" t="s">
        <v>175</v>
      </c>
      <c r="T256" s="168">
        <v>0</v>
      </c>
      <c r="U256" s="168">
        <v>0</v>
      </c>
    </row>
    <row r="257" spans="2:21" s="161" customFormat="1" x14ac:dyDescent="0.2">
      <c r="B257" s="131" t="s">
        <v>339</v>
      </c>
      <c r="C257" s="168" t="s">
        <v>175</v>
      </c>
      <c r="D257" s="168" t="s">
        <v>175</v>
      </c>
      <c r="E257" s="168" t="s">
        <v>175</v>
      </c>
      <c r="F257" s="168" t="s">
        <v>175</v>
      </c>
      <c r="G257" s="168" t="s">
        <v>175</v>
      </c>
      <c r="H257" s="169" t="s">
        <v>175</v>
      </c>
      <c r="I257" s="169" t="s">
        <v>175</v>
      </c>
      <c r="J257" s="169" t="s">
        <v>175</v>
      </c>
      <c r="K257" s="169" t="s">
        <v>175</v>
      </c>
      <c r="L257" s="169" t="s">
        <v>175</v>
      </c>
      <c r="M257" s="168" t="s">
        <v>175</v>
      </c>
      <c r="N257" s="168" t="s">
        <v>175</v>
      </c>
      <c r="O257" s="179" t="s">
        <v>175</v>
      </c>
      <c r="P257" s="169" t="s">
        <v>175</v>
      </c>
      <c r="Q257" s="170" t="s">
        <v>175</v>
      </c>
      <c r="R257" s="170">
        <v>109178.8459233836</v>
      </c>
      <c r="S257" s="168" t="s">
        <v>175</v>
      </c>
      <c r="T257" s="168">
        <v>0.19369027196015359</v>
      </c>
      <c r="U257" s="168">
        <v>4.442875776121883E-2</v>
      </c>
    </row>
    <row r="258" spans="2:21" s="161" customFormat="1" x14ac:dyDescent="0.2">
      <c r="B258" s="131" t="s">
        <v>154</v>
      </c>
      <c r="C258" s="168" t="s">
        <v>175</v>
      </c>
      <c r="D258" s="168" t="s">
        <v>175</v>
      </c>
      <c r="E258" s="168" t="s">
        <v>175</v>
      </c>
      <c r="F258" s="168" t="s">
        <v>175</v>
      </c>
      <c r="G258" s="168" t="s">
        <v>175</v>
      </c>
      <c r="H258" s="169" t="s">
        <v>175</v>
      </c>
      <c r="I258" s="169" t="s">
        <v>175</v>
      </c>
      <c r="J258" s="169" t="s">
        <v>175</v>
      </c>
      <c r="K258" s="169" t="s">
        <v>175</v>
      </c>
      <c r="L258" s="169" t="s">
        <v>175</v>
      </c>
      <c r="M258" s="168" t="s">
        <v>175</v>
      </c>
      <c r="N258" s="168" t="s">
        <v>175</v>
      </c>
      <c r="O258" s="179" t="s">
        <v>175</v>
      </c>
      <c r="P258" s="169" t="s">
        <v>175</v>
      </c>
      <c r="Q258" s="170" t="s">
        <v>175</v>
      </c>
      <c r="R258" s="170">
        <v>7349.851649229292</v>
      </c>
      <c r="S258" s="168" t="s">
        <v>175</v>
      </c>
      <c r="T258" s="168">
        <v>1.3039108013699049E-2</v>
      </c>
      <c r="U258" s="168">
        <v>2.9909161957404839E-3</v>
      </c>
    </row>
    <row r="259" spans="2:21" x14ac:dyDescent="0.2">
      <c r="B259" s="23" t="s">
        <v>1162</v>
      </c>
      <c r="C259" s="32" t="s">
        <v>1163</v>
      </c>
      <c r="D259" s="32" t="s">
        <v>343</v>
      </c>
      <c r="E259" s="32" t="s">
        <v>1164</v>
      </c>
      <c r="F259" s="32" t="s">
        <v>625</v>
      </c>
      <c r="G259" s="32" t="s">
        <v>1165</v>
      </c>
      <c r="H259" s="94" t="s">
        <v>1166</v>
      </c>
      <c r="I259" s="94" t="s">
        <v>237</v>
      </c>
      <c r="J259" s="94" t="s">
        <v>1167</v>
      </c>
      <c r="K259" s="94">
        <v>0.98799999999999999</v>
      </c>
      <c r="L259" s="94" t="s">
        <v>135</v>
      </c>
      <c r="M259" s="32">
        <v>9.3800000000000008E-2</v>
      </c>
      <c r="N259" s="32">
        <v>3.329E-2</v>
      </c>
      <c r="O259" s="103">
        <v>7224.9778515623348</v>
      </c>
      <c r="P259" s="94">
        <v>110.1165</v>
      </c>
      <c r="Q259" s="123">
        <v>0</v>
      </c>
      <c r="R259" s="123">
        <v>29.818685829712255</v>
      </c>
      <c r="S259" s="32">
        <v>1.4449955703124669E-5</v>
      </c>
      <c r="T259" s="32">
        <v>5.2900260293137486E-5</v>
      </c>
      <c r="U259" s="32">
        <v>1.2134284423704748E-5</v>
      </c>
    </row>
    <row r="260" spans="2:21" x14ac:dyDescent="0.2">
      <c r="B260" s="23" t="s">
        <v>1182</v>
      </c>
      <c r="C260" s="32" t="s">
        <v>1183</v>
      </c>
      <c r="D260" s="32" t="s">
        <v>343</v>
      </c>
      <c r="E260" s="32" t="s">
        <v>1164</v>
      </c>
      <c r="F260" s="32" t="s">
        <v>175</v>
      </c>
      <c r="G260" s="32" t="s">
        <v>1184</v>
      </c>
      <c r="H260" s="94" t="s">
        <v>1185</v>
      </c>
      <c r="I260" s="94" t="s">
        <v>237</v>
      </c>
      <c r="J260" s="94" t="s">
        <v>1186</v>
      </c>
      <c r="K260" s="94">
        <v>1.252</v>
      </c>
      <c r="L260" s="94" t="s">
        <v>136</v>
      </c>
      <c r="M260" s="32">
        <v>0.04</v>
      </c>
      <c r="N260" s="32">
        <v>5.8099999999999992E-3</v>
      </c>
      <c r="O260" s="103">
        <v>136922</v>
      </c>
      <c r="P260" s="94">
        <v>106.9504</v>
      </c>
      <c r="Q260" s="123">
        <v>0</v>
      </c>
      <c r="R260" s="123">
        <v>628.45600999999999</v>
      </c>
      <c r="S260" s="32">
        <v>1.0281976766015604E-3</v>
      </c>
      <c r="T260" s="32">
        <v>1.1149212511122736E-3</v>
      </c>
      <c r="U260" s="32">
        <v>2.5574111537564776E-4</v>
      </c>
    </row>
    <row r="261" spans="2:21" x14ac:dyDescent="0.2">
      <c r="B261" s="23" t="s">
        <v>1168</v>
      </c>
      <c r="C261" s="32" t="s">
        <v>1169</v>
      </c>
      <c r="D261" s="32" t="s">
        <v>343</v>
      </c>
      <c r="E261" s="32" t="s">
        <v>1164</v>
      </c>
      <c r="F261" s="32" t="s">
        <v>175</v>
      </c>
      <c r="G261" s="32" t="s">
        <v>1170</v>
      </c>
      <c r="H261" s="94" t="s">
        <v>1171</v>
      </c>
      <c r="I261" s="94" t="s">
        <v>230</v>
      </c>
      <c r="J261" s="94" t="s">
        <v>1172</v>
      </c>
      <c r="K261" s="94">
        <v>1.883</v>
      </c>
      <c r="L261" s="94" t="s">
        <v>135</v>
      </c>
      <c r="M261" s="32">
        <v>4.4299999999999999E-2</v>
      </c>
      <c r="N261" s="32">
        <v>4.462E-2</v>
      </c>
      <c r="O261" s="103">
        <v>405292.35756124073</v>
      </c>
      <c r="P261" s="94">
        <v>99.813999999999993</v>
      </c>
      <c r="Q261" s="123">
        <v>0</v>
      </c>
      <c r="R261" s="123">
        <v>1516.2103493649197</v>
      </c>
      <c r="S261" s="32">
        <v>1.2665386173788772E-3</v>
      </c>
      <c r="T261" s="32">
        <v>2.6898543617449272E-3</v>
      </c>
      <c r="U261" s="32">
        <v>6.1699994863711333E-4</v>
      </c>
    </row>
    <row r="262" spans="2:21" x14ac:dyDescent="0.2">
      <c r="B262" s="23" t="s">
        <v>1173</v>
      </c>
      <c r="C262" s="32" t="s">
        <v>1174</v>
      </c>
      <c r="D262" s="32" t="s">
        <v>343</v>
      </c>
      <c r="E262" s="32" t="s">
        <v>1164</v>
      </c>
      <c r="F262" s="32" t="s">
        <v>175</v>
      </c>
      <c r="G262" s="32" t="s">
        <v>1170</v>
      </c>
      <c r="H262" s="94" t="s">
        <v>1171</v>
      </c>
      <c r="I262" s="94" t="s">
        <v>230</v>
      </c>
      <c r="J262" s="94" t="s">
        <v>1175</v>
      </c>
      <c r="K262" s="94">
        <v>4.3559999999999999</v>
      </c>
      <c r="L262" s="94" t="s">
        <v>135</v>
      </c>
      <c r="M262" s="32">
        <v>5.0799999999999998E-2</v>
      </c>
      <c r="N262" s="32">
        <v>5.0479999999999997E-2</v>
      </c>
      <c r="O262" s="103">
        <v>211038.55699347358</v>
      </c>
      <c r="P262" s="94">
        <v>99.907300000000006</v>
      </c>
      <c r="Q262" s="123">
        <v>0</v>
      </c>
      <c r="R262" s="123">
        <v>790.23928008716734</v>
      </c>
      <c r="S262" s="32">
        <v>6.5949549060460497E-4</v>
      </c>
      <c r="T262" s="32">
        <v>1.4019351439297193E-3</v>
      </c>
      <c r="U262" s="32">
        <v>3.2157648536632039E-4</v>
      </c>
    </row>
    <row r="263" spans="2:21" x14ac:dyDescent="0.2">
      <c r="B263" s="23" t="s">
        <v>1176</v>
      </c>
      <c r="C263" s="32" t="s">
        <v>1177</v>
      </c>
      <c r="D263" s="32" t="s">
        <v>343</v>
      </c>
      <c r="E263" s="32" t="s">
        <v>1164</v>
      </c>
      <c r="F263" s="32" t="s">
        <v>1178</v>
      </c>
      <c r="G263" s="32" t="s">
        <v>1179</v>
      </c>
      <c r="H263" s="94" t="s">
        <v>1180</v>
      </c>
      <c r="I263" s="94" t="s">
        <v>230</v>
      </c>
      <c r="J263" s="94" t="s">
        <v>1181</v>
      </c>
      <c r="K263" s="94">
        <v>6.5410000000000004</v>
      </c>
      <c r="L263" s="94" t="s">
        <v>135</v>
      </c>
      <c r="M263" s="32">
        <v>6.2600000000000003E-2</v>
      </c>
      <c r="N263" s="32">
        <v>7.177E-2</v>
      </c>
      <c r="O263" s="103">
        <v>1182006.376515598</v>
      </c>
      <c r="P263" s="94">
        <v>98.983500000000006</v>
      </c>
      <c r="Q263" s="123">
        <v>0</v>
      </c>
      <c r="R263" s="123">
        <v>4385.1273237474925</v>
      </c>
      <c r="S263" s="32">
        <v>9.4837815894924606E-4</v>
      </c>
      <c r="T263" s="32">
        <v>7.7794969962641783E-3</v>
      </c>
      <c r="U263" s="32">
        <v>1.7844643618563105E-3</v>
      </c>
    </row>
    <row r="264" spans="2:21" s="161" customFormat="1" x14ac:dyDescent="0.2">
      <c r="B264" s="131" t="s">
        <v>155</v>
      </c>
      <c r="C264" s="168" t="s">
        <v>175</v>
      </c>
      <c r="D264" s="168" t="s">
        <v>175</v>
      </c>
      <c r="E264" s="168" t="s">
        <v>175</v>
      </c>
      <c r="F264" s="168" t="s">
        <v>175</v>
      </c>
      <c r="G264" s="168" t="s">
        <v>175</v>
      </c>
      <c r="H264" s="169" t="s">
        <v>175</v>
      </c>
      <c r="I264" s="169" t="s">
        <v>175</v>
      </c>
      <c r="J264" s="169" t="s">
        <v>175</v>
      </c>
      <c r="K264" s="169" t="s">
        <v>175</v>
      </c>
      <c r="L264" s="169" t="s">
        <v>175</v>
      </c>
      <c r="M264" s="168" t="s">
        <v>175</v>
      </c>
      <c r="N264" s="168" t="s">
        <v>175</v>
      </c>
      <c r="O264" s="179" t="s">
        <v>175</v>
      </c>
      <c r="P264" s="169" t="s">
        <v>175</v>
      </c>
      <c r="Q264" s="170" t="s">
        <v>175</v>
      </c>
      <c r="R264" s="170">
        <v>101828.99427415432</v>
      </c>
      <c r="S264" s="168" t="s">
        <v>175</v>
      </c>
      <c r="T264" s="168">
        <v>0.18065116394645456</v>
      </c>
      <c r="U264" s="168">
        <v>4.1437841565478348E-2</v>
      </c>
    </row>
    <row r="265" spans="2:21" x14ac:dyDescent="0.2">
      <c r="B265" s="23" t="s">
        <v>1187</v>
      </c>
      <c r="C265" s="32" t="s">
        <v>1188</v>
      </c>
      <c r="D265" s="32" t="s">
        <v>343</v>
      </c>
      <c r="E265" s="32" t="s">
        <v>1164</v>
      </c>
      <c r="F265" s="32" t="s">
        <v>175</v>
      </c>
      <c r="G265" s="32" t="s">
        <v>1189</v>
      </c>
      <c r="H265" s="94" t="s">
        <v>1171</v>
      </c>
      <c r="I265" s="94" t="s">
        <v>230</v>
      </c>
      <c r="J265" s="94" t="s">
        <v>1190</v>
      </c>
      <c r="K265" s="94">
        <v>5.4610000000000003</v>
      </c>
      <c r="L265" s="94" t="s">
        <v>135</v>
      </c>
      <c r="M265" s="32">
        <v>4.7500000000000001E-2</v>
      </c>
      <c r="N265" s="32">
        <v>5.2639999999999999E-2</v>
      </c>
      <c r="O265" s="103">
        <v>477644.34977005783</v>
      </c>
      <c r="P265" s="94">
        <v>97.373500000000007</v>
      </c>
      <c r="Q265" s="123">
        <v>0</v>
      </c>
      <c r="R265" s="123">
        <v>1743.1911300965471</v>
      </c>
      <c r="S265" s="32">
        <v>7.9607391628342967E-4</v>
      </c>
      <c r="T265" s="32">
        <v>3.0925328181602724E-3</v>
      </c>
      <c r="U265" s="32">
        <v>7.0936650589724956E-4</v>
      </c>
    </row>
    <row r="266" spans="2:21" x14ac:dyDescent="0.2">
      <c r="B266" s="23" t="s">
        <v>1191</v>
      </c>
      <c r="C266" s="32" t="s">
        <v>1192</v>
      </c>
      <c r="D266" s="32" t="s">
        <v>343</v>
      </c>
      <c r="E266" s="32" t="s">
        <v>1164</v>
      </c>
      <c r="F266" s="32" t="s">
        <v>175</v>
      </c>
      <c r="G266" s="32" t="s">
        <v>1193</v>
      </c>
      <c r="H266" s="94" t="s">
        <v>1194</v>
      </c>
      <c r="I266" s="94" t="s">
        <v>230</v>
      </c>
      <c r="J266" s="94" t="s">
        <v>1195</v>
      </c>
      <c r="K266" s="94">
        <v>5.2130000000000001</v>
      </c>
      <c r="L266" s="94" t="s">
        <v>135</v>
      </c>
      <c r="M266" s="32">
        <v>0.04</v>
      </c>
      <c r="N266" s="32">
        <v>4.4490000000000002E-2</v>
      </c>
      <c r="O266" s="103">
        <v>752453.92442330834</v>
      </c>
      <c r="P266" s="94">
        <v>99.457899999999995</v>
      </c>
      <c r="Q266" s="123">
        <v>0</v>
      </c>
      <c r="R266" s="123">
        <v>2804.909019012438</v>
      </c>
      <c r="S266" s="32">
        <v>3.0098156976932333E-4</v>
      </c>
      <c r="T266" s="32">
        <v>4.9760884182386096E-3</v>
      </c>
      <c r="U266" s="32">
        <v>1.1414172983236408E-3</v>
      </c>
    </row>
    <row r="267" spans="2:21" x14ac:dyDescent="0.2">
      <c r="B267" s="23" t="s">
        <v>1196</v>
      </c>
      <c r="C267" s="32" t="s">
        <v>1197</v>
      </c>
      <c r="D267" s="32" t="s">
        <v>343</v>
      </c>
      <c r="E267" s="32" t="s">
        <v>1164</v>
      </c>
      <c r="F267" s="32" t="s">
        <v>175</v>
      </c>
      <c r="G267" s="32" t="s">
        <v>1193</v>
      </c>
      <c r="H267" s="94" t="s">
        <v>1171</v>
      </c>
      <c r="I267" s="94" t="s">
        <v>230</v>
      </c>
      <c r="J267" s="94" t="s">
        <v>1198</v>
      </c>
      <c r="K267" s="94">
        <v>5.3920000000000003</v>
      </c>
      <c r="L267" s="94" t="s">
        <v>135</v>
      </c>
      <c r="M267" s="32">
        <v>3.8800000000000001E-2</v>
      </c>
      <c r="N267" s="32">
        <v>4.5789999999999997E-2</v>
      </c>
      <c r="O267" s="103">
        <v>751837.5155607796</v>
      </c>
      <c r="P267" s="94">
        <v>96.994100000000003</v>
      </c>
      <c r="Q267" s="123">
        <v>0</v>
      </c>
      <c r="R267" s="123">
        <v>2733.1841424493073</v>
      </c>
      <c r="S267" s="32">
        <v>7.5183751556077961E-4</v>
      </c>
      <c r="T267" s="32">
        <v>4.8488438890413477E-3</v>
      </c>
      <c r="U267" s="32">
        <v>1.1122298935720564E-3</v>
      </c>
    </row>
    <row r="268" spans="2:21" x14ac:dyDescent="0.2">
      <c r="B268" s="23" t="s">
        <v>1199</v>
      </c>
      <c r="C268" s="32" t="s">
        <v>1200</v>
      </c>
      <c r="D268" s="32" t="s">
        <v>343</v>
      </c>
      <c r="E268" s="32" t="s">
        <v>1164</v>
      </c>
      <c r="F268" s="32" t="s">
        <v>175</v>
      </c>
      <c r="G268" s="32" t="s">
        <v>1189</v>
      </c>
      <c r="H268" s="94" t="s">
        <v>1171</v>
      </c>
      <c r="I268" s="94" t="s">
        <v>230</v>
      </c>
      <c r="J268" s="94" t="s">
        <v>1201</v>
      </c>
      <c r="K268" s="94">
        <v>4.93</v>
      </c>
      <c r="L268" s="94" t="s">
        <v>135</v>
      </c>
      <c r="M268" s="32">
        <v>0.04</v>
      </c>
      <c r="N268" s="32">
        <v>4.5019999999999998E-2</v>
      </c>
      <c r="O268" s="103">
        <v>590555.94964737969</v>
      </c>
      <c r="P268" s="94">
        <v>98.671599999999998</v>
      </c>
      <c r="Q268" s="123">
        <v>0</v>
      </c>
      <c r="R268" s="123">
        <v>2184.00084424651</v>
      </c>
      <c r="S268" s="32">
        <v>9.8425991607896607E-4</v>
      </c>
      <c r="T268" s="32">
        <v>3.874557510711976E-3</v>
      </c>
      <c r="U268" s="32">
        <v>8.8874766571006125E-4</v>
      </c>
    </row>
    <row r="269" spans="2:21" x14ac:dyDescent="0.2">
      <c r="B269" s="23" t="s">
        <v>1202</v>
      </c>
      <c r="C269" s="32" t="s">
        <v>1203</v>
      </c>
      <c r="D269" s="32" t="s">
        <v>343</v>
      </c>
      <c r="E269" s="32" t="s">
        <v>1164</v>
      </c>
      <c r="F269" s="32" t="s">
        <v>175</v>
      </c>
      <c r="G269" s="32" t="s">
        <v>1204</v>
      </c>
      <c r="H269" s="94" t="s">
        <v>1171</v>
      </c>
      <c r="I269" s="94" t="s">
        <v>230</v>
      </c>
      <c r="J269" s="94" t="s">
        <v>1205</v>
      </c>
      <c r="K269" s="94">
        <v>3.5289999999999999</v>
      </c>
      <c r="L269" s="94" t="s">
        <v>135</v>
      </c>
      <c r="M269" s="32">
        <v>5.2499999999999998E-2</v>
      </c>
      <c r="N269" s="32">
        <v>4.6740000000000004E-2</v>
      </c>
      <c r="O269" s="103">
        <v>358133.54912919312</v>
      </c>
      <c r="P269" s="94">
        <v>104.87100000000001</v>
      </c>
      <c r="Q269" s="123">
        <v>0</v>
      </c>
      <c r="R269" s="123">
        <v>1407.6672219965728</v>
      </c>
      <c r="S269" s="32">
        <v>5.509746909679894E-4</v>
      </c>
      <c r="T269" s="32">
        <v>2.4972918952563721E-3</v>
      </c>
      <c r="U269" s="32">
        <v>5.7282988737929826E-4</v>
      </c>
    </row>
    <row r="270" spans="2:21" x14ac:dyDescent="0.2">
      <c r="B270" s="23" t="s">
        <v>1206</v>
      </c>
      <c r="C270" s="32" t="s">
        <v>1207</v>
      </c>
      <c r="D270" s="32" t="s">
        <v>343</v>
      </c>
      <c r="E270" s="32" t="s">
        <v>1164</v>
      </c>
      <c r="F270" s="32" t="s">
        <v>175</v>
      </c>
      <c r="G270" s="32" t="s">
        <v>1193</v>
      </c>
      <c r="H270" s="94" t="s">
        <v>1166</v>
      </c>
      <c r="I270" s="94" t="s">
        <v>237</v>
      </c>
      <c r="J270" s="94" t="s">
        <v>1208</v>
      </c>
      <c r="K270" s="94">
        <v>2.6139999999999999</v>
      </c>
      <c r="L270" s="94" t="s">
        <v>135</v>
      </c>
      <c r="M270" s="32">
        <v>3.3799999999999997E-2</v>
      </c>
      <c r="N270" s="32">
        <v>4.3799999999999999E-2</v>
      </c>
      <c r="O270" s="103">
        <v>715034.28053332889</v>
      </c>
      <c r="P270" s="94">
        <v>98.115399999999994</v>
      </c>
      <c r="Q270" s="123">
        <v>0</v>
      </c>
      <c r="R270" s="123">
        <v>2629.4421740937682</v>
      </c>
      <c r="S270" s="32">
        <v>9.5337904071110514E-4</v>
      </c>
      <c r="T270" s="32">
        <v>4.6647989864366177E-3</v>
      </c>
      <c r="U270" s="32">
        <v>1.0700135947757242E-3</v>
      </c>
    </row>
    <row r="271" spans="2:21" x14ac:dyDescent="0.2">
      <c r="B271" s="23" t="s">
        <v>1209</v>
      </c>
      <c r="C271" s="32" t="s">
        <v>1210</v>
      </c>
      <c r="D271" s="32" t="s">
        <v>343</v>
      </c>
      <c r="E271" s="32" t="s">
        <v>1164</v>
      </c>
      <c r="F271" s="32" t="s">
        <v>175</v>
      </c>
      <c r="G271" s="32" t="s">
        <v>1211</v>
      </c>
      <c r="H271" s="94" t="s">
        <v>1171</v>
      </c>
      <c r="I271" s="94" t="s">
        <v>230</v>
      </c>
      <c r="J271" s="94" t="s">
        <v>1212</v>
      </c>
      <c r="K271" s="94">
        <v>5.0469999999999997</v>
      </c>
      <c r="L271" s="94" t="s">
        <v>135</v>
      </c>
      <c r="M271" s="32">
        <v>5.1500000000000004E-2</v>
      </c>
      <c r="N271" s="32">
        <v>5.8390000000000004E-2</v>
      </c>
      <c r="O271" s="103">
        <v>598424.2274808347</v>
      </c>
      <c r="P271" s="94">
        <v>98.346100000000007</v>
      </c>
      <c r="Q271" s="123">
        <v>0</v>
      </c>
      <c r="R271" s="123">
        <v>2205.7987803184719</v>
      </c>
      <c r="S271" s="32">
        <v>9.2065265766282263E-4</v>
      </c>
      <c r="T271" s="32">
        <v>3.9132284467366272E-3</v>
      </c>
      <c r="U271" s="32">
        <v>8.9761802162237174E-4</v>
      </c>
    </row>
    <row r="272" spans="2:21" x14ac:dyDescent="0.2">
      <c r="B272" s="23" t="s">
        <v>1213</v>
      </c>
      <c r="C272" s="32" t="s">
        <v>1214</v>
      </c>
      <c r="D272" s="32" t="s">
        <v>343</v>
      </c>
      <c r="E272" s="32" t="s">
        <v>1164</v>
      </c>
      <c r="F272" s="32" t="s">
        <v>175</v>
      </c>
      <c r="G272" s="32" t="s">
        <v>1215</v>
      </c>
      <c r="H272" s="94" t="s">
        <v>1166</v>
      </c>
      <c r="I272" s="94" t="s">
        <v>237</v>
      </c>
      <c r="J272" s="94" t="s">
        <v>1216</v>
      </c>
      <c r="K272" s="94">
        <v>6.2990000000000004</v>
      </c>
      <c r="L272" s="94" t="s">
        <v>135</v>
      </c>
      <c r="M272" s="32">
        <v>5.1299999999999998E-2</v>
      </c>
      <c r="N272" s="32">
        <v>5.9119999999999999E-2</v>
      </c>
      <c r="O272" s="103">
        <v>755463.45004624268</v>
      </c>
      <c r="P272" s="94">
        <v>97.144199999999998</v>
      </c>
      <c r="Q272" s="123">
        <v>0</v>
      </c>
      <c r="R272" s="123">
        <v>2750.6156901415625</v>
      </c>
      <c r="S272" s="32">
        <v>7.5546345004624273E-4</v>
      </c>
      <c r="T272" s="32">
        <v>4.8797685721577878E-3</v>
      </c>
      <c r="U272" s="32">
        <v>1.119323410665705E-3</v>
      </c>
    </row>
    <row r="273" spans="2:21" x14ac:dyDescent="0.2">
      <c r="B273" s="23" t="s">
        <v>1217</v>
      </c>
      <c r="C273" s="32" t="s">
        <v>1218</v>
      </c>
      <c r="D273" s="32" t="s">
        <v>343</v>
      </c>
      <c r="E273" s="32" t="s">
        <v>1164</v>
      </c>
      <c r="F273" s="32" t="s">
        <v>175</v>
      </c>
      <c r="G273" s="32" t="s">
        <v>1219</v>
      </c>
      <c r="H273" s="94" t="s">
        <v>1220</v>
      </c>
      <c r="I273" s="94" t="s">
        <v>237</v>
      </c>
      <c r="J273" s="94" t="s">
        <v>1221</v>
      </c>
      <c r="K273" s="94">
        <v>6.3789999999999996</v>
      </c>
      <c r="L273" s="94" t="s">
        <v>135</v>
      </c>
      <c r="M273" s="32">
        <v>3.2500000000000001E-2</v>
      </c>
      <c r="N273" s="32">
        <v>6.0149999999999995E-2</v>
      </c>
      <c r="O273" s="103">
        <v>580258.29570866434</v>
      </c>
      <c r="P273" s="94">
        <v>83.485500000000002</v>
      </c>
      <c r="Q273" s="123">
        <v>0</v>
      </c>
      <c r="R273" s="123">
        <v>1815.6494095617211</v>
      </c>
      <c r="S273" s="32">
        <v>9.670971595144406E-4</v>
      </c>
      <c r="T273" s="32">
        <v>3.2210784511231185E-3</v>
      </c>
      <c r="U273" s="32">
        <v>7.3885235838933396E-4</v>
      </c>
    </row>
    <row r="274" spans="2:21" x14ac:dyDescent="0.2">
      <c r="B274" s="23" t="s">
        <v>1222</v>
      </c>
      <c r="C274" s="32" t="s">
        <v>1223</v>
      </c>
      <c r="D274" s="32" t="s">
        <v>343</v>
      </c>
      <c r="E274" s="32" t="s">
        <v>1164</v>
      </c>
      <c r="F274" s="32" t="s">
        <v>175</v>
      </c>
      <c r="G274" s="32" t="s">
        <v>1224</v>
      </c>
      <c r="H274" s="94" t="s">
        <v>1171</v>
      </c>
      <c r="I274" s="94" t="s">
        <v>230</v>
      </c>
      <c r="J274" s="94" t="s">
        <v>1225</v>
      </c>
      <c r="K274" s="94">
        <v>6.1580000000000004</v>
      </c>
      <c r="L274" s="94" t="s">
        <v>135</v>
      </c>
      <c r="M274" s="32">
        <v>4.1299999999999996E-2</v>
      </c>
      <c r="N274" s="32">
        <v>5.126E-2</v>
      </c>
      <c r="O274" s="103">
        <v>580004.48029468197</v>
      </c>
      <c r="P274" s="94">
        <v>94.462000000000003</v>
      </c>
      <c r="Q274" s="123">
        <v>0</v>
      </c>
      <c r="R274" s="123">
        <v>2053.4686027431421</v>
      </c>
      <c r="S274" s="32">
        <v>5.8000448029468202E-4</v>
      </c>
      <c r="T274" s="32">
        <v>3.6429849460587645E-3</v>
      </c>
      <c r="U274" s="32">
        <v>8.3562945138261017E-4</v>
      </c>
    </row>
    <row r="275" spans="2:21" x14ac:dyDescent="0.2">
      <c r="B275" s="23" t="s">
        <v>1226</v>
      </c>
      <c r="C275" s="32" t="s">
        <v>1227</v>
      </c>
      <c r="D275" s="32" t="s">
        <v>343</v>
      </c>
      <c r="E275" s="32" t="s">
        <v>1164</v>
      </c>
      <c r="F275" s="32" t="s">
        <v>175</v>
      </c>
      <c r="G275" s="32" t="s">
        <v>1193</v>
      </c>
      <c r="H275" s="94" t="s">
        <v>1166</v>
      </c>
      <c r="I275" s="94" t="s">
        <v>237</v>
      </c>
      <c r="J275" s="94" t="s">
        <v>1228</v>
      </c>
      <c r="K275" s="94">
        <v>3.7690000000000001</v>
      </c>
      <c r="L275" s="94" t="s">
        <v>135</v>
      </c>
      <c r="M275" s="32">
        <v>4.4000000000000004E-2</v>
      </c>
      <c r="N275" s="32">
        <v>4.8150000000000005E-2</v>
      </c>
      <c r="O275" s="103">
        <v>707854.93025211187</v>
      </c>
      <c r="P275" s="94">
        <v>99.191299999999998</v>
      </c>
      <c r="Q275" s="123">
        <v>0</v>
      </c>
      <c r="R275" s="123">
        <v>2631.5851416225501</v>
      </c>
      <c r="S275" s="32">
        <v>4.7190328683474126E-4</v>
      </c>
      <c r="T275" s="32">
        <v>4.6686007482151107E-3</v>
      </c>
      <c r="U275" s="32">
        <v>1.0708856445251164E-3</v>
      </c>
    </row>
    <row r="276" spans="2:21" x14ac:dyDescent="0.2">
      <c r="B276" s="23" t="s">
        <v>1229</v>
      </c>
      <c r="C276" s="32" t="s">
        <v>1230</v>
      </c>
      <c r="D276" s="32" t="s">
        <v>343</v>
      </c>
      <c r="E276" s="32" t="s">
        <v>1164</v>
      </c>
      <c r="F276" s="32" t="s">
        <v>175</v>
      </c>
      <c r="G276" s="32" t="s">
        <v>1189</v>
      </c>
      <c r="H276" s="94" t="s">
        <v>1171</v>
      </c>
      <c r="I276" s="94" t="s">
        <v>230</v>
      </c>
      <c r="J276" s="94" t="s">
        <v>1231</v>
      </c>
      <c r="K276" s="94">
        <v>6.5659999999999998</v>
      </c>
      <c r="L276" s="94" t="s">
        <v>135</v>
      </c>
      <c r="M276" s="32">
        <v>4.5999999999999999E-2</v>
      </c>
      <c r="N276" s="32">
        <v>4.582E-2</v>
      </c>
      <c r="O276" s="103">
        <v>536130.67302057811</v>
      </c>
      <c r="P276" s="94">
        <v>101.03470000000002</v>
      </c>
      <c r="Q276" s="123">
        <v>0</v>
      </c>
      <c r="R276" s="123">
        <v>2030.2092080326795</v>
      </c>
      <c r="S276" s="32">
        <v>7.6590096145796871E-4</v>
      </c>
      <c r="T276" s="32">
        <v>3.6017212887174922E-3</v>
      </c>
      <c r="U276" s="32">
        <v>8.2616437594126596E-4</v>
      </c>
    </row>
    <row r="277" spans="2:21" x14ac:dyDescent="0.2">
      <c r="B277" s="23" t="s">
        <v>1232</v>
      </c>
      <c r="C277" s="32" t="s">
        <v>1233</v>
      </c>
      <c r="D277" s="32" t="s">
        <v>343</v>
      </c>
      <c r="E277" s="32" t="s">
        <v>1164</v>
      </c>
      <c r="F277" s="32" t="s">
        <v>175</v>
      </c>
      <c r="G277" s="32" t="s">
        <v>1184</v>
      </c>
      <c r="H277" s="94" t="s">
        <v>1185</v>
      </c>
      <c r="I277" s="94" t="s">
        <v>237</v>
      </c>
      <c r="J277" s="94" t="s">
        <v>1234</v>
      </c>
      <c r="K277" s="94">
        <v>6.468</v>
      </c>
      <c r="L277" s="94" t="s">
        <v>135</v>
      </c>
      <c r="M277" s="32">
        <v>4.9500000000000002E-2</v>
      </c>
      <c r="N277" s="32">
        <v>5.3070000000000006E-2</v>
      </c>
      <c r="O277" s="103">
        <v>520176.56128454034</v>
      </c>
      <c r="P277" s="94">
        <v>99.631500000000003</v>
      </c>
      <c r="Q277" s="123">
        <v>0</v>
      </c>
      <c r="R277" s="123">
        <v>1942.4373954480895</v>
      </c>
      <c r="S277" s="32">
        <v>1.3004414032113509E-3</v>
      </c>
      <c r="T277" s="32">
        <v>3.4460084662731607E-3</v>
      </c>
      <c r="U277" s="32">
        <v>7.9044690185914941E-4</v>
      </c>
    </row>
    <row r="278" spans="2:21" x14ac:dyDescent="0.2">
      <c r="B278" s="23" t="s">
        <v>1235</v>
      </c>
      <c r="C278" s="32" t="s">
        <v>1236</v>
      </c>
      <c r="D278" s="32" t="s">
        <v>343</v>
      </c>
      <c r="E278" s="32" t="s">
        <v>1164</v>
      </c>
      <c r="F278" s="32" t="s">
        <v>175</v>
      </c>
      <c r="G278" s="32" t="s">
        <v>1215</v>
      </c>
      <c r="H278" s="94" t="s">
        <v>1237</v>
      </c>
      <c r="I278" s="94" t="s">
        <v>237</v>
      </c>
      <c r="J278" s="94" t="s">
        <v>1238</v>
      </c>
      <c r="K278" s="94">
        <v>6.7750000000000004</v>
      </c>
      <c r="L278" s="94" t="s">
        <v>135</v>
      </c>
      <c r="M278" s="32">
        <v>0.05</v>
      </c>
      <c r="N278" s="32">
        <v>5.3409999999999999E-2</v>
      </c>
      <c r="O278" s="103">
        <v>543672.61675034137</v>
      </c>
      <c r="P278" s="94">
        <v>97.713999999999999</v>
      </c>
      <c r="Q278" s="123">
        <v>0</v>
      </c>
      <c r="R278" s="123">
        <v>1991.1034890154415</v>
      </c>
      <c r="S278" s="32">
        <v>1.0873452335006827E-3</v>
      </c>
      <c r="T278" s="32">
        <v>3.5323452361719146E-3</v>
      </c>
      <c r="U278" s="32">
        <v>8.1025086721527712E-4</v>
      </c>
    </row>
    <row r="279" spans="2:21" x14ac:dyDescent="0.2">
      <c r="B279" s="23" t="s">
        <v>1239</v>
      </c>
      <c r="C279" s="32" t="s">
        <v>1240</v>
      </c>
      <c r="D279" s="32" t="s">
        <v>343</v>
      </c>
      <c r="E279" s="32" t="s">
        <v>1164</v>
      </c>
      <c r="F279" s="32" t="s">
        <v>175</v>
      </c>
      <c r="G279" s="32" t="s">
        <v>1241</v>
      </c>
      <c r="H279" s="94" t="s">
        <v>1171</v>
      </c>
      <c r="I279" s="94" t="s">
        <v>230</v>
      </c>
      <c r="J279" s="94" t="s">
        <v>1242</v>
      </c>
      <c r="K279" s="94">
        <v>6.6890000000000001</v>
      </c>
      <c r="L279" s="94" t="s">
        <v>135</v>
      </c>
      <c r="M279" s="32">
        <v>4.8499999999999995E-2</v>
      </c>
      <c r="N279" s="32">
        <v>5.373E-2</v>
      </c>
      <c r="O279" s="103">
        <v>574348.02249735943</v>
      </c>
      <c r="P279" s="94">
        <v>98.598600000000005</v>
      </c>
      <c r="Q279" s="123">
        <v>0</v>
      </c>
      <c r="R279" s="123">
        <v>2122.4890615665527</v>
      </c>
      <c r="S279" s="32">
        <v>5.7434802249735947E-4</v>
      </c>
      <c r="T279" s="32">
        <v>3.7654316648095963E-3</v>
      </c>
      <c r="U279" s="32">
        <v>8.6371633231360474E-4</v>
      </c>
    </row>
    <row r="280" spans="2:21" x14ac:dyDescent="0.2">
      <c r="B280" s="23" t="s">
        <v>1243</v>
      </c>
      <c r="C280" s="32" t="s">
        <v>1244</v>
      </c>
      <c r="D280" s="32" t="s">
        <v>343</v>
      </c>
      <c r="E280" s="32" t="s">
        <v>1164</v>
      </c>
      <c r="F280" s="32" t="s">
        <v>175</v>
      </c>
      <c r="G280" s="32" t="s">
        <v>1241</v>
      </c>
      <c r="H280" s="94" t="s">
        <v>1245</v>
      </c>
      <c r="I280" s="94" t="s">
        <v>237</v>
      </c>
      <c r="J280" s="94" t="s">
        <v>1246</v>
      </c>
      <c r="K280" s="94">
        <v>2.1539999999999999</v>
      </c>
      <c r="L280" s="94" t="s">
        <v>135</v>
      </c>
      <c r="M280" s="32">
        <v>8.5000000000000006E-2</v>
      </c>
      <c r="N280" s="32">
        <v>8.0920000000000006E-2</v>
      </c>
      <c r="O280" s="103">
        <v>125783.66730071591</v>
      </c>
      <c r="P280" s="94">
        <v>105.01390000000002</v>
      </c>
      <c r="Q280" s="123">
        <v>0</v>
      </c>
      <c r="R280" s="123">
        <v>495.07457399622598</v>
      </c>
      <c r="S280" s="32">
        <v>1.7230639356262455E-4</v>
      </c>
      <c r="T280" s="32">
        <v>8.7829403275775523E-4</v>
      </c>
      <c r="U280" s="32">
        <v>2.0146346241150354E-4</v>
      </c>
    </row>
    <row r="281" spans="2:21" x14ac:dyDescent="0.2">
      <c r="B281" s="23" t="s">
        <v>1247</v>
      </c>
      <c r="C281" s="32" t="s">
        <v>1248</v>
      </c>
      <c r="D281" s="32" t="s">
        <v>343</v>
      </c>
      <c r="E281" s="32" t="s">
        <v>1164</v>
      </c>
      <c r="F281" s="32" t="s">
        <v>175</v>
      </c>
      <c r="G281" s="32" t="s">
        <v>1241</v>
      </c>
      <c r="H281" s="94" t="s">
        <v>1249</v>
      </c>
      <c r="I281" s="94" t="s">
        <v>230</v>
      </c>
      <c r="J281" s="94" t="s">
        <v>1250</v>
      </c>
      <c r="K281" s="94">
        <v>6.1219999999999999</v>
      </c>
      <c r="L281" s="94" t="s">
        <v>135</v>
      </c>
      <c r="M281" s="32">
        <v>6.88E-2</v>
      </c>
      <c r="N281" s="32">
        <v>8.14E-2</v>
      </c>
      <c r="O281" s="103">
        <v>316108.96844267548</v>
      </c>
      <c r="P281" s="94">
        <v>95.383300000000006</v>
      </c>
      <c r="Q281" s="123">
        <v>0</v>
      </c>
      <c r="R281" s="123">
        <v>1130.0788410194784</v>
      </c>
      <c r="S281" s="32">
        <v>4.5158424063239356E-4</v>
      </c>
      <c r="T281" s="32">
        <v>2.0048323116282156E-3</v>
      </c>
      <c r="U281" s="32">
        <v>4.5986929660317953E-4</v>
      </c>
    </row>
    <row r="282" spans="2:21" x14ac:dyDescent="0.2">
      <c r="B282" s="23" t="s">
        <v>1251</v>
      </c>
      <c r="C282" s="32" t="s">
        <v>1252</v>
      </c>
      <c r="D282" s="32" t="s">
        <v>343</v>
      </c>
      <c r="E282" s="32" t="s">
        <v>1164</v>
      </c>
      <c r="F282" s="32" t="s">
        <v>175</v>
      </c>
      <c r="G282" s="32" t="s">
        <v>1193</v>
      </c>
      <c r="H282" s="94" t="s">
        <v>1194</v>
      </c>
      <c r="I282" s="94" t="s">
        <v>230</v>
      </c>
      <c r="J282" s="94" t="s">
        <v>1253</v>
      </c>
      <c r="K282" s="94">
        <v>5.952</v>
      </c>
      <c r="L282" s="94" t="s">
        <v>135</v>
      </c>
      <c r="M282" s="32">
        <v>4.8799999999999996E-2</v>
      </c>
      <c r="N282" s="32">
        <v>5.1089999999999997E-2</v>
      </c>
      <c r="O282" s="103">
        <v>627250.40664026653</v>
      </c>
      <c r="P282" s="94">
        <v>99.880799999999994</v>
      </c>
      <c r="Q282" s="123">
        <v>0</v>
      </c>
      <c r="R282" s="123">
        <v>2348.1322101054188</v>
      </c>
      <c r="S282" s="32">
        <v>8.3633387552035541E-4</v>
      </c>
      <c r="T282" s="32">
        <v>4.1657370759613892E-3</v>
      </c>
      <c r="U282" s="32">
        <v>9.5553855943209887E-4</v>
      </c>
    </row>
    <row r="283" spans="2:21" x14ac:dyDescent="0.2">
      <c r="B283" s="23" t="s">
        <v>1254</v>
      </c>
      <c r="C283" s="32" t="s">
        <v>1255</v>
      </c>
      <c r="D283" s="32" t="s">
        <v>343</v>
      </c>
      <c r="E283" s="32" t="s">
        <v>1164</v>
      </c>
      <c r="F283" s="32" t="s">
        <v>175</v>
      </c>
      <c r="G283" s="32" t="s">
        <v>1256</v>
      </c>
      <c r="H283" s="94" t="s">
        <v>1185</v>
      </c>
      <c r="I283" s="94" t="s">
        <v>237</v>
      </c>
      <c r="J283" s="94" t="s">
        <v>1257</v>
      </c>
      <c r="K283" s="94">
        <v>7.0149999999999997</v>
      </c>
      <c r="L283" s="94" t="s">
        <v>135</v>
      </c>
      <c r="M283" s="32">
        <v>3.9E-2</v>
      </c>
      <c r="N283" s="32">
        <v>5.4690000000000003E-2</v>
      </c>
      <c r="O283" s="103">
        <v>592042.58278641955</v>
      </c>
      <c r="P283" s="94">
        <v>90.256</v>
      </c>
      <c r="Q283" s="123">
        <v>0</v>
      </c>
      <c r="R283" s="123">
        <v>2002.7586177686701</v>
      </c>
      <c r="S283" s="32">
        <v>4.7363406622913563E-4</v>
      </c>
      <c r="T283" s="32">
        <v>3.5530221817729668E-3</v>
      </c>
      <c r="U283" s="32">
        <v>8.1499375387682313E-4</v>
      </c>
    </row>
    <row r="284" spans="2:21" x14ac:dyDescent="0.2">
      <c r="B284" s="23" t="s">
        <v>1258</v>
      </c>
      <c r="C284" s="32" t="s">
        <v>1259</v>
      </c>
      <c r="D284" s="32" t="s">
        <v>343</v>
      </c>
      <c r="E284" s="32" t="s">
        <v>1164</v>
      </c>
      <c r="F284" s="32" t="s">
        <v>175</v>
      </c>
      <c r="G284" s="32" t="s">
        <v>1256</v>
      </c>
      <c r="H284" s="94" t="s">
        <v>1260</v>
      </c>
      <c r="I284" s="94" t="s">
        <v>230</v>
      </c>
      <c r="J284" s="94" t="s">
        <v>1261</v>
      </c>
      <c r="K284" s="94">
        <v>7.1829999999999998</v>
      </c>
      <c r="L284" s="94" t="s">
        <v>135</v>
      </c>
      <c r="M284" s="32">
        <v>4.4999999999999998E-2</v>
      </c>
      <c r="N284" s="32">
        <v>5.1409999999999997E-2</v>
      </c>
      <c r="O284" s="103">
        <v>392181.07394769194</v>
      </c>
      <c r="P284" s="94">
        <v>95.662999999999997</v>
      </c>
      <c r="Q284" s="123">
        <v>0</v>
      </c>
      <c r="R284" s="123">
        <v>1406.145333171344</v>
      </c>
      <c r="S284" s="32">
        <v>5.2290809859692261E-4</v>
      </c>
      <c r="T284" s="32">
        <v>2.4945919669144057E-3</v>
      </c>
      <c r="U284" s="32">
        <v>5.7221057665675183E-4</v>
      </c>
    </row>
    <row r="285" spans="2:21" x14ac:dyDescent="0.2">
      <c r="B285" s="23" t="s">
        <v>1262</v>
      </c>
      <c r="C285" s="32" t="s">
        <v>1263</v>
      </c>
      <c r="D285" s="32" t="s">
        <v>343</v>
      </c>
      <c r="E285" s="32" t="s">
        <v>1164</v>
      </c>
      <c r="F285" s="32" t="s">
        <v>175</v>
      </c>
      <c r="G285" s="32" t="s">
        <v>1264</v>
      </c>
      <c r="H285" s="94" t="s">
        <v>1265</v>
      </c>
      <c r="I285" s="94" t="s">
        <v>230</v>
      </c>
      <c r="J285" s="94" t="s">
        <v>1266</v>
      </c>
      <c r="K285" s="94">
        <v>5.63</v>
      </c>
      <c r="L285" s="94" t="s">
        <v>135</v>
      </c>
      <c r="M285" s="32">
        <v>5.7500000000000002E-2</v>
      </c>
      <c r="N285" s="32">
        <v>6.1130000000000004E-2</v>
      </c>
      <c r="O285" s="103">
        <v>484859.95939612947</v>
      </c>
      <c r="P285" s="94">
        <v>100.23820000000001</v>
      </c>
      <c r="Q285" s="123">
        <v>0</v>
      </c>
      <c r="R285" s="123">
        <v>1821.5838293211386</v>
      </c>
      <c r="S285" s="32">
        <v>1.9394398375845179E-4</v>
      </c>
      <c r="T285" s="32">
        <v>3.2316064922230754E-3</v>
      </c>
      <c r="U285" s="32">
        <v>7.4126728497803942E-4</v>
      </c>
    </row>
    <row r="286" spans="2:21" x14ac:dyDescent="0.2">
      <c r="B286" s="23" t="s">
        <v>1267</v>
      </c>
      <c r="C286" s="32" t="s">
        <v>1268</v>
      </c>
      <c r="D286" s="32" t="s">
        <v>343</v>
      </c>
      <c r="E286" s="32" t="s">
        <v>1164</v>
      </c>
      <c r="F286" s="32" t="s">
        <v>175</v>
      </c>
      <c r="G286" s="32" t="s">
        <v>1193</v>
      </c>
      <c r="H286" s="94" t="s">
        <v>1171</v>
      </c>
      <c r="I286" s="94" t="s">
        <v>230</v>
      </c>
      <c r="J286" s="94" t="s">
        <v>1269</v>
      </c>
      <c r="K286" s="94">
        <v>0.11</v>
      </c>
      <c r="L286" s="94" t="s">
        <v>135</v>
      </c>
      <c r="M286" s="32">
        <v>2.8900000000000002E-2</v>
      </c>
      <c r="N286" s="32">
        <v>5.5960000000000003E-2</v>
      </c>
      <c r="O286" s="103">
        <v>447295.27812673146</v>
      </c>
      <c r="P286" s="94">
        <v>74.412899999999993</v>
      </c>
      <c r="Q286" s="123">
        <v>0</v>
      </c>
      <c r="R286" s="123">
        <v>1247.5045139506931</v>
      </c>
      <c r="S286" s="32">
        <v>8.5199100595567895E-4</v>
      </c>
      <c r="T286" s="32">
        <v>2.2131529833919728E-3</v>
      </c>
      <c r="U286" s="32">
        <v>5.0765398175427678E-4</v>
      </c>
    </row>
    <row r="287" spans="2:21" x14ac:dyDescent="0.2">
      <c r="B287" s="23" t="s">
        <v>1270</v>
      </c>
      <c r="C287" s="32" t="s">
        <v>1271</v>
      </c>
      <c r="D287" s="32" t="s">
        <v>343</v>
      </c>
      <c r="E287" s="32" t="s">
        <v>1164</v>
      </c>
      <c r="F287" s="32" t="s">
        <v>175</v>
      </c>
      <c r="G287" s="32" t="s">
        <v>1272</v>
      </c>
      <c r="H287" s="94" t="s">
        <v>1171</v>
      </c>
      <c r="I287" s="94" t="s">
        <v>230</v>
      </c>
      <c r="J287" s="94" t="s">
        <v>1273</v>
      </c>
      <c r="K287" s="94">
        <v>6.3760000000000003</v>
      </c>
      <c r="L287" s="94" t="s">
        <v>135</v>
      </c>
      <c r="M287" s="32">
        <v>4.8499999999999995E-2</v>
      </c>
      <c r="N287" s="32">
        <v>5.6050000000000003E-2</v>
      </c>
      <c r="O287" s="103">
        <v>532867.33198366128</v>
      </c>
      <c r="P287" s="94">
        <v>97.315299999999993</v>
      </c>
      <c r="Q287" s="123">
        <v>0</v>
      </c>
      <c r="R287" s="123">
        <v>1943.5682870669802</v>
      </c>
      <c r="S287" s="32">
        <v>7.1048977597821508E-4</v>
      </c>
      <c r="T287" s="32">
        <v>3.4480147405048386E-3</v>
      </c>
      <c r="U287" s="32">
        <v>7.9090710190399282E-4</v>
      </c>
    </row>
    <row r="288" spans="2:21" x14ac:dyDescent="0.2">
      <c r="B288" s="23" t="s">
        <v>1274</v>
      </c>
      <c r="C288" s="32" t="s">
        <v>1275</v>
      </c>
      <c r="D288" s="32" t="s">
        <v>343</v>
      </c>
      <c r="E288" s="32" t="s">
        <v>1164</v>
      </c>
      <c r="F288" s="32" t="s">
        <v>1276</v>
      </c>
      <c r="G288" s="32" t="s">
        <v>1179</v>
      </c>
      <c r="H288" s="94" t="s">
        <v>1171</v>
      </c>
      <c r="I288" s="94" t="s">
        <v>230</v>
      </c>
      <c r="J288" s="94" t="s">
        <v>1277</v>
      </c>
      <c r="K288" s="94">
        <v>5.9279999999999999</v>
      </c>
      <c r="L288" s="94" t="s">
        <v>135</v>
      </c>
      <c r="M288" s="32">
        <v>4.3799999999999999E-2</v>
      </c>
      <c r="N288" s="32">
        <v>5.765E-2</v>
      </c>
      <c r="O288" s="103">
        <v>631565.2686779676</v>
      </c>
      <c r="P288" s="94">
        <v>91.762500000000003</v>
      </c>
      <c r="Q288" s="123">
        <v>0</v>
      </c>
      <c r="R288" s="123">
        <v>2172.1162184967061</v>
      </c>
      <c r="S288" s="32">
        <v>9.0223609811138224E-4</v>
      </c>
      <c r="T288" s="32">
        <v>3.8534734227262907E-3</v>
      </c>
      <c r="U288" s="32">
        <v>8.8391138855348347E-4</v>
      </c>
    </row>
    <row r="289" spans="2:21" x14ac:dyDescent="0.2">
      <c r="B289" s="23" t="s">
        <v>1278</v>
      </c>
      <c r="C289" s="32" t="s">
        <v>1279</v>
      </c>
      <c r="D289" s="32" t="s">
        <v>343</v>
      </c>
      <c r="E289" s="32" t="s">
        <v>1164</v>
      </c>
      <c r="F289" s="32" t="s">
        <v>175</v>
      </c>
      <c r="G289" s="32" t="s">
        <v>1280</v>
      </c>
      <c r="H289" s="94" t="s">
        <v>1281</v>
      </c>
      <c r="I289" s="94" t="s">
        <v>230</v>
      </c>
      <c r="J289" s="94" t="s">
        <v>1282</v>
      </c>
      <c r="K289" s="94">
        <v>6.2690000000000001</v>
      </c>
      <c r="L289" s="94" t="s">
        <v>135</v>
      </c>
      <c r="M289" s="32">
        <v>0.05</v>
      </c>
      <c r="N289" s="32">
        <v>5.6309999999999999E-2</v>
      </c>
      <c r="O289" s="103">
        <v>481379.0622900849</v>
      </c>
      <c r="P289" s="94">
        <v>97.319299999999998</v>
      </c>
      <c r="Q289" s="123">
        <v>0</v>
      </c>
      <c r="R289" s="123">
        <v>1755.8433019978834</v>
      </c>
      <c r="S289" s="32">
        <v>4.5845624980008084E-4</v>
      </c>
      <c r="T289" s="32">
        <v>3.1149785822250087E-3</v>
      </c>
      <c r="U289" s="32">
        <v>7.1451512489760266E-4</v>
      </c>
    </row>
    <row r="290" spans="2:21" x14ac:dyDescent="0.2">
      <c r="B290" s="23" t="s">
        <v>1283</v>
      </c>
      <c r="C290" s="32" t="s">
        <v>1284</v>
      </c>
      <c r="D290" s="32" t="s">
        <v>343</v>
      </c>
      <c r="E290" s="32" t="s">
        <v>1164</v>
      </c>
      <c r="F290" s="32" t="s">
        <v>175</v>
      </c>
      <c r="G290" s="32" t="s">
        <v>1193</v>
      </c>
      <c r="H290" s="94" t="s">
        <v>1166</v>
      </c>
      <c r="I290" s="94" t="s">
        <v>237</v>
      </c>
      <c r="J290" s="94" t="s">
        <v>1285</v>
      </c>
      <c r="K290" s="94">
        <v>3.7330000000000001</v>
      </c>
      <c r="L290" s="94" t="s">
        <v>135</v>
      </c>
      <c r="M290" s="32">
        <v>4.7E-2</v>
      </c>
      <c r="N290" s="32">
        <v>4.7480000000000001E-2</v>
      </c>
      <c r="O290" s="103">
        <v>658941.0740432142</v>
      </c>
      <c r="P290" s="94">
        <v>100.31159999999998</v>
      </c>
      <c r="Q290" s="123">
        <v>0</v>
      </c>
      <c r="R290" s="123">
        <v>2477.4067654120604</v>
      </c>
      <c r="S290" s="32">
        <v>5.2715285923457132E-4</v>
      </c>
      <c r="T290" s="32">
        <v>4.3950784246732325E-3</v>
      </c>
      <c r="U290" s="32">
        <v>1.0081449764887381E-3</v>
      </c>
    </row>
    <row r="291" spans="2:21" x14ac:dyDescent="0.2">
      <c r="B291" s="23" t="s">
        <v>1286</v>
      </c>
      <c r="C291" s="32" t="s">
        <v>1287</v>
      </c>
      <c r="D291" s="32" t="s">
        <v>343</v>
      </c>
      <c r="E291" s="32" t="s">
        <v>1164</v>
      </c>
      <c r="F291" s="32" t="s">
        <v>175</v>
      </c>
      <c r="G291" s="32" t="s">
        <v>1193</v>
      </c>
      <c r="H291" s="94" t="s">
        <v>357</v>
      </c>
      <c r="I291" s="94" t="s">
        <v>237</v>
      </c>
      <c r="J291" s="94" t="s">
        <v>1288</v>
      </c>
      <c r="K291" s="94">
        <v>7.4459999999999997</v>
      </c>
      <c r="L291" s="94" t="s">
        <v>135</v>
      </c>
      <c r="M291" s="32">
        <v>3.6299999999999999E-2</v>
      </c>
      <c r="N291" s="32">
        <v>4.5839999999999999E-2</v>
      </c>
      <c r="O291" s="103">
        <v>675946.70678003633</v>
      </c>
      <c r="P291" s="94">
        <v>93.637200000000007</v>
      </c>
      <c r="Q291" s="123">
        <v>0</v>
      </c>
      <c r="R291" s="123">
        <v>2372.2500110841238</v>
      </c>
      <c r="S291" s="32">
        <v>6.1449700616366938E-4</v>
      </c>
      <c r="T291" s="32">
        <v>4.2085236010536622E-3</v>
      </c>
      <c r="U291" s="32">
        <v>9.6535295093215295E-4</v>
      </c>
    </row>
    <row r="292" spans="2:21" x14ac:dyDescent="0.2">
      <c r="B292" s="23" t="s">
        <v>1289</v>
      </c>
      <c r="C292" s="32" t="s">
        <v>1290</v>
      </c>
      <c r="D292" s="32" t="s">
        <v>343</v>
      </c>
      <c r="E292" s="32" t="s">
        <v>1164</v>
      </c>
      <c r="F292" s="32" t="s">
        <v>175</v>
      </c>
      <c r="G292" s="32" t="s">
        <v>1193</v>
      </c>
      <c r="H292" s="94" t="s">
        <v>1291</v>
      </c>
      <c r="I292" s="94" t="s">
        <v>230</v>
      </c>
      <c r="J292" s="94" t="s">
        <v>1292</v>
      </c>
      <c r="K292" s="94">
        <v>4.3899999999999997</v>
      </c>
      <c r="L292" s="94" t="s">
        <v>135</v>
      </c>
      <c r="M292" s="32">
        <v>4.5199999999999997E-2</v>
      </c>
      <c r="N292" s="32">
        <v>4.1029999999999997E-2</v>
      </c>
      <c r="O292" s="103">
        <v>617315.34615009755</v>
      </c>
      <c r="P292" s="94">
        <v>102.71820000000001</v>
      </c>
      <c r="Q292" s="123">
        <v>0</v>
      </c>
      <c r="R292" s="123">
        <v>2376.5888539647322</v>
      </c>
      <c r="S292" s="32">
        <v>8.2308712820013011E-4</v>
      </c>
      <c r="T292" s="32">
        <v>4.2162209864805705E-3</v>
      </c>
      <c r="U292" s="32">
        <v>9.6711858050696833E-4</v>
      </c>
    </row>
    <row r="293" spans="2:21" x14ac:dyDescent="0.2">
      <c r="B293" s="23" t="s">
        <v>1293</v>
      </c>
      <c r="C293" s="32" t="s">
        <v>1294</v>
      </c>
      <c r="D293" s="32" t="s">
        <v>343</v>
      </c>
      <c r="E293" s="32" t="s">
        <v>1164</v>
      </c>
      <c r="F293" s="32" t="s">
        <v>175</v>
      </c>
      <c r="G293" s="32" t="s">
        <v>1295</v>
      </c>
      <c r="H293" s="94" t="s">
        <v>1260</v>
      </c>
      <c r="I293" s="94" t="s">
        <v>230</v>
      </c>
      <c r="J293" s="94" t="s">
        <v>1296</v>
      </c>
      <c r="K293" s="94">
        <v>6.02</v>
      </c>
      <c r="L293" s="94" t="s">
        <v>135</v>
      </c>
      <c r="M293" s="32">
        <v>0.04</v>
      </c>
      <c r="N293" s="32">
        <v>4.9869999999999998E-2</v>
      </c>
      <c r="O293" s="103">
        <v>601651.30917289678</v>
      </c>
      <c r="P293" s="94">
        <v>94.813599999999994</v>
      </c>
      <c r="Q293" s="123">
        <v>0</v>
      </c>
      <c r="R293" s="123">
        <v>2138.0363514303772</v>
      </c>
      <c r="S293" s="32">
        <v>1.2033026183457935E-3</v>
      </c>
      <c r="T293" s="32">
        <v>3.7930135537414568E-3</v>
      </c>
      <c r="U293" s="32">
        <v>8.7004307784165373E-4</v>
      </c>
    </row>
    <row r="294" spans="2:21" x14ac:dyDescent="0.2">
      <c r="B294" s="23" t="s">
        <v>1297</v>
      </c>
      <c r="C294" s="32" t="s">
        <v>1298</v>
      </c>
      <c r="D294" s="32" t="s">
        <v>343</v>
      </c>
      <c r="E294" s="32" t="s">
        <v>1164</v>
      </c>
      <c r="F294" s="32" t="s">
        <v>175</v>
      </c>
      <c r="G294" s="32" t="s">
        <v>1299</v>
      </c>
      <c r="H294" s="94" t="s">
        <v>1171</v>
      </c>
      <c r="I294" s="94" t="s">
        <v>230</v>
      </c>
      <c r="J294" s="94" t="s">
        <v>1300</v>
      </c>
      <c r="K294" s="94">
        <v>6.0060000000000002</v>
      </c>
      <c r="L294" s="94" t="s">
        <v>135</v>
      </c>
      <c r="M294" s="32">
        <v>5.2499999999999998E-2</v>
      </c>
      <c r="N294" s="32">
        <v>5.8259999999999999E-2</v>
      </c>
      <c r="O294" s="103">
        <v>666809.35187666921</v>
      </c>
      <c r="P294" s="94">
        <v>98.701599999999999</v>
      </c>
      <c r="Q294" s="123">
        <v>0</v>
      </c>
      <c r="R294" s="123">
        <v>2466.7518191410168</v>
      </c>
      <c r="S294" s="32">
        <v>1.1113489197944488E-3</v>
      </c>
      <c r="T294" s="32">
        <v>4.3761758669157757E-3</v>
      </c>
      <c r="U294" s="32">
        <v>1.0038090996727549E-3</v>
      </c>
    </row>
    <row r="295" spans="2:21" x14ac:dyDescent="0.2">
      <c r="B295" s="23" t="s">
        <v>1301</v>
      </c>
      <c r="C295" s="32" t="s">
        <v>1302</v>
      </c>
      <c r="D295" s="32" t="s">
        <v>343</v>
      </c>
      <c r="E295" s="32" t="s">
        <v>1164</v>
      </c>
      <c r="F295" s="32" t="s">
        <v>175</v>
      </c>
      <c r="G295" s="32" t="s">
        <v>1303</v>
      </c>
      <c r="H295" s="94" t="s">
        <v>1237</v>
      </c>
      <c r="I295" s="94" t="s">
        <v>237</v>
      </c>
      <c r="J295" s="94" t="s">
        <v>1304</v>
      </c>
      <c r="K295" s="94">
        <v>7.3490000000000002</v>
      </c>
      <c r="L295" s="94" t="s">
        <v>135</v>
      </c>
      <c r="M295" s="32">
        <v>4.9000000000000002E-2</v>
      </c>
      <c r="N295" s="32">
        <v>4.845E-2</v>
      </c>
      <c r="O295" s="103">
        <v>585914.75350598688</v>
      </c>
      <c r="P295" s="94">
        <v>102.2354</v>
      </c>
      <c r="Q295" s="123">
        <v>0</v>
      </c>
      <c r="R295" s="123">
        <v>2245.0980698482167</v>
      </c>
      <c r="S295" s="32">
        <v>7.8121967134131586E-4</v>
      </c>
      <c r="T295" s="32">
        <v>3.9829479057809066E-3</v>
      </c>
      <c r="U295" s="32">
        <v>9.1361030107850656E-4</v>
      </c>
    </row>
    <row r="296" spans="2:21" x14ac:dyDescent="0.2">
      <c r="B296" s="23" t="s">
        <v>1305</v>
      </c>
      <c r="C296" s="32" t="s">
        <v>1306</v>
      </c>
      <c r="D296" s="32" t="s">
        <v>343</v>
      </c>
      <c r="E296" s="32" t="s">
        <v>1164</v>
      </c>
      <c r="F296" s="32" t="s">
        <v>175</v>
      </c>
      <c r="G296" s="32" t="s">
        <v>1307</v>
      </c>
      <c r="H296" s="94" t="s">
        <v>1180</v>
      </c>
      <c r="I296" s="94" t="s">
        <v>230</v>
      </c>
      <c r="J296" s="94" t="s">
        <v>1308</v>
      </c>
      <c r="K296" s="94">
        <v>5.1349999999999998</v>
      </c>
      <c r="L296" s="94" t="s">
        <v>135</v>
      </c>
      <c r="M296" s="32">
        <v>4.4500000000000005E-2</v>
      </c>
      <c r="N296" s="32">
        <v>6.0179999999999997E-2</v>
      </c>
      <c r="O296" s="103">
        <v>514628.88152178173</v>
      </c>
      <c r="P296" s="94">
        <v>93.6678</v>
      </c>
      <c r="Q296" s="123">
        <v>0</v>
      </c>
      <c r="R296" s="123">
        <v>1806.6917349410337</v>
      </c>
      <c r="S296" s="32">
        <v>8.5771480253630291E-4</v>
      </c>
      <c r="T296" s="32">
        <v>3.2051869620829329E-3</v>
      </c>
      <c r="U296" s="32">
        <v>7.3520716180880213E-4</v>
      </c>
    </row>
    <row r="297" spans="2:21" x14ac:dyDescent="0.2">
      <c r="B297" s="23" t="s">
        <v>1309</v>
      </c>
      <c r="C297" s="32" t="s">
        <v>1310</v>
      </c>
      <c r="D297" s="32" t="s">
        <v>343</v>
      </c>
      <c r="E297" s="32" t="s">
        <v>1164</v>
      </c>
      <c r="F297" s="32" t="s">
        <v>175</v>
      </c>
      <c r="G297" s="32" t="s">
        <v>1311</v>
      </c>
      <c r="H297" s="94" t="s">
        <v>1281</v>
      </c>
      <c r="I297" s="94" t="s">
        <v>230</v>
      </c>
      <c r="J297" s="94" t="s">
        <v>1312</v>
      </c>
      <c r="K297" s="94">
        <v>6.3540000000000001</v>
      </c>
      <c r="L297" s="94" t="s">
        <v>2</v>
      </c>
      <c r="M297" s="32">
        <v>4.8799999999999996E-2</v>
      </c>
      <c r="N297" s="32">
        <v>5.7779999999999998E-2</v>
      </c>
      <c r="O297" s="103">
        <v>463321.90855247848</v>
      </c>
      <c r="P297" s="94">
        <v>96.275000000000006</v>
      </c>
      <c r="Q297" s="123">
        <v>0</v>
      </c>
      <c r="R297" s="123">
        <v>2138.1591868503474</v>
      </c>
      <c r="S297" s="32">
        <v>8.8251792105233995E-4</v>
      </c>
      <c r="T297" s="32">
        <v>3.7932314716512794E-3</v>
      </c>
      <c r="U297" s="32">
        <v>8.7009306394539201E-4</v>
      </c>
    </row>
    <row r="298" spans="2:21" x14ac:dyDescent="0.2">
      <c r="B298" s="23" t="s">
        <v>1313</v>
      </c>
      <c r="C298" s="32" t="s">
        <v>1314</v>
      </c>
      <c r="D298" s="32" t="s">
        <v>343</v>
      </c>
      <c r="E298" s="32" t="s">
        <v>1164</v>
      </c>
      <c r="F298" s="32" t="s">
        <v>175</v>
      </c>
      <c r="G298" s="32" t="s">
        <v>1264</v>
      </c>
      <c r="H298" s="94" t="s">
        <v>1315</v>
      </c>
      <c r="I298" s="94" t="s">
        <v>237</v>
      </c>
      <c r="J298" s="94" t="s">
        <v>1316</v>
      </c>
      <c r="K298" s="94">
        <v>7.0919999999999996</v>
      </c>
      <c r="L298" s="94" t="s">
        <v>136</v>
      </c>
      <c r="M298" s="32">
        <v>3.6299999999999999E-2</v>
      </c>
      <c r="N298" s="32">
        <v>4.0069999999999995E-2</v>
      </c>
      <c r="O298" s="103">
        <v>129917.23261414388</v>
      </c>
      <c r="P298" s="94">
        <v>97.328299999999999</v>
      </c>
      <c r="Q298" s="123">
        <v>0</v>
      </c>
      <c r="R298" s="123">
        <v>542.65665710202325</v>
      </c>
      <c r="S298" s="32">
        <v>9.9936332780110678E-5</v>
      </c>
      <c r="T298" s="32">
        <v>9.6270769860342623E-4</v>
      </c>
      <c r="U298" s="32">
        <v>2.2082630533407083E-4</v>
      </c>
    </row>
    <row r="299" spans="2:21" x14ac:dyDescent="0.2">
      <c r="B299" s="23" t="s">
        <v>1317</v>
      </c>
      <c r="C299" s="32" t="s">
        <v>1318</v>
      </c>
      <c r="D299" s="32" t="s">
        <v>343</v>
      </c>
      <c r="E299" s="32" t="s">
        <v>1164</v>
      </c>
      <c r="F299" s="32" t="s">
        <v>175</v>
      </c>
      <c r="G299" s="32" t="s">
        <v>1215</v>
      </c>
      <c r="H299" s="94" t="s">
        <v>1166</v>
      </c>
      <c r="I299" s="94" t="s">
        <v>237</v>
      </c>
      <c r="J299" s="94" t="s">
        <v>1319</v>
      </c>
      <c r="K299" s="94">
        <v>5.3849999999999998</v>
      </c>
      <c r="L299" s="94" t="s">
        <v>135</v>
      </c>
      <c r="M299" s="32">
        <v>5.7500000000000002E-2</v>
      </c>
      <c r="N299" s="32">
        <v>6.2689999999999996E-2</v>
      </c>
      <c r="O299" s="103">
        <v>584573.15774636553</v>
      </c>
      <c r="P299" s="94">
        <v>99.236199999999997</v>
      </c>
      <c r="Q299" s="123">
        <v>0</v>
      </c>
      <c r="R299" s="123">
        <v>2174.2454883327814</v>
      </c>
      <c r="S299" s="32">
        <v>8.3510451106623646E-4</v>
      </c>
      <c r="T299" s="32">
        <v>3.8572508839197846E-3</v>
      </c>
      <c r="U299" s="32">
        <v>8.8477786422425249E-4</v>
      </c>
    </row>
    <row r="300" spans="2:21" x14ac:dyDescent="0.2">
      <c r="B300" s="23" t="s">
        <v>1320</v>
      </c>
      <c r="C300" s="32" t="s">
        <v>1321</v>
      </c>
      <c r="D300" s="32" t="s">
        <v>343</v>
      </c>
      <c r="E300" s="32" t="s">
        <v>1164</v>
      </c>
      <c r="F300" s="32" t="s">
        <v>175</v>
      </c>
      <c r="G300" s="32" t="s">
        <v>1170</v>
      </c>
      <c r="H300" s="94" t="s">
        <v>1185</v>
      </c>
      <c r="I300" s="94" t="s">
        <v>237</v>
      </c>
      <c r="J300" s="94" t="s">
        <v>1322</v>
      </c>
      <c r="K300" s="94">
        <v>5.1630000000000003</v>
      </c>
      <c r="L300" s="94" t="s">
        <v>135</v>
      </c>
      <c r="M300" s="32">
        <v>5.6299999999999996E-2</v>
      </c>
      <c r="N300" s="32">
        <v>7.4069999999999997E-2</v>
      </c>
      <c r="O300" s="103">
        <v>645960.22858525626</v>
      </c>
      <c r="P300" s="94">
        <v>91.293899999999994</v>
      </c>
      <c r="Q300" s="123">
        <v>0</v>
      </c>
      <c r="R300" s="123">
        <v>2210.2791245671879</v>
      </c>
      <c r="S300" s="32">
        <v>8.6128030478034166E-4</v>
      </c>
      <c r="T300" s="32">
        <v>3.9211768646619993E-3</v>
      </c>
      <c r="U300" s="32">
        <v>8.994412331394889E-4</v>
      </c>
    </row>
    <row r="301" spans="2:21" x14ac:dyDescent="0.2">
      <c r="B301" s="23" t="s">
        <v>1323</v>
      </c>
      <c r="C301" s="32" t="s">
        <v>1324</v>
      </c>
      <c r="D301" s="32" t="s">
        <v>343</v>
      </c>
      <c r="E301" s="32" t="s">
        <v>1164</v>
      </c>
      <c r="F301" s="32" t="s">
        <v>175</v>
      </c>
      <c r="G301" s="32" t="s">
        <v>1165</v>
      </c>
      <c r="H301" s="94" t="s">
        <v>1171</v>
      </c>
      <c r="I301" s="94" t="s">
        <v>230</v>
      </c>
      <c r="J301" s="94" t="s">
        <v>1325</v>
      </c>
      <c r="K301" s="94">
        <v>3.056</v>
      </c>
      <c r="L301" s="94" t="s">
        <v>135</v>
      </c>
      <c r="M301" s="32">
        <v>4.7500000000000001E-2</v>
      </c>
      <c r="N301" s="32">
        <v>5.4939999999999996E-2</v>
      </c>
      <c r="O301" s="103">
        <v>542838.65181868488</v>
      </c>
      <c r="P301" s="94">
        <v>93.555800000000005</v>
      </c>
      <c r="Q301" s="123">
        <v>0</v>
      </c>
      <c r="R301" s="123">
        <v>1903.448198373696</v>
      </c>
      <c r="S301" s="32">
        <v>6.031540575763165E-4</v>
      </c>
      <c r="T301" s="32">
        <v>3.3768391311242364E-3</v>
      </c>
      <c r="U301" s="32">
        <v>7.7458081005837831E-4</v>
      </c>
    </row>
    <row r="302" spans="2:21" x14ac:dyDescent="0.2">
      <c r="B302" s="23" t="s">
        <v>1326</v>
      </c>
      <c r="C302" s="32" t="s">
        <v>1327</v>
      </c>
      <c r="D302" s="32" t="s">
        <v>343</v>
      </c>
      <c r="E302" s="32" t="s">
        <v>1164</v>
      </c>
      <c r="F302" s="32" t="s">
        <v>175</v>
      </c>
      <c r="G302" s="32" t="s">
        <v>1170</v>
      </c>
      <c r="H302" s="94" t="s">
        <v>1180</v>
      </c>
      <c r="I302" s="94" t="s">
        <v>230</v>
      </c>
      <c r="J302" s="94" t="s">
        <v>1328</v>
      </c>
      <c r="K302" s="94">
        <v>6.319</v>
      </c>
      <c r="L302" s="94" t="s">
        <v>135</v>
      </c>
      <c r="M302" s="32">
        <v>5.5E-2</v>
      </c>
      <c r="N302" s="32">
        <v>7.8200000000000006E-2</v>
      </c>
      <c r="O302" s="103">
        <v>637946.91337238275</v>
      </c>
      <c r="P302" s="94">
        <v>87.492699999999999</v>
      </c>
      <c r="Q302" s="123">
        <v>0</v>
      </c>
      <c r="R302" s="123">
        <v>2091.9723575330613</v>
      </c>
      <c r="S302" s="32">
        <v>6.3794691337238274E-4</v>
      </c>
      <c r="T302" s="32">
        <v>3.711293075474055E-3</v>
      </c>
      <c r="U302" s="32">
        <v>8.5129799944236111E-4</v>
      </c>
    </row>
    <row r="303" spans="2:21" x14ac:dyDescent="0.2">
      <c r="B303" s="23" t="s">
        <v>1329</v>
      </c>
      <c r="C303" s="32" t="s">
        <v>1330</v>
      </c>
      <c r="D303" s="32" t="s">
        <v>343</v>
      </c>
      <c r="E303" s="32" t="s">
        <v>1164</v>
      </c>
      <c r="F303" s="32" t="s">
        <v>175</v>
      </c>
      <c r="G303" s="32" t="s">
        <v>1224</v>
      </c>
      <c r="H303" s="94" t="s">
        <v>1260</v>
      </c>
      <c r="I303" s="94" t="s">
        <v>230</v>
      </c>
      <c r="J303" s="94" t="s">
        <v>1331</v>
      </c>
      <c r="K303" s="94">
        <v>3.6139999999999999</v>
      </c>
      <c r="L303" s="94" t="s">
        <v>135</v>
      </c>
      <c r="M303" s="32">
        <v>5.9500000000000004E-2</v>
      </c>
      <c r="N303" s="32">
        <v>6.0240000000000002E-2</v>
      </c>
      <c r="O303" s="103">
        <v>511293.02179515566</v>
      </c>
      <c r="P303" s="94">
        <v>99.874600000000001</v>
      </c>
      <c r="Q303" s="123">
        <v>0</v>
      </c>
      <c r="R303" s="123">
        <v>1913.9231724743343</v>
      </c>
      <c r="S303" s="32">
        <v>1.0225860435903113E-3</v>
      </c>
      <c r="T303" s="32">
        <v>3.3954224067136484E-3</v>
      </c>
      <c r="U303" s="32">
        <v>7.788434497935417E-4</v>
      </c>
    </row>
    <row r="304" spans="2:21" x14ac:dyDescent="0.2">
      <c r="B304" s="23" t="s">
        <v>1332</v>
      </c>
      <c r="C304" s="32" t="s">
        <v>1333</v>
      </c>
      <c r="D304" s="32" t="s">
        <v>343</v>
      </c>
      <c r="E304" s="32" t="s">
        <v>1164</v>
      </c>
      <c r="F304" s="32" t="s">
        <v>175</v>
      </c>
      <c r="G304" s="32" t="s">
        <v>1215</v>
      </c>
      <c r="H304" s="94" t="s">
        <v>1166</v>
      </c>
      <c r="I304" s="94" t="s">
        <v>237</v>
      </c>
      <c r="J304" s="94" t="s">
        <v>1005</v>
      </c>
      <c r="K304" s="94">
        <v>5.1139999999999999</v>
      </c>
      <c r="L304" s="94" t="s">
        <v>136</v>
      </c>
      <c r="M304" s="32">
        <v>4.2500000000000003E-2</v>
      </c>
      <c r="N304" s="32">
        <v>4.5909999999999999E-2</v>
      </c>
      <c r="O304" s="103">
        <v>642841.92492775794</v>
      </c>
      <c r="P304" s="94">
        <v>103.1386</v>
      </c>
      <c r="Q304" s="123">
        <v>0</v>
      </c>
      <c r="R304" s="123">
        <v>2845.4087419585703</v>
      </c>
      <c r="S304" s="32">
        <v>6.4284192492775798E-4</v>
      </c>
      <c r="T304" s="32">
        <v>5.0479375231215458E-3</v>
      </c>
      <c r="U304" s="32">
        <v>1.157898076856809E-3</v>
      </c>
    </row>
    <row r="305" spans="2:21" x14ac:dyDescent="0.2">
      <c r="B305" s="23" t="s">
        <v>1334</v>
      </c>
      <c r="C305" s="32" t="s">
        <v>1335</v>
      </c>
      <c r="D305" s="32" t="s">
        <v>343</v>
      </c>
      <c r="E305" s="32" t="s">
        <v>1164</v>
      </c>
      <c r="F305" s="32" t="s">
        <v>175</v>
      </c>
      <c r="G305" s="32" t="s">
        <v>1215</v>
      </c>
      <c r="H305" s="94" t="s">
        <v>1185</v>
      </c>
      <c r="I305" s="94" t="s">
        <v>237</v>
      </c>
      <c r="J305" s="94" t="s">
        <v>1336</v>
      </c>
      <c r="K305" s="94">
        <v>6.03</v>
      </c>
      <c r="L305" s="94" t="s">
        <v>136</v>
      </c>
      <c r="M305" s="32">
        <v>4.4999999999999998E-2</v>
      </c>
      <c r="N305" s="32">
        <v>4.4960000000000007E-2</v>
      </c>
      <c r="O305" s="103">
        <v>476193.9759758726</v>
      </c>
      <c r="P305" s="94">
        <v>101.67449999999999</v>
      </c>
      <c r="Q305" s="123">
        <v>0</v>
      </c>
      <c r="R305" s="123">
        <v>2077.8547196104309</v>
      </c>
      <c r="S305" s="32">
        <v>4.7619397597587257E-4</v>
      </c>
      <c r="T305" s="32">
        <v>3.6862474807387142E-3</v>
      </c>
      <c r="U305" s="32">
        <v>8.4555303016630465E-4</v>
      </c>
    </row>
    <row r="306" spans="2:21" x14ac:dyDescent="0.2">
      <c r="B306" s="23" t="s">
        <v>1337</v>
      </c>
      <c r="C306" s="32" t="s">
        <v>1338</v>
      </c>
      <c r="D306" s="32" t="s">
        <v>343</v>
      </c>
      <c r="E306" s="32" t="s">
        <v>1164</v>
      </c>
      <c r="F306" s="32" t="s">
        <v>175</v>
      </c>
      <c r="G306" s="32" t="s">
        <v>1184</v>
      </c>
      <c r="H306" s="94" t="s">
        <v>1185</v>
      </c>
      <c r="I306" s="94" t="s">
        <v>237</v>
      </c>
      <c r="J306" s="94" t="s">
        <v>353</v>
      </c>
      <c r="K306" s="94">
        <v>4.57</v>
      </c>
      <c r="L306" s="94" t="s">
        <v>136</v>
      </c>
      <c r="M306" s="32">
        <v>2.1299999999999999E-2</v>
      </c>
      <c r="N306" s="32">
        <v>2.9329999999999998E-2</v>
      </c>
      <c r="O306" s="103">
        <v>321330.31410174241</v>
      </c>
      <c r="P306" s="94">
        <v>85.816500000000005</v>
      </c>
      <c r="Q306" s="123">
        <v>0</v>
      </c>
      <c r="R306" s="123">
        <v>1183.4277071434071</v>
      </c>
      <c r="S306" s="32">
        <v>8.0332578525435603E-4</v>
      </c>
      <c r="T306" s="32">
        <v>2.0994766202478625E-3</v>
      </c>
      <c r="U306" s="32">
        <v>4.8157884875872284E-4</v>
      </c>
    </row>
    <row r="307" spans="2:21" x14ac:dyDescent="0.2">
      <c r="B307" s="23" t="s">
        <v>1339</v>
      </c>
      <c r="C307" s="32" t="s">
        <v>1340</v>
      </c>
      <c r="D307" s="32" t="s">
        <v>343</v>
      </c>
      <c r="E307" s="32" t="s">
        <v>1164</v>
      </c>
      <c r="F307" s="32" t="s">
        <v>175</v>
      </c>
      <c r="G307" s="32" t="s">
        <v>1165</v>
      </c>
      <c r="H307" s="94" t="s">
        <v>1260</v>
      </c>
      <c r="I307" s="94" t="s">
        <v>230</v>
      </c>
      <c r="J307" s="94" t="s">
        <v>726</v>
      </c>
      <c r="K307" s="94">
        <v>6.83</v>
      </c>
      <c r="L307" s="94" t="s">
        <v>136</v>
      </c>
      <c r="M307" s="32">
        <v>3.4000000000000002E-2</v>
      </c>
      <c r="N307" s="32">
        <v>3.2489999999999998E-2</v>
      </c>
      <c r="O307" s="103">
        <v>519668.93045657553</v>
      </c>
      <c r="P307" s="94">
        <v>91.525899999999993</v>
      </c>
      <c r="Q307" s="123">
        <v>0</v>
      </c>
      <c r="R307" s="123">
        <v>2041.2208559713242</v>
      </c>
      <c r="S307" s="32">
        <v>6.9289190727543409E-4</v>
      </c>
      <c r="T307" s="32">
        <v>3.6212566581008826E-3</v>
      </c>
      <c r="U307" s="32">
        <v>8.3064540735976243E-4</v>
      </c>
    </row>
    <row r="308" spans="2:21" x14ac:dyDescent="0.2">
      <c r="B308" s="23" t="s">
        <v>1341</v>
      </c>
      <c r="C308" s="32" t="s">
        <v>1342</v>
      </c>
      <c r="D308" s="32" t="s">
        <v>343</v>
      </c>
      <c r="E308" s="32" t="s">
        <v>1164</v>
      </c>
      <c r="F308" s="32" t="s">
        <v>175</v>
      </c>
      <c r="G308" s="32" t="s">
        <v>1215</v>
      </c>
      <c r="H308" s="94" t="s">
        <v>1260</v>
      </c>
      <c r="I308" s="94" t="s">
        <v>230</v>
      </c>
      <c r="J308" s="94" t="s">
        <v>1343</v>
      </c>
      <c r="K308" s="94">
        <v>2.65</v>
      </c>
      <c r="L308" s="94" t="s">
        <v>2</v>
      </c>
      <c r="M308" s="32">
        <v>6.4199999999999993E-2</v>
      </c>
      <c r="N308" s="32">
        <v>7.261999999999999E-2</v>
      </c>
      <c r="O308" s="103">
        <v>368648.75913703622</v>
      </c>
      <c r="P308" s="94">
        <v>103.0962</v>
      </c>
      <c r="Q308" s="123">
        <v>0</v>
      </c>
      <c r="R308" s="123">
        <v>1821.7933227623446</v>
      </c>
      <c r="S308" s="32">
        <v>7.4474496795360853E-4</v>
      </c>
      <c r="T308" s="32">
        <v>3.2319781470180851E-3</v>
      </c>
      <c r="U308" s="32">
        <v>7.4135253531452342E-4</v>
      </c>
    </row>
    <row r="309" spans="2:21" x14ac:dyDescent="0.2">
      <c r="B309" s="23" t="s">
        <v>1344</v>
      </c>
      <c r="C309" s="32" t="s">
        <v>1345</v>
      </c>
      <c r="D309" s="32" t="s">
        <v>343</v>
      </c>
      <c r="E309" s="32" t="s">
        <v>1164</v>
      </c>
      <c r="F309" s="32" t="s">
        <v>175</v>
      </c>
      <c r="G309" s="32" t="s">
        <v>1165</v>
      </c>
      <c r="H309" s="94" t="s">
        <v>1171</v>
      </c>
      <c r="I309" s="94" t="s">
        <v>230</v>
      </c>
      <c r="J309" s="94" t="s">
        <v>1346</v>
      </c>
      <c r="K309" s="94">
        <v>5.2030000000000003</v>
      </c>
      <c r="L309" s="94" t="s">
        <v>2</v>
      </c>
      <c r="M309" s="32">
        <v>5.2499999999999998E-2</v>
      </c>
      <c r="N309" s="32">
        <v>5.0919999999999993E-2</v>
      </c>
      <c r="O309" s="103">
        <v>515499.10579829291</v>
      </c>
      <c r="P309" s="94">
        <v>99.435000000000002</v>
      </c>
      <c r="Q309" s="123">
        <v>0</v>
      </c>
      <c r="R309" s="123">
        <v>2457.0323008759624</v>
      </c>
      <c r="S309" s="32">
        <v>1.145553568440651E-3</v>
      </c>
      <c r="T309" s="32">
        <v>4.3589328184098297E-3</v>
      </c>
      <c r="U309" s="32">
        <v>9.9985388180154865E-4</v>
      </c>
    </row>
    <row r="310" spans="2:21" x14ac:dyDescent="0.2">
      <c r="B310" s="23" t="s">
        <v>1347</v>
      </c>
      <c r="C310" s="32" t="s">
        <v>1348</v>
      </c>
      <c r="D310" s="32" t="s">
        <v>343</v>
      </c>
      <c r="E310" s="32" t="s">
        <v>1164</v>
      </c>
      <c r="F310" s="32" t="s">
        <v>175</v>
      </c>
      <c r="G310" s="32" t="s">
        <v>1193</v>
      </c>
      <c r="H310" s="94" t="s">
        <v>1180</v>
      </c>
      <c r="I310" s="94" t="s">
        <v>230</v>
      </c>
      <c r="J310" s="94" t="s">
        <v>1349</v>
      </c>
      <c r="K310" s="94">
        <v>0.96799999999999997</v>
      </c>
      <c r="L310" s="94" t="s">
        <v>135</v>
      </c>
      <c r="M310" s="32">
        <v>0.06</v>
      </c>
      <c r="N310" s="32">
        <v>6.9820000000000007E-2</v>
      </c>
      <c r="O310" s="103">
        <v>577321.28877543926</v>
      </c>
      <c r="P310" s="94">
        <v>97.4</v>
      </c>
      <c r="Q310" s="123">
        <v>0</v>
      </c>
      <c r="R310" s="123">
        <v>2107.5413852367201</v>
      </c>
      <c r="S310" s="32">
        <v>3.848808591836262E-4</v>
      </c>
      <c r="T310" s="32">
        <v>3.7389135287273618E-3</v>
      </c>
      <c r="U310" s="32">
        <v>8.5763359087102464E-4</v>
      </c>
    </row>
    <row r="311" spans="2:21" x14ac:dyDescent="0.2">
      <c r="B311" s="23" t="s">
        <v>1350</v>
      </c>
      <c r="C311" s="32" t="s">
        <v>1351</v>
      </c>
      <c r="D311" s="32" t="s">
        <v>343</v>
      </c>
      <c r="E311" s="32" t="s">
        <v>1164</v>
      </c>
      <c r="F311" s="32" t="s">
        <v>175</v>
      </c>
      <c r="G311" s="32" t="s">
        <v>1193</v>
      </c>
      <c r="H311" s="94" t="s">
        <v>1171</v>
      </c>
      <c r="I311" s="94" t="s">
        <v>230</v>
      </c>
      <c r="J311" s="94" t="s">
        <v>1352</v>
      </c>
      <c r="K311" s="94">
        <v>4.9619999999999997</v>
      </c>
      <c r="L311" s="94" t="s">
        <v>135</v>
      </c>
      <c r="M311" s="32">
        <v>6.3799999999999996E-2</v>
      </c>
      <c r="N311" s="32">
        <v>7.0419999999999996E-2</v>
      </c>
      <c r="O311" s="103">
        <v>542331.02099072002</v>
      </c>
      <c r="P311" s="94">
        <v>97.758900000000011</v>
      </c>
      <c r="Q311" s="123">
        <v>0</v>
      </c>
      <c r="R311" s="123">
        <v>1987.1027978842005</v>
      </c>
      <c r="S311" s="32">
        <v>2.2135960040437552E-4</v>
      </c>
      <c r="T311" s="32">
        <v>3.5252477536267847E-3</v>
      </c>
      <c r="U311" s="32">
        <v>8.0862284362110857E-4</v>
      </c>
    </row>
    <row r="312" spans="2:21" x14ac:dyDescent="0.2">
      <c r="B312" s="23" t="s">
        <v>1353</v>
      </c>
      <c r="C312" s="32" t="s">
        <v>1354</v>
      </c>
      <c r="D312" s="32" t="s">
        <v>343</v>
      </c>
      <c r="E312" s="32" t="s">
        <v>1164</v>
      </c>
      <c r="F312" s="32" t="s">
        <v>175</v>
      </c>
      <c r="G312" s="32" t="s">
        <v>1193</v>
      </c>
      <c r="H312" s="94" t="s">
        <v>1171</v>
      </c>
      <c r="I312" s="94" t="s">
        <v>230</v>
      </c>
      <c r="J312" s="94" t="s">
        <v>1153</v>
      </c>
      <c r="K312" s="94">
        <v>2.9689999999999999</v>
      </c>
      <c r="L312" s="94" t="s">
        <v>135</v>
      </c>
      <c r="M312" s="32">
        <v>5.6299999999999996E-2</v>
      </c>
      <c r="N312" s="32">
        <v>6.3320000000000001E-2</v>
      </c>
      <c r="O312" s="103">
        <v>491422.90081481775</v>
      </c>
      <c r="P312" s="94">
        <v>95.652299999999997</v>
      </c>
      <c r="Q312" s="123">
        <v>0</v>
      </c>
      <c r="R312" s="123">
        <v>1761.774787651115</v>
      </c>
      <c r="S312" s="32">
        <v>8.1903816802469628E-4</v>
      </c>
      <c r="T312" s="32">
        <v>3.1255014180324911E-3</v>
      </c>
      <c r="U312" s="32">
        <v>7.1692885749408488E-4</v>
      </c>
    </row>
    <row r="313" spans="2:21" x14ac:dyDescent="0.2">
      <c r="B313" s="23" t="s">
        <v>1355</v>
      </c>
      <c r="C313" s="32" t="s">
        <v>1356</v>
      </c>
      <c r="D313" s="32" t="s">
        <v>343</v>
      </c>
      <c r="E313" s="32" t="s">
        <v>1164</v>
      </c>
      <c r="F313" s="32" t="s">
        <v>175</v>
      </c>
      <c r="G313" s="32" t="s">
        <v>1215</v>
      </c>
      <c r="H313" s="94" t="s">
        <v>1357</v>
      </c>
      <c r="I313" s="94" t="s">
        <v>230</v>
      </c>
      <c r="J313" s="94" t="s">
        <v>1073</v>
      </c>
      <c r="K313" s="94">
        <v>7.32</v>
      </c>
      <c r="L313" s="94" t="s">
        <v>135</v>
      </c>
      <c r="M313" s="32">
        <v>5.2499999999999998E-2</v>
      </c>
      <c r="N313" s="32">
        <v>6.4299999999999996E-2</v>
      </c>
      <c r="O313" s="103">
        <v>505564.04530812392</v>
      </c>
      <c r="P313" s="94">
        <v>83.4512</v>
      </c>
      <c r="Q313" s="123">
        <v>0</v>
      </c>
      <c r="R313" s="123">
        <v>1581.2784358395745</v>
      </c>
      <c r="S313" s="32">
        <v>8.089024724929983E-4</v>
      </c>
      <c r="T313" s="32">
        <v>2.8052893185684033E-3</v>
      </c>
      <c r="U313" s="32">
        <v>6.4347846860605647E-4</v>
      </c>
    </row>
    <row r="314" spans="2:21" x14ac:dyDescent="0.2">
      <c r="B314" s="23" t="s">
        <v>1358</v>
      </c>
      <c r="C314" s="32" t="s">
        <v>1359</v>
      </c>
      <c r="D314" s="32" t="s">
        <v>343</v>
      </c>
      <c r="E314" s="32" t="s">
        <v>1164</v>
      </c>
      <c r="F314" s="32" t="s">
        <v>175</v>
      </c>
      <c r="G314" s="32" t="s">
        <v>1215</v>
      </c>
      <c r="H314" s="94" t="s">
        <v>1220</v>
      </c>
      <c r="I314" s="94" t="s">
        <v>237</v>
      </c>
      <c r="J314" s="94" t="s">
        <v>1360</v>
      </c>
      <c r="K314" s="94">
        <v>6.9180000000000001</v>
      </c>
      <c r="L314" s="94" t="s">
        <v>136</v>
      </c>
      <c r="M314" s="32">
        <v>4.6300000000000001E-2</v>
      </c>
      <c r="N314" s="32">
        <v>4.9930000000000002E-2</v>
      </c>
      <c r="O314" s="103">
        <v>264294.36464540742</v>
      </c>
      <c r="P314" s="94">
        <v>89.229699999999994</v>
      </c>
      <c r="Q314" s="123">
        <v>0</v>
      </c>
      <c r="R314" s="123">
        <v>1012.084030896215</v>
      </c>
      <c r="S314" s="32">
        <v>8.8098121548469137E-4</v>
      </c>
      <c r="T314" s="32">
        <v>1.7955019539992322E-3</v>
      </c>
      <c r="U314" s="32">
        <v>4.1185300927471376E-4</v>
      </c>
    </row>
    <row r="315" spans="2:21" x14ac:dyDescent="0.2">
      <c r="B315" s="23" t="s">
        <v>1361</v>
      </c>
      <c r="C315" s="32" t="s">
        <v>1362</v>
      </c>
      <c r="D315" s="32" t="s">
        <v>343</v>
      </c>
      <c r="E315" s="32" t="s">
        <v>1164</v>
      </c>
      <c r="F315" s="32" t="s">
        <v>175</v>
      </c>
      <c r="G315" s="32" t="s">
        <v>1193</v>
      </c>
      <c r="H315" s="94" t="s">
        <v>1245</v>
      </c>
      <c r="I315" s="94" t="s">
        <v>237</v>
      </c>
      <c r="J315" s="94" t="s">
        <v>1363</v>
      </c>
      <c r="K315" s="94">
        <v>4.6340000000000003</v>
      </c>
      <c r="L315" s="94" t="s">
        <v>2</v>
      </c>
      <c r="M315" s="32">
        <v>5.8799999999999998E-2</v>
      </c>
      <c r="N315" s="32">
        <v>6.7850000000000008E-2</v>
      </c>
      <c r="O315" s="103">
        <v>625401.18005268031</v>
      </c>
      <c r="P315" s="94">
        <v>90.947100000000006</v>
      </c>
      <c r="Q315" s="123">
        <v>0</v>
      </c>
      <c r="R315" s="123">
        <v>2726.4103598295651</v>
      </c>
      <c r="S315" s="32">
        <v>5.0032094404214422E-4</v>
      </c>
      <c r="T315" s="32">
        <v>4.8368267644168803E-3</v>
      </c>
      <c r="U315" s="32">
        <v>1.1094734003650219E-3</v>
      </c>
    </row>
    <row r="316" spans="2:21" s="161" customFormat="1" x14ac:dyDescent="0.2">
      <c r="B316" s="114" t="s">
        <v>165</v>
      </c>
      <c r="C316" s="171"/>
      <c r="D316" s="171"/>
      <c r="E316" s="171"/>
      <c r="F316" s="171"/>
      <c r="G316" s="171"/>
      <c r="H316" s="172"/>
      <c r="I316" s="172"/>
      <c r="J316" s="172"/>
      <c r="K316" s="173"/>
      <c r="L316" s="174"/>
      <c r="M316" s="175"/>
      <c r="N316" s="175"/>
      <c r="O316" s="175"/>
      <c r="P316" s="174"/>
      <c r="Q316" s="174"/>
      <c r="R316" s="174"/>
      <c r="S316" s="180"/>
      <c r="T316" s="180"/>
      <c r="U316" s="180"/>
    </row>
    <row r="317" spans="2:21" s="161" customFormat="1" x14ac:dyDescent="0.2">
      <c r="B317" s="114" t="s">
        <v>166</v>
      </c>
      <c r="C317" s="171"/>
      <c r="D317" s="171"/>
      <c r="E317" s="171"/>
      <c r="F317" s="171"/>
      <c r="G317" s="171"/>
      <c r="H317" s="172"/>
      <c r="I317" s="172"/>
      <c r="J317" s="172"/>
      <c r="K317" s="173"/>
      <c r="L317" s="174"/>
      <c r="M317" s="175"/>
      <c r="N317" s="175"/>
      <c r="O317" s="175"/>
      <c r="P317" s="174"/>
      <c r="Q317" s="174"/>
      <c r="R317" s="174"/>
      <c r="S317" s="180"/>
      <c r="T317" s="180"/>
      <c r="U317" s="180"/>
    </row>
    <row r="318" spans="2:21" s="161" customFormat="1" x14ac:dyDescent="0.2">
      <c r="B318" s="114" t="s">
        <v>167</v>
      </c>
      <c r="C318" s="171"/>
      <c r="D318" s="171"/>
      <c r="E318" s="171"/>
      <c r="F318" s="171"/>
      <c r="G318" s="171"/>
      <c r="H318" s="172"/>
      <c r="I318" s="172"/>
      <c r="J318" s="172"/>
      <c r="K318" s="173"/>
      <c r="L318" s="174"/>
      <c r="M318" s="175"/>
      <c r="N318" s="175"/>
      <c r="O318" s="175"/>
      <c r="P318" s="174"/>
      <c r="Q318" s="174"/>
      <c r="R318" s="174"/>
      <c r="S318" s="180"/>
      <c r="T318" s="180"/>
      <c r="U318" s="180"/>
    </row>
    <row r="319" spans="2:21" s="161" customFormat="1" x14ac:dyDescent="0.2">
      <c r="B319" s="114" t="s">
        <v>168</v>
      </c>
      <c r="C319" s="171"/>
      <c r="D319" s="171"/>
      <c r="E319" s="171"/>
      <c r="F319" s="171"/>
      <c r="G319" s="171"/>
      <c r="H319" s="172"/>
      <c r="I319" s="172"/>
      <c r="J319" s="172"/>
      <c r="K319" s="173"/>
      <c r="L319" s="174"/>
      <c r="M319" s="175"/>
      <c r="N319" s="175"/>
      <c r="O319" s="175"/>
      <c r="P319" s="174"/>
      <c r="Q319" s="174"/>
      <c r="R319" s="174"/>
      <c r="S319" s="180"/>
      <c r="T319" s="180"/>
      <c r="U319" s="180"/>
    </row>
    <row r="320" spans="2:21" s="161" customFormat="1" x14ac:dyDescent="0.2">
      <c r="B320" s="114" t="s">
        <v>169</v>
      </c>
      <c r="C320" s="171"/>
      <c r="D320" s="171"/>
      <c r="E320" s="171"/>
      <c r="F320" s="171"/>
      <c r="G320" s="171"/>
      <c r="H320" s="172"/>
      <c r="I320" s="172"/>
      <c r="J320" s="172"/>
      <c r="K320" s="173"/>
      <c r="L320" s="174"/>
      <c r="M320" s="175"/>
      <c r="N320" s="175"/>
      <c r="O320" s="175"/>
      <c r="P320" s="174"/>
      <c r="Q320" s="174"/>
      <c r="R320" s="174"/>
      <c r="S320" s="180"/>
      <c r="T320" s="180"/>
      <c r="U320" s="180"/>
    </row>
  </sheetData>
  <sortState ref="B259:AB263">
    <sortCondition ref="B259:B263" customList="א,ב,ג,ד,ה,ו,ז,ח,ט,י,כ,ל,מ,נ,ס,ע,פ,צ,ק,ר,ש,ת"/>
  </sortState>
  <mergeCells count="2">
    <mergeCell ref="B7:U7"/>
    <mergeCell ref="B6:U6"/>
  </mergeCells>
  <phoneticPr fontId="3" type="noConversion"/>
  <conditionalFormatting sqref="L12:L315 T12:U315 C12:J216 C218:J246 C217:E217 G217:J217 C248:J251 C247:E247 G247:J247 C253:J315 C252:E252 G252:J252">
    <cfRule type="expression" dxfId="110" priority="102" stopIfTrue="1">
      <formula>OR(LEFT(#REF!,3)="TIR",LEFT(#REF!,2)="IR")</formula>
    </cfRule>
  </conditionalFormatting>
  <conditionalFormatting sqref="B12:B315 Q12:R315">
    <cfRule type="expression" dxfId="109" priority="105" stopIfTrue="1">
      <formula>#REF!&gt;0</formula>
    </cfRule>
  </conditionalFormatting>
  <conditionalFormatting sqref="F247">
    <cfRule type="expression" dxfId="1" priority="1" stopIfTrue="1">
      <formula>OR(LEFT(#REF!,3)="TIR",LEFT(#REF!,2)="IR")</formula>
    </cfRule>
  </conditionalFormatting>
  <pageMargins left="0.74803149606299213" right="0.74803149606299213" top="0.98425196850393704" bottom="0.98425196850393704" header="0.51181102362204722" footer="0.51181102362204722"/>
  <pageSetup paperSize="9" scale="62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pageSetUpPr fitToPage="1"/>
  </sheetPr>
  <dimension ref="A1:T26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25" style="13" bestFit="1" customWidth="1"/>
    <col min="3" max="3" width="9.140625" style="12" bestFit="1" customWidth="1"/>
    <col min="4" max="4" width="10" style="12" bestFit="1" customWidth="1"/>
    <col min="5" max="5" width="9.140625" style="12" bestFit="1" customWidth="1"/>
    <col min="6" max="6" width="11.28515625" style="12" bestFit="1" customWidth="1"/>
    <col min="7" max="7" width="9.5703125" style="12" bestFit="1" customWidth="1"/>
    <col min="8" max="8" width="9.140625" style="93" bestFit="1" customWidth="1"/>
    <col min="9" max="9" width="8.5703125" style="93" bestFit="1" customWidth="1"/>
    <col min="10" max="10" width="8.85546875" style="93" bestFit="1" customWidth="1"/>
    <col min="11" max="11" width="14.5703125" style="93" bestFit="1" customWidth="1"/>
    <col min="12" max="12" width="8.85546875" style="45" bestFit="1" customWidth="1"/>
    <col min="13" max="13" width="20.28515625" style="95" bestFit="1" customWidth="1"/>
    <col min="14" max="14" width="23.7109375" style="95" bestFit="1" customWidth="1"/>
    <col min="15" max="15" width="18.42578125" style="97" bestFit="1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12"/>
      <c r="H1" s="93"/>
      <c r="I1" s="93"/>
      <c r="J1" s="93"/>
      <c r="K1" s="93"/>
      <c r="L1" s="45"/>
      <c r="M1" s="95"/>
      <c r="N1" s="95"/>
      <c r="O1" s="96"/>
      <c r="P1" s="17"/>
      <c r="Q1" s="17"/>
      <c r="R1" s="16"/>
      <c r="S1" s="16"/>
      <c r="T1" s="18"/>
    </row>
    <row r="2" spans="1:20" s="10" customFormat="1" x14ac:dyDescent="0.2">
      <c r="B2" s="13" t="s">
        <v>162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95"/>
      <c r="N2" s="95"/>
      <c r="O2" s="96"/>
      <c r="P2" s="17"/>
      <c r="Q2" s="17"/>
      <c r="R2" s="16"/>
      <c r="S2" s="16"/>
      <c r="T2" s="18"/>
    </row>
    <row r="3" spans="1:20" s="10" customFormat="1" x14ac:dyDescent="0.2">
      <c r="B3" s="13" t="s">
        <v>163</v>
      </c>
      <c r="C3" s="159" t="s">
        <v>171</v>
      </c>
      <c r="D3" s="12"/>
      <c r="E3" s="12"/>
      <c r="F3" s="12"/>
      <c r="G3" s="12"/>
      <c r="H3" s="93"/>
      <c r="I3" s="93"/>
      <c r="J3" s="93"/>
      <c r="K3" s="93"/>
      <c r="L3" s="45"/>
      <c r="M3" s="95"/>
      <c r="N3" s="95"/>
      <c r="O3" s="96"/>
      <c r="P3" s="17"/>
      <c r="Q3" s="17"/>
      <c r="R3" s="16"/>
      <c r="S3" s="16"/>
      <c r="T3" s="18"/>
    </row>
    <row r="4" spans="1:20" s="10" customFormat="1" x14ac:dyDescent="0.2">
      <c r="B4" s="13" t="s">
        <v>164</v>
      </c>
      <c r="C4" s="12" t="s">
        <v>172</v>
      </c>
      <c r="D4" s="12"/>
      <c r="E4" s="12"/>
      <c r="F4" s="12"/>
      <c r="G4" s="12"/>
      <c r="H4" s="93"/>
      <c r="I4" s="93"/>
      <c r="J4" s="93"/>
      <c r="K4" s="93"/>
      <c r="L4" s="45"/>
      <c r="M4" s="95"/>
      <c r="N4" s="95"/>
      <c r="O4" s="96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95"/>
      <c r="N5" s="95"/>
      <c r="O5" s="96"/>
      <c r="P5" s="17"/>
      <c r="Q5" s="17"/>
      <c r="R5" s="16"/>
      <c r="S5" s="16"/>
      <c r="T5" s="18"/>
    </row>
    <row r="6" spans="1:20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3"/>
      <c r="L6" s="233"/>
      <c r="M6" s="233"/>
      <c r="N6" s="234"/>
      <c r="O6" s="235"/>
      <c r="P6" s="17"/>
      <c r="Q6" s="17"/>
      <c r="R6" s="16"/>
      <c r="S6" s="16"/>
      <c r="T6" s="18"/>
    </row>
    <row r="7" spans="1:20" s="10" customFormat="1" x14ac:dyDescent="0.2">
      <c r="B7" s="229" t="s">
        <v>22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</row>
    <row r="8" spans="1:20" s="10" customFormat="1" x14ac:dyDescent="0.2">
      <c r="B8" s="9"/>
      <c r="C8" s="4" t="s">
        <v>77</v>
      </c>
      <c r="D8" s="4" t="s">
        <v>85</v>
      </c>
      <c r="E8" s="4" t="s">
        <v>86</v>
      </c>
      <c r="F8" s="4" t="s">
        <v>83</v>
      </c>
      <c r="G8" s="4" t="s">
        <v>20</v>
      </c>
      <c r="H8" s="4" t="s">
        <v>6</v>
      </c>
      <c r="I8" s="5" t="s">
        <v>75</v>
      </c>
      <c r="J8" s="5" t="s">
        <v>76</v>
      </c>
      <c r="K8" s="5" t="s">
        <v>145</v>
      </c>
      <c r="L8" s="5" t="s">
        <v>7</v>
      </c>
      <c r="M8" s="5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37"/>
      <c r="I9" s="2" t="s">
        <v>144</v>
      </c>
      <c r="J9" s="81"/>
      <c r="K9" s="2" t="s">
        <v>146</v>
      </c>
      <c r="L9" s="2" t="s">
        <v>146</v>
      </c>
      <c r="M9" s="81" t="s">
        <v>9</v>
      </c>
      <c r="N9" s="85" t="s">
        <v>9</v>
      </c>
      <c r="O9" s="82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3">
        <v>11</v>
      </c>
      <c r="N10" s="90">
        <v>12</v>
      </c>
      <c r="O10" s="66">
        <v>13</v>
      </c>
    </row>
    <row r="11" spans="1:20" s="161" customFormat="1" ht="12.75" customHeight="1" thickBot="1" x14ac:dyDescent="0.25">
      <c r="B11" s="193" t="s">
        <v>66</v>
      </c>
      <c r="C11" s="104" t="s">
        <v>175</v>
      </c>
      <c r="D11" s="104" t="s">
        <v>175</v>
      </c>
      <c r="E11" s="104" t="s">
        <v>175</v>
      </c>
      <c r="F11" s="104" t="s">
        <v>175</v>
      </c>
      <c r="G11" s="104" t="s">
        <v>175</v>
      </c>
      <c r="H11" s="194" t="s">
        <v>175</v>
      </c>
      <c r="I11" s="195" t="s">
        <v>175</v>
      </c>
      <c r="J11" s="194" t="s">
        <v>175</v>
      </c>
      <c r="K11" s="194" t="s">
        <v>175</v>
      </c>
      <c r="L11" s="147">
        <v>1.3999999999999999E-6</v>
      </c>
      <c r="M11" s="104" t="s">
        <v>175</v>
      </c>
      <c r="N11" s="104">
        <v>1</v>
      </c>
      <c r="O11" s="120">
        <v>0</v>
      </c>
    </row>
    <row r="12" spans="1:20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4" t="s">
        <v>175</v>
      </c>
      <c r="G12" s="164" t="s">
        <v>175</v>
      </c>
      <c r="H12" s="165" t="s">
        <v>175</v>
      </c>
      <c r="I12" s="177" t="s">
        <v>175</v>
      </c>
      <c r="J12" s="165" t="s">
        <v>175</v>
      </c>
      <c r="K12" s="165" t="s">
        <v>175</v>
      </c>
      <c r="L12" s="178">
        <v>0</v>
      </c>
      <c r="M12" s="164" t="s">
        <v>175</v>
      </c>
      <c r="N12" s="164">
        <v>0</v>
      </c>
      <c r="O12" s="164">
        <v>0</v>
      </c>
    </row>
    <row r="13" spans="1:20" s="161" customFormat="1" x14ac:dyDescent="0.2">
      <c r="B13" s="131" t="s">
        <v>1364</v>
      </c>
      <c r="C13" s="168" t="s">
        <v>175</v>
      </c>
      <c r="D13" s="168" t="s">
        <v>175</v>
      </c>
      <c r="E13" s="168" t="s">
        <v>175</v>
      </c>
      <c r="F13" s="168" t="s">
        <v>175</v>
      </c>
      <c r="G13" s="168" t="s">
        <v>175</v>
      </c>
      <c r="H13" s="169" t="s">
        <v>175</v>
      </c>
      <c r="I13" s="179" t="s">
        <v>175</v>
      </c>
      <c r="J13" s="165" t="s">
        <v>175</v>
      </c>
      <c r="K13" s="165" t="s">
        <v>175</v>
      </c>
      <c r="L13" s="196">
        <v>0</v>
      </c>
      <c r="M13" s="168" t="s">
        <v>175</v>
      </c>
      <c r="N13" s="164">
        <v>0</v>
      </c>
      <c r="O13" s="164">
        <v>0</v>
      </c>
    </row>
    <row r="14" spans="1:20" s="161" customFormat="1" x14ac:dyDescent="0.2">
      <c r="B14" s="131" t="s">
        <v>1365</v>
      </c>
      <c r="C14" s="168" t="s">
        <v>175</v>
      </c>
      <c r="D14" s="168" t="s">
        <v>175</v>
      </c>
      <c r="E14" s="168" t="s">
        <v>175</v>
      </c>
      <c r="F14" s="168" t="s">
        <v>175</v>
      </c>
      <c r="G14" s="168" t="s">
        <v>175</v>
      </c>
      <c r="H14" s="169" t="s">
        <v>175</v>
      </c>
      <c r="I14" s="179" t="s">
        <v>175</v>
      </c>
      <c r="J14" s="165" t="s">
        <v>175</v>
      </c>
      <c r="K14" s="179" t="s">
        <v>175</v>
      </c>
      <c r="L14" s="196">
        <v>0</v>
      </c>
      <c r="M14" s="168" t="s">
        <v>175</v>
      </c>
      <c r="N14" s="164">
        <v>0</v>
      </c>
      <c r="O14" s="164">
        <v>0</v>
      </c>
    </row>
    <row r="15" spans="1:20" s="161" customFormat="1" x14ac:dyDescent="0.2">
      <c r="B15" s="131" t="s">
        <v>1366</v>
      </c>
      <c r="C15" s="168" t="s">
        <v>175</v>
      </c>
      <c r="D15" s="168" t="s">
        <v>175</v>
      </c>
      <c r="E15" s="168" t="s">
        <v>175</v>
      </c>
      <c r="F15" s="168" t="s">
        <v>175</v>
      </c>
      <c r="G15" s="168" t="s">
        <v>175</v>
      </c>
      <c r="H15" s="169" t="s">
        <v>175</v>
      </c>
      <c r="I15" s="179" t="s">
        <v>175</v>
      </c>
      <c r="J15" s="165" t="s">
        <v>175</v>
      </c>
      <c r="K15" s="165" t="s">
        <v>175</v>
      </c>
      <c r="L15" s="196">
        <v>0</v>
      </c>
      <c r="M15" s="168" t="s">
        <v>175</v>
      </c>
      <c r="N15" s="164">
        <v>0</v>
      </c>
      <c r="O15" s="164">
        <v>0</v>
      </c>
    </row>
    <row r="16" spans="1:20" s="161" customFormat="1" x14ac:dyDescent="0.2">
      <c r="B16" s="131" t="s">
        <v>1367</v>
      </c>
      <c r="C16" s="168" t="s">
        <v>175</v>
      </c>
      <c r="D16" s="168" t="s">
        <v>175</v>
      </c>
      <c r="E16" s="168" t="s">
        <v>175</v>
      </c>
      <c r="F16" s="168" t="s">
        <v>175</v>
      </c>
      <c r="G16" s="168" t="s">
        <v>175</v>
      </c>
      <c r="H16" s="169" t="s">
        <v>175</v>
      </c>
      <c r="I16" s="179" t="s">
        <v>175</v>
      </c>
      <c r="J16" s="165" t="s">
        <v>175</v>
      </c>
      <c r="K16" s="165" t="s">
        <v>175</v>
      </c>
      <c r="L16" s="196">
        <v>0</v>
      </c>
      <c r="M16" s="168" t="s">
        <v>175</v>
      </c>
      <c r="N16" s="164">
        <v>0</v>
      </c>
      <c r="O16" s="164">
        <v>0</v>
      </c>
    </row>
    <row r="17" spans="2:19" s="161" customFormat="1" x14ac:dyDescent="0.2">
      <c r="B17" s="131" t="s">
        <v>1368</v>
      </c>
      <c r="C17" s="168" t="s">
        <v>175</v>
      </c>
      <c r="D17" s="168" t="s">
        <v>175</v>
      </c>
      <c r="E17" s="168" t="s">
        <v>175</v>
      </c>
      <c r="F17" s="168" t="s">
        <v>175</v>
      </c>
      <c r="G17" s="168" t="s">
        <v>175</v>
      </c>
      <c r="H17" s="169" t="s">
        <v>175</v>
      </c>
      <c r="I17" s="179" t="s">
        <v>175</v>
      </c>
      <c r="J17" s="165" t="s">
        <v>175</v>
      </c>
      <c r="K17" s="165" t="s">
        <v>175</v>
      </c>
      <c r="L17" s="196">
        <v>0</v>
      </c>
      <c r="M17" s="168" t="s">
        <v>175</v>
      </c>
      <c r="N17" s="164">
        <v>0</v>
      </c>
      <c r="O17" s="164">
        <v>0</v>
      </c>
    </row>
    <row r="18" spans="2:19" s="161" customFormat="1" x14ac:dyDescent="0.2">
      <c r="B18" s="131" t="s">
        <v>1369</v>
      </c>
      <c r="C18" s="168" t="s">
        <v>175</v>
      </c>
      <c r="D18" s="168" t="s">
        <v>175</v>
      </c>
      <c r="E18" s="168" t="s">
        <v>175</v>
      </c>
      <c r="F18" s="168" t="s">
        <v>175</v>
      </c>
      <c r="G18" s="168" t="s">
        <v>175</v>
      </c>
      <c r="H18" s="169" t="s">
        <v>175</v>
      </c>
      <c r="I18" s="179" t="s">
        <v>175</v>
      </c>
      <c r="J18" s="165" t="s">
        <v>175</v>
      </c>
      <c r="K18" s="165" t="s">
        <v>175</v>
      </c>
      <c r="L18" s="196">
        <v>0</v>
      </c>
      <c r="M18" s="168" t="s">
        <v>175</v>
      </c>
      <c r="N18" s="164">
        <v>0</v>
      </c>
      <c r="O18" s="164">
        <v>0</v>
      </c>
    </row>
    <row r="19" spans="2:19" s="161" customFormat="1" x14ac:dyDescent="0.2">
      <c r="B19" s="131" t="s">
        <v>339</v>
      </c>
      <c r="C19" s="168" t="s">
        <v>175</v>
      </c>
      <c r="D19" s="168" t="s">
        <v>175</v>
      </c>
      <c r="E19" s="168" t="s">
        <v>175</v>
      </c>
      <c r="F19" s="168" t="s">
        <v>175</v>
      </c>
      <c r="G19" s="168" t="s">
        <v>175</v>
      </c>
      <c r="H19" s="169" t="s">
        <v>175</v>
      </c>
      <c r="I19" s="179" t="s">
        <v>175</v>
      </c>
      <c r="J19" s="165" t="s">
        <v>175</v>
      </c>
      <c r="K19" s="165" t="s">
        <v>175</v>
      </c>
      <c r="L19" s="196">
        <v>0</v>
      </c>
      <c r="M19" s="168" t="s">
        <v>175</v>
      </c>
      <c r="N19" s="164">
        <v>0</v>
      </c>
      <c r="O19" s="164">
        <v>0</v>
      </c>
    </row>
    <row r="20" spans="2:19" s="161" customFormat="1" x14ac:dyDescent="0.2">
      <c r="B20" s="131" t="s">
        <v>154</v>
      </c>
      <c r="C20" s="168" t="s">
        <v>175</v>
      </c>
      <c r="D20" s="168" t="s">
        <v>175</v>
      </c>
      <c r="E20" s="168" t="s">
        <v>175</v>
      </c>
      <c r="F20" s="168" t="s">
        <v>175</v>
      </c>
      <c r="G20" s="168" t="s">
        <v>175</v>
      </c>
      <c r="H20" s="169" t="s">
        <v>175</v>
      </c>
      <c r="I20" s="179" t="s">
        <v>175</v>
      </c>
      <c r="J20" s="165" t="s">
        <v>175</v>
      </c>
      <c r="K20" s="165" t="s">
        <v>175</v>
      </c>
      <c r="L20" s="196">
        <v>0</v>
      </c>
      <c r="M20" s="168" t="s">
        <v>175</v>
      </c>
      <c r="N20" s="164">
        <v>0</v>
      </c>
      <c r="O20" s="164">
        <v>0</v>
      </c>
    </row>
    <row r="21" spans="2:19" s="161" customFormat="1" x14ac:dyDescent="0.2">
      <c r="B21" s="131" t="s">
        <v>155</v>
      </c>
      <c r="C21" s="168" t="s">
        <v>175</v>
      </c>
      <c r="D21" s="168" t="s">
        <v>175</v>
      </c>
      <c r="E21" s="168" t="s">
        <v>175</v>
      </c>
      <c r="F21" s="168" t="s">
        <v>175</v>
      </c>
      <c r="G21" s="168" t="s">
        <v>175</v>
      </c>
      <c r="H21" s="169" t="s">
        <v>175</v>
      </c>
      <c r="I21" s="179" t="s">
        <v>175</v>
      </c>
      <c r="J21" s="165" t="s">
        <v>175</v>
      </c>
      <c r="K21" s="165" t="s">
        <v>175</v>
      </c>
      <c r="L21" s="196">
        <v>0</v>
      </c>
      <c r="M21" s="168" t="s">
        <v>175</v>
      </c>
      <c r="N21" s="164">
        <v>0</v>
      </c>
      <c r="O21" s="164">
        <v>0</v>
      </c>
    </row>
    <row r="22" spans="2:19" s="161" customFormat="1" x14ac:dyDescent="0.2">
      <c r="B22" s="114" t="s">
        <v>165</v>
      </c>
      <c r="C22" s="171"/>
      <c r="D22" s="171"/>
      <c r="E22" s="171"/>
      <c r="F22" s="171"/>
      <c r="G22" s="171"/>
      <c r="H22" s="172"/>
      <c r="I22" s="172"/>
      <c r="J22" s="172"/>
      <c r="K22" s="172"/>
      <c r="L22" s="173"/>
      <c r="M22" s="174"/>
      <c r="N22" s="174"/>
      <c r="O22" s="175"/>
      <c r="P22" s="192"/>
      <c r="Q22" s="192"/>
      <c r="R22" s="176"/>
      <c r="S22" s="176"/>
    </row>
    <row r="23" spans="2:19" s="161" customFormat="1" x14ac:dyDescent="0.2">
      <c r="B23" s="114" t="s">
        <v>166</v>
      </c>
      <c r="C23" s="171"/>
      <c r="D23" s="171"/>
      <c r="E23" s="171"/>
      <c r="F23" s="171"/>
      <c r="G23" s="171"/>
      <c r="H23" s="172"/>
      <c r="I23" s="172"/>
      <c r="J23" s="172"/>
      <c r="K23" s="172"/>
      <c r="L23" s="173"/>
      <c r="M23" s="174"/>
      <c r="N23" s="174"/>
      <c r="O23" s="175"/>
      <c r="P23" s="192"/>
      <c r="Q23" s="192"/>
      <c r="R23" s="176"/>
      <c r="S23" s="176"/>
    </row>
    <row r="24" spans="2:19" s="161" customFormat="1" x14ac:dyDescent="0.2">
      <c r="B24" s="114" t="s">
        <v>167</v>
      </c>
      <c r="C24" s="171"/>
      <c r="D24" s="171"/>
      <c r="E24" s="171"/>
      <c r="F24" s="171"/>
      <c r="G24" s="171"/>
      <c r="H24" s="172"/>
      <c r="I24" s="172"/>
      <c r="J24" s="172"/>
      <c r="K24" s="172"/>
      <c r="L24" s="173"/>
      <c r="M24" s="174"/>
      <c r="N24" s="174"/>
      <c r="O24" s="175"/>
      <c r="P24" s="192"/>
      <c r="Q24" s="192"/>
      <c r="R24" s="176"/>
      <c r="S24" s="176"/>
    </row>
    <row r="25" spans="2:19" s="161" customFormat="1" x14ac:dyDescent="0.2">
      <c r="B25" s="114" t="s">
        <v>168</v>
      </c>
      <c r="C25" s="171"/>
      <c r="D25" s="171"/>
      <c r="E25" s="171"/>
      <c r="F25" s="171"/>
      <c r="G25" s="171"/>
      <c r="H25" s="172"/>
      <c r="I25" s="172"/>
      <c r="J25" s="172"/>
      <c r="K25" s="172"/>
      <c r="L25" s="173"/>
      <c r="M25" s="174"/>
      <c r="N25" s="174"/>
      <c r="O25" s="175"/>
      <c r="P25" s="192"/>
      <c r="Q25" s="192"/>
      <c r="R25" s="176"/>
      <c r="S25" s="176"/>
    </row>
    <row r="26" spans="2:19" s="161" customFormat="1" x14ac:dyDescent="0.2">
      <c r="B26" s="114" t="s">
        <v>169</v>
      </c>
      <c r="C26" s="171"/>
      <c r="D26" s="171"/>
      <c r="E26" s="171"/>
      <c r="F26" s="171"/>
      <c r="G26" s="171"/>
      <c r="H26" s="172"/>
      <c r="I26" s="172"/>
      <c r="J26" s="172"/>
      <c r="K26" s="172"/>
      <c r="L26" s="173"/>
      <c r="M26" s="174"/>
      <c r="N26" s="174"/>
      <c r="O26" s="175"/>
      <c r="P26" s="192"/>
      <c r="Q26" s="192"/>
      <c r="R26" s="176"/>
      <c r="S26" s="176"/>
    </row>
  </sheetData>
  <mergeCells count="2">
    <mergeCell ref="B7:O7"/>
    <mergeCell ref="B6:O6"/>
  </mergeCells>
  <phoneticPr fontId="3" type="noConversion"/>
  <conditionalFormatting sqref="N11:O21 C11:H21">
    <cfRule type="expression" dxfId="108" priority="112" stopIfTrue="1">
      <formula>LEFT(#REF!,3)="TIR"</formula>
    </cfRule>
  </conditionalFormatting>
  <conditionalFormatting sqref="M1:N5 M11:N55556 I11:K21">
    <cfRule type="expression" dxfId="107" priority="114" stopIfTrue="1">
      <formula>LEFT(#REF!,3)="TIR"</formula>
    </cfRule>
  </conditionalFormatting>
  <conditionalFormatting sqref="B11:B21 L11:L21">
    <cfRule type="expression" dxfId="106" priority="117" stopIfTrue="1">
      <formula>#REF!&gt;0</formula>
    </cfRule>
    <cfRule type="expression" dxfId="105" priority="118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1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pageSetUpPr fitToPage="1"/>
  </sheetPr>
  <dimension ref="A1:T55"/>
  <sheetViews>
    <sheetView rightToLeft="1" zoomScale="80" zoomScaleNormal="80" workbookViewId="0"/>
  </sheetViews>
  <sheetFormatPr defaultRowHeight="12.75" x14ac:dyDescent="0.2"/>
  <cols>
    <col min="1" max="1" width="4.5703125" style="18" bestFit="1" customWidth="1"/>
    <col min="2" max="2" width="32.28515625" style="13" bestFit="1" customWidth="1"/>
    <col min="3" max="3" width="13.57031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12" style="12" bestFit="1" customWidth="1"/>
    <col min="8" max="8" width="12.42578125" style="93" bestFit="1" customWidth="1"/>
    <col min="9" max="9" width="8.85546875" style="93" bestFit="1" customWidth="1"/>
    <col min="10" max="10" width="14.5703125" style="93" bestFit="1" customWidth="1"/>
    <col min="11" max="11" width="10.85546875" style="93" bestFit="1" customWidth="1"/>
    <col min="12" max="12" width="20.28515625" style="45" bestFit="1" customWidth="1"/>
    <col min="13" max="13" width="23.7109375" style="45" bestFit="1" customWidth="1"/>
    <col min="14" max="14" width="18.42578125" style="95" bestFit="1" customWidth="1"/>
    <col min="15" max="15" width="10" style="27" customWidth="1"/>
    <col min="16" max="16" width="11.42578125" style="27" bestFit="1" customWidth="1"/>
    <col min="17" max="17" width="7.28515625" style="27" customWidth="1"/>
    <col min="18" max="19" width="10.5703125" style="16" customWidth="1"/>
    <col min="20" max="20" width="11.42578125" style="18" customWidth="1"/>
    <col min="21" max="21" width="15.42578125" style="18" customWidth="1"/>
    <col min="22" max="16384" width="9.140625" style="18"/>
  </cols>
  <sheetData>
    <row r="1" spans="1:20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12"/>
      <c r="H1" s="93"/>
      <c r="I1" s="93"/>
      <c r="J1" s="93"/>
      <c r="K1" s="93"/>
      <c r="L1" s="45"/>
      <c r="M1" s="45"/>
      <c r="N1" s="95"/>
      <c r="O1" s="17"/>
      <c r="P1" s="17"/>
      <c r="Q1" s="17"/>
      <c r="R1" s="16"/>
      <c r="S1" s="16"/>
      <c r="T1" s="18"/>
    </row>
    <row r="2" spans="1:20" s="10" customFormat="1" x14ac:dyDescent="0.2">
      <c r="B2" s="13" t="s">
        <v>162</v>
      </c>
      <c r="C2" s="12" t="s">
        <v>56</v>
      </c>
      <c r="D2" s="12"/>
      <c r="E2" s="12"/>
      <c r="F2" s="12"/>
      <c r="G2" s="12"/>
      <c r="H2" s="93"/>
      <c r="I2" s="93"/>
      <c r="J2" s="93"/>
      <c r="K2" s="93"/>
      <c r="L2" s="45"/>
      <c r="M2" s="45"/>
      <c r="N2" s="95"/>
      <c r="O2" s="17"/>
      <c r="P2" s="17"/>
      <c r="Q2" s="17"/>
      <c r="R2" s="16"/>
      <c r="S2" s="16"/>
      <c r="T2" s="18"/>
    </row>
    <row r="3" spans="1:20" s="10" customFormat="1" x14ac:dyDescent="0.2">
      <c r="B3" s="13" t="s">
        <v>163</v>
      </c>
      <c r="C3" s="159" t="s">
        <v>171</v>
      </c>
      <c r="D3" s="12"/>
      <c r="E3" s="12"/>
      <c r="F3" s="12"/>
      <c r="G3" s="12"/>
      <c r="H3" s="93"/>
      <c r="I3" s="93"/>
      <c r="J3" s="93"/>
      <c r="K3" s="93"/>
      <c r="L3" s="45"/>
      <c r="M3" s="45"/>
      <c r="N3" s="95"/>
      <c r="O3" s="17"/>
      <c r="P3" s="17"/>
      <c r="Q3" s="17"/>
      <c r="R3" s="16"/>
      <c r="S3" s="16"/>
      <c r="T3" s="18"/>
    </row>
    <row r="4" spans="1:20" s="10" customFormat="1" x14ac:dyDescent="0.2">
      <c r="B4" s="13" t="s">
        <v>164</v>
      </c>
      <c r="C4" s="12" t="s">
        <v>172</v>
      </c>
      <c r="D4" s="12"/>
      <c r="E4" s="12"/>
      <c r="F4" s="12"/>
      <c r="G4" s="12"/>
      <c r="H4" s="93"/>
      <c r="I4" s="93"/>
      <c r="J4" s="93"/>
      <c r="K4" s="93"/>
      <c r="L4" s="45"/>
      <c r="M4" s="45"/>
      <c r="N4" s="95"/>
      <c r="O4" s="17"/>
      <c r="P4" s="17"/>
      <c r="Q4" s="17"/>
      <c r="R4" s="16"/>
      <c r="S4" s="16"/>
      <c r="T4" s="18"/>
    </row>
    <row r="5" spans="1:20" s="10" customFormat="1" ht="13.5" thickBot="1" x14ac:dyDescent="0.25">
      <c r="B5" s="19"/>
      <c r="C5" s="20"/>
      <c r="D5" s="20"/>
      <c r="E5" s="20"/>
      <c r="F5" s="20"/>
      <c r="G5" s="20"/>
      <c r="H5" s="93"/>
      <c r="I5" s="93"/>
      <c r="J5" s="93"/>
      <c r="K5" s="93"/>
      <c r="L5" s="45"/>
      <c r="M5" s="45"/>
      <c r="N5" s="95"/>
      <c r="O5" s="17"/>
      <c r="P5" s="17"/>
      <c r="Q5" s="17"/>
      <c r="R5" s="16"/>
      <c r="S5" s="16"/>
      <c r="T5" s="18"/>
    </row>
    <row r="6" spans="1:20" s="10" customFormat="1" ht="13.5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8"/>
      <c r="O6" s="17"/>
      <c r="P6" s="17"/>
      <c r="Q6" s="17"/>
      <c r="R6" s="16"/>
      <c r="S6" s="16"/>
      <c r="T6" s="18"/>
    </row>
    <row r="7" spans="1:20" s="10" customFormat="1" x14ac:dyDescent="0.2">
      <c r="B7" s="229" t="s">
        <v>23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1"/>
      <c r="O7" s="17"/>
    </row>
    <row r="8" spans="1:20" s="10" customForma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6</v>
      </c>
      <c r="H8" s="5" t="s">
        <v>75</v>
      </c>
      <c r="I8" s="5" t="s">
        <v>76</v>
      </c>
      <c r="J8" s="5" t="s">
        <v>145</v>
      </c>
      <c r="K8" s="5" t="s">
        <v>7</v>
      </c>
      <c r="L8" s="5" t="s">
        <v>18</v>
      </c>
      <c r="M8" s="38" t="s">
        <v>84</v>
      </c>
      <c r="N8" s="6" t="s">
        <v>8</v>
      </c>
    </row>
    <row r="9" spans="1:20" s="10" customFormat="1" x14ac:dyDescent="0.2">
      <c r="B9" s="34"/>
      <c r="C9" s="3"/>
      <c r="D9" s="3"/>
      <c r="E9" s="3"/>
      <c r="F9" s="3"/>
      <c r="G9" s="37"/>
      <c r="H9" s="2" t="s">
        <v>144</v>
      </c>
      <c r="I9" s="80"/>
      <c r="J9" s="2" t="s">
        <v>146</v>
      </c>
      <c r="K9" s="2" t="s">
        <v>146</v>
      </c>
      <c r="L9" s="80" t="s">
        <v>9</v>
      </c>
      <c r="M9" s="80" t="s">
        <v>9</v>
      </c>
      <c r="N9" s="86" t="s">
        <v>9</v>
      </c>
    </row>
    <row r="10" spans="1:20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3">
        <v>9</v>
      </c>
      <c r="L10" s="3">
        <v>10</v>
      </c>
      <c r="M10" s="90">
        <v>11</v>
      </c>
      <c r="N10" s="66">
        <v>12</v>
      </c>
    </row>
    <row r="11" spans="1:20" s="161" customFormat="1" ht="12.75" customHeight="1" thickBot="1" x14ac:dyDescent="0.25">
      <c r="B11" s="193" t="s">
        <v>60</v>
      </c>
      <c r="C11" s="104"/>
      <c r="D11" s="104"/>
      <c r="E11" s="104"/>
      <c r="F11" s="104"/>
      <c r="G11" s="194"/>
      <c r="H11" s="195"/>
      <c r="I11" s="194"/>
      <c r="J11" s="197" t="s">
        <v>175</v>
      </c>
      <c r="K11" s="147">
        <v>52618.157972686706</v>
      </c>
      <c r="L11" s="104" t="s">
        <v>175</v>
      </c>
      <c r="M11" s="104">
        <v>1</v>
      </c>
      <c r="N11" s="120">
        <v>2.1412201005042392E-2</v>
      </c>
    </row>
    <row r="12" spans="1:20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4" t="s">
        <v>175</v>
      </c>
      <c r="G12" s="165" t="s">
        <v>175</v>
      </c>
      <c r="H12" s="177" t="s">
        <v>175</v>
      </c>
      <c r="I12" s="165" t="s">
        <v>175</v>
      </c>
      <c r="J12" s="166" t="s">
        <v>175</v>
      </c>
      <c r="K12" s="198">
        <v>38414.893601668402</v>
      </c>
      <c r="L12" s="164" t="s">
        <v>175</v>
      </c>
      <c r="M12" s="164">
        <v>0.73006914498240316</v>
      </c>
      <c r="N12" s="164">
        <v>1.5632387279942653E-2</v>
      </c>
    </row>
    <row r="13" spans="1:20" s="161" customFormat="1" x14ac:dyDescent="0.2">
      <c r="B13" s="131" t="s">
        <v>1370</v>
      </c>
      <c r="C13" s="168" t="s">
        <v>175</v>
      </c>
      <c r="D13" s="168" t="s">
        <v>175</v>
      </c>
      <c r="E13" s="168" t="s">
        <v>175</v>
      </c>
      <c r="F13" s="168" t="s">
        <v>175</v>
      </c>
      <c r="G13" s="169" t="s">
        <v>175</v>
      </c>
      <c r="H13" s="179" t="s">
        <v>175</v>
      </c>
      <c r="I13" s="165" t="s">
        <v>175</v>
      </c>
      <c r="J13" s="170" t="s">
        <v>175</v>
      </c>
      <c r="K13" s="170">
        <v>0</v>
      </c>
      <c r="L13" s="168" t="s">
        <v>175</v>
      </c>
      <c r="M13" s="164">
        <v>0</v>
      </c>
      <c r="N13" s="164">
        <v>0</v>
      </c>
    </row>
    <row r="14" spans="1:20" s="161" customFormat="1" x14ac:dyDescent="0.2">
      <c r="B14" s="131" t="s">
        <v>1371</v>
      </c>
      <c r="C14" s="168" t="s">
        <v>175</v>
      </c>
      <c r="D14" s="168" t="s">
        <v>175</v>
      </c>
      <c r="E14" s="168" t="s">
        <v>175</v>
      </c>
      <c r="F14" s="168" t="s">
        <v>175</v>
      </c>
      <c r="G14" s="169" t="s">
        <v>175</v>
      </c>
      <c r="H14" s="179" t="s">
        <v>175</v>
      </c>
      <c r="I14" s="165" t="s">
        <v>175</v>
      </c>
      <c r="J14" s="170" t="s">
        <v>175</v>
      </c>
      <c r="K14" s="170">
        <v>0</v>
      </c>
      <c r="L14" s="168" t="s">
        <v>175</v>
      </c>
      <c r="M14" s="164">
        <v>0</v>
      </c>
      <c r="N14" s="164">
        <v>0</v>
      </c>
    </row>
    <row r="15" spans="1:20" s="161" customFormat="1" x14ac:dyDescent="0.2">
      <c r="B15" s="131" t="s">
        <v>1372</v>
      </c>
      <c r="C15" s="168" t="s">
        <v>175</v>
      </c>
      <c r="D15" s="168" t="s">
        <v>175</v>
      </c>
      <c r="E15" s="168" t="s">
        <v>175</v>
      </c>
      <c r="F15" s="168" t="s">
        <v>175</v>
      </c>
      <c r="G15" s="169" t="s">
        <v>175</v>
      </c>
      <c r="H15" s="179" t="s">
        <v>175</v>
      </c>
      <c r="I15" s="165" t="s">
        <v>175</v>
      </c>
      <c r="J15" s="170" t="s">
        <v>175</v>
      </c>
      <c r="K15" s="170">
        <v>38414.893600668402</v>
      </c>
      <c r="L15" s="168" t="s">
        <v>175</v>
      </c>
      <c r="M15" s="164">
        <v>0.73006914496339825</v>
      </c>
      <c r="N15" s="164">
        <v>1.5632387279535719E-2</v>
      </c>
    </row>
    <row r="16" spans="1:20" x14ac:dyDescent="0.2">
      <c r="B16" s="23" t="s">
        <v>1409</v>
      </c>
      <c r="C16" s="32" t="s">
        <v>1410</v>
      </c>
      <c r="D16" s="32" t="s">
        <v>242</v>
      </c>
      <c r="E16" s="32" t="s">
        <v>1411</v>
      </c>
      <c r="F16" s="87" t="s">
        <v>1376</v>
      </c>
      <c r="G16" s="94" t="s">
        <v>181</v>
      </c>
      <c r="H16" s="103">
        <v>583145.18674679415</v>
      </c>
      <c r="I16" s="99">
        <v>332.84</v>
      </c>
      <c r="J16" s="123">
        <v>0</v>
      </c>
      <c r="K16" s="123">
        <v>1940.9404393830703</v>
      </c>
      <c r="L16" s="32">
        <v>3.5279304792181169E-3</v>
      </c>
      <c r="M16" s="41">
        <v>3.6887274548656437E-2</v>
      </c>
      <c r="N16" s="41">
        <v>7.8983773716401607E-4</v>
      </c>
      <c r="O16" s="18"/>
      <c r="P16" s="18"/>
      <c r="Q16" s="18"/>
      <c r="R16" s="18"/>
      <c r="S16" s="18"/>
    </row>
    <row r="17" spans="2:19" x14ac:dyDescent="0.2">
      <c r="B17" s="23" t="s">
        <v>1412</v>
      </c>
      <c r="C17" s="32" t="s">
        <v>1413</v>
      </c>
      <c r="D17" s="32" t="s">
        <v>242</v>
      </c>
      <c r="E17" s="32" t="s">
        <v>1411</v>
      </c>
      <c r="F17" s="87" t="s">
        <v>1376</v>
      </c>
      <c r="G17" s="94" t="s">
        <v>181</v>
      </c>
      <c r="H17" s="103">
        <v>579525.93524174392</v>
      </c>
      <c r="I17" s="99">
        <v>322.60000000000002</v>
      </c>
      <c r="J17" s="123">
        <v>0</v>
      </c>
      <c r="K17" s="123">
        <v>1869.5506670320663</v>
      </c>
      <c r="L17" s="32">
        <v>2.8754445860671605E-3</v>
      </c>
      <c r="M17" s="41">
        <v>3.5530522904327469E-2</v>
      </c>
      <c r="N17" s="41">
        <v>7.6078669824172253E-4</v>
      </c>
      <c r="O17" s="18"/>
      <c r="P17" s="18"/>
      <c r="Q17" s="18"/>
      <c r="R17" s="18"/>
      <c r="S17" s="18"/>
    </row>
    <row r="18" spans="2:19" x14ac:dyDescent="0.2">
      <c r="B18" s="23" t="s">
        <v>1414</v>
      </c>
      <c r="C18" s="32" t="s">
        <v>1415</v>
      </c>
      <c r="D18" s="32" t="s">
        <v>242</v>
      </c>
      <c r="E18" s="32" t="s">
        <v>1411</v>
      </c>
      <c r="F18" s="87" t="s">
        <v>1376</v>
      </c>
      <c r="G18" s="94" t="s">
        <v>181</v>
      </c>
      <c r="H18" s="103">
        <v>683900.13277876889</v>
      </c>
      <c r="I18" s="99">
        <v>331.17</v>
      </c>
      <c r="J18" s="123">
        <v>0</v>
      </c>
      <c r="K18" s="123">
        <v>2264.8720696396394</v>
      </c>
      <c r="L18" s="32">
        <v>5.367695531644073E-3</v>
      </c>
      <c r="M18" s="41">
        <v>4.3043545363471304E-2</v>
      </c>
      <c r="N18" s="41">
        <v>9.2165704529230809E-4</v>
      </c>
      <c r="O18" s="18"/>
      <c r="P18" s="18"/>
      <c r="Q18" s="18"/>
      <c r="R18" s="18"/>
      <c r="S18" s="18"/>
    </row>
    <row r="19" spans="2:19" x14ac:dyDescent="0.2">
      <c r="B19" s="23" t="s">
        <v>1416</v>
      </c>
      <c r="C19" s="32" t="s">
        <v>1417</v>
      </c>
      <c r="D19" s="32" t="s">
        <v>242</v>
      </c>
      <c r="E19" s="32" t="s">
        <v>1411</v>
      </c>
      <c r="F19" s="87" t="s">
        <v>1376</v>
      </c>
      <c r="G19" s="94" t="s">
        <v>181</v>
      </c>
      <c r="H19" s="103">
        <v>86815.333864373024</v>
      </c>
      <c r="I19" s="99">
        <v>338.37</v>
      </c>
      <c r="J19" s="123">
        <v>0</v>
      </c>
      <c r="K19" s="123">
        <v>293.75704519687895</v>
      </c>
      <c r="L19" s="32">
        <v>1.8222609017627055E-3</v>
      </c>
      <c r="M19" s="41">
        <v>5.5828074663762236E-3</v>
      </c>
      <c r="N19" s="41">
        <v>1.1954019564249915E-4</v>
      </c>
      <c r="O19" s="18"/>
      <c r="P19" s="18"/>
      <c r="Q19" s="18"/>
      <c r="R19" s="18"/>
      <c r="S19" s="18"/>
    </row>
    <row r="20" spans="2:19" x14ac:dyDescent="0.2">
      <c r="B20" s="23" t="s">
        <v>1426</v>
      </c>
      <c r="C20" s="32" t="s">
        <v>1427</v>
      </c>
      <c r="D20" s="32" t="s">
        <v>242</v>
      </c>
      <c r="E20" s="32" t="s">
        <v>1411</v>
      </c>
      <c r="F20" s="87" t="s">
        <v>1376</v>
      </c>
      <c r="G20" s="94" t="s">
        <v>181</v>
      </c>
      <c r="H20" s="103">
        <v>274160.42565104325</v>
      </c>
      <c r="I20" s="99">
        <v>353.47</v>
      </c>
      <c r="J20" s="123">
        <v>0</v>
      </c>
      <c r="K20" s="123">
        <v>969.07485654007269</v>
      </c>
      <c r="L20" s="32">
        <v>2.1743567775204093E-3</v>
      </c>
      <c r="M20" s="41">
        <v>1.8417118612230873E-2</v>
      </c>
      <c r="N20" s="41">
        <v>3.9435104565879487E-4</v>
      </c>
      <c r="O20" s="18"/>
      <c r="P20" s="18"/>
      <c r="Q20" s="18"/>
      <c r="R20" s="18"/>
      <c r="S20" s="18"/>
    </row>
    <row r="21" spans="2:19" x14ac:dyDescent="0.2">
      <c r="B21" s="23" t="s">
        <v>1396</v>
      </c>
      <c r="C21" s="32" t="s">
        <v>1397</v>
      </c>
      <c r="D21" s="32" t="s">
        <v>242</v>
      </c>
      <c r="E21" s="32" t="s">
        <v>1398</v>
      </c>
      <c r="F21" s="87" t="s">
        <v>1376</v>
      </c>
      <c r="G21" s="94" t="s">
        <v>181</v>
      </c>
      <c r="H21" s="103">
        <v>1128843.3705107654</v>
      </c>
      <c r="I21" s="99">
        <v>329.42</v>
      </c>
      <c r="J21" s="123">
        <v>0</v>
      </c>
      <c r="K21" s="123">
        <v>3718.6358308788917</v>
      </c>
      <c r="L21" s="32">
        <v>3.6029381908031116E-3</v>
      </c>
      <c r="M21" s="41">
        <v>7.067210206805756E-2</v>
      </c>
      <c r="N21" s="41">
        <v>1.5132452549301207E-3</v>
      </c>
      <c r="O21" s="18"/>
      <c r="P21" s="18"/>
      <c r="Q21" s="18"/>
      <c r="R21" s="18"/>
      <c r="S21" s="18"/>
    </row>
    <row r="22" spans="2:19" x14ac:dyDescent="0.2">
      <c r="B22" s="23" t="s">
        <v>1399</v>
      </c>
      <c r="C22" s="32" t="s">
        <v>1400</v>
      </c>
      <c r="D22" s="32" t="s">
        <v>242</v>
      </c>
      <c r="E22" s="32" t="s">
        <v>1398</v>
      </c>
      <c r="F22" s="87" t="s">
        <v>1376</v>
      </c>
      <c r="G22" s="94" t="s">
        <v>181</v>
      </c>
      <c r="H22" s="103">
        <v>498830.45152974321</v>
      </c>
      <c r="I22" s="99">
        <v>312.22000000000003</v>
      </c>
      <c r="J22" s="123">
        <v>0</v>
      </c>
      <c r="K22" s="123">
        <v>1557.4484355010366</v>
      </c>
      <c r="L22" s="32">
        <v>6.8751022954251402E-3</v>
      </c>
      <c r="M22" s="41">
        <v>2.9599067993020287E-2</v>
      </c>
      <c r="N22" s="41">
        <v>6.3378119342846718E-4</v>
      </c>
      <c r="O22" s="18"/>
      <c r="P22" s="18"/>
      <c r="Q22" s="18"/>
      <c r="R22" s="18"/>
      <c r="S22" s="18"/>
    </row>
    <row r="23" spans="2:19" x14ac:dyDescent="0.2">
      <c r="B23" s="23" t="s">
        <v>1401</v>
      </c>
      <c r="C23" s="32" t="s">
        <v>1402</v>
      </c>
      <c r="D23" s="32" t="s">
        <v>242</v>
      </c>
      <c r="E23" s="32" t="s">
        <v>1398</v>
      </c>
      <c r="F23" s="87" t="s">
        <v>1376</v>
      </c>
      <c r="G23" s="94" t="s">
        <v>181</v>
      </c>
      <c r="H23" s="103">
        <v>1012148.2974418415</v>
      </c>
      <c r="I23" s="99">
        <v>323.2</v>
      </c>
      <c r="J23" s="123">
        <v>0</v>
      </c>
      <c r="K23" s="123">
        <v>3271.2632972279921</v>
      </c>
      <c r="L23" s="32">
        <v>2.2981579471673895E-3</v>
      </c>
      <c r="M23" s="41">
        <v>6.2169855868501815E-2</v>
      </c>
      <c r="N23" s="41">
        <v>1.3311934503108752E-3</v>
      </c>
      <c r="O23" s="18"/>
      <c r="P23" s="18"/>
      <c r="Q23" s="18"/>
      <c r="R23" s="18"/>
      <c r="S23" s="18"/>
    </row>
    <row r="24" spans="2:19" x14ac:dyDescent="0.2">
      <c r="B24" s="23" t="s">
        <v>1403</v>
      </c>
      <c r="C24" s="32" t="s">
        <v>1404</v>
      </c>
      <c r="D24" s="32" t="s">
        <v>242</v>
      </c>
      <c r="E24" s="32" t="s">
        <v>1398</v>
      </c>
      <c r="F24" s="87" t="s">
        <v>1376</v>
      </c>
      <c r="G24" s="94" t="s">
        <v>181</v>
      </c>
      <c r="H24" s="103">
        <v>8292.569478820591</v>
      </c>
      <c r="I24" s="99">
        <v>3353.5000000000005</v>
      </c>
      <c r="J24" s="123">
        <v>0</v>
      </c>
      <c r="K24" s="123">
        <v>278.09131732774898</v>
      </c>
      <c r="L24" s="32">
        <v>1.915108568210686E-3</v>
      </c>
      <c r="M24" s="41">
        <v>5.2850827174927327E-3</v>
      </c>
      <c r="N24" s="41">
        <v>1.1316525347523008E-4</v>
      </c>
      <c r="O24" s="18"/>
      <c r="P24" s="18"/>
      <c r="Q24" s="18"/>
      <c r="R24" s="18"/>
      <c r="S24" s="18"/>
    </row>
    <row r="25" spans="2:19" x14ac:dyDescent="0.2">
      <c r="B25" s="23" t="s">
        <v>1405</v>
      </c>
      <c r="C25" s="32" t="s">
        <v>1406</v>
      </c>
      <c r="D25" s="32" t="s">
        <v>242</v>
      </c>
      <c r="E25" s="32" t="s">
        <v>1398</v>
      </c>
      <c r="F25" s="87" t="s">
        <v>1376</v>
      </c>
      <c r="G25" s="94" t="s">
        <v>181</v>
      </c>
      <c r="H25" s="103">
        <v>39851.301634356278</v>
      </c>
      <c r="I25" s="99">
        <v>3297.4000000000005</v>
      </c>
      <c r="J25" s="123">
        <v>0</v>
      </c>
      <c r="K25" s="123">
        <v>1314.0568198600647</v>
      </c>
      <c r="L25" s="32">
        <v>1.2766146769167184E-2</v>
      </c>
      <c r="M25" s="41">
        <v>2.4973447769535598E-2</v>
      </c>
      <c r="N25" s="41">
        <v>5.3473648343022387E-4</v>
      </c>
      <c r="O25" s="18"/>
      <c r="P25" s="18"/>
      <c r="Q25" s="18"/>
      <c r="R25" s="18"/>
      <c r="S25" s="18"/>
    </row>
    <row r="26" spans="2:19" x14ac:dyDescent="0.2">
      <c r="B26" s="23" t="s">
        <v>1407</v>
      </c>
      <c r="C26" s="32" t="s">
        <v>1408</v>
      </c>
      <c r="D26" s="32" t="s">
        <v>242</v>
      </c>
      <c r="E26" s="32" t="s">
        <v>1398</v>
      </c>
      <c r="F26" s="87" t="s">
        <v>1376</v>
      </c>
      <c r="G26" s="94" t="s">
        <v>181</v>
      </c>
      <c r="H26" s="103">
        <v>3853.8031860233496</v>
      </c>
      <c r="I26" s="99">
        <v>3395.7000000000003</v>
      </c>
      <c r="J26" s="123">
        <v>0</v>
      </c>
      <c r="K26" s="123">
        <v>130.86359478779488</v>
      </c>
      <c r="L26" s="32">
        <v>4.5932038160380957E-4</v>
      </c>
      <c r="M26" s="41">
        <v>2.4870424931204204E-3</v>
      </c>
      <c r="N26" s="41">
        <v>5.3253053770776209E-5</v>
      </c>
      <c r="O26" s="18"/>
      <c r="P26" s="18"/>
      <c r="Q26" s="18"/>
      <c r="R26" s="18"/>
      <c r="S26" s="18"/>
    </row>
    <row r="27" spans="2:19" x14ac:dyDescent="0.2">
      <c r="B27" s="23" t="s">
        <v>1422</v>
      </c>
      <c r="C27" s="32" t="s">
        <v>1423</v>
      </c>
      <c r="D27" s="32" t="s">
        <v>242</v>
      </c>
      <c r="E27" s="32" t="s">
        <v>1398</v>
      </c>
      <c r="F27" s="87" t="s">
        <v>1376</v>
      </c>
      <c r="G27" s="94" t="s">
        <v>181</v>
      </c>
      <c r="H27" s="103">
        <v>376845.30632173177</v>
      </c>
      <c r="I27" s="99">
        <v>350.57</v>
      </c>
      <c r="J27" s="123">
        <v>0</v>
      </c>
      <c r="K27" s="123">
        <v>1321.1065908427302</v>
      </c>
      <c r="L27" s="32">
        <v>1.1957756469932266E-3</v>
      </c>
      <c r="M27" s="41">
        <v>2.510742758286021E-2</v>
      </c>
      <c r="N27" s="41">
        <v>5.3760528612374853E-4</v>
      </c>
      <c r="O27" s="18"/>
      <c r="P27" s="18"/>
      <c r="Q27" s="18"/>
      <c r="R27" s="18"/>
      <c r="S27" s="18"/>
    </row>
    <row r="28" spans="2:19" x14ac:dyDescent="0.2">
      <c r="B28" s="23" t="s">
        <v>1424</v>
      </c>
      <c r="C28" s="32" t="s">
        <v>1425</v>
      </c>
      <c r="D28" s="32" t="s">
        <v>242</v>
      </c>
      <c r="E28" s="32" t="s">
        <v>1398</v>
      </c>
      <c r="F28" s="87" t="s">
        <v>1376</v>
      </c>
      <c r="G28" s="94" t="s">
        <v>181</v>
      </c>
      <c r="H28" s="103">
        <v>3781.2644083936639</v>
      </c>
      <c r="I28" s="99">
        <v>3301.1000000000004</v>
      </c>
      <c r="J28" s="123">
        <v>0</v>
      </c>
      <c r="K28" s="123">
        <v>124.82331938548323</v>
      </c>
      <c r="L28" s="32">
        <v>1.2629254296163406E-3</v>
      </c>
      <c r="M28" s="41">
        <v>2.3722479880477218E-3</v>
      </c>
      <c r="N28" s="41">
        <v>5.0795050753885223E-5</v>
      </c>
      <c r="O28" s="18"/>
      <c r="P28" s="18"/>
      <c r="Q28" s="18"/>
      <c r="R28" s="18"/>
      <c r="S28" s="18"/>
    </row>
    <row r="29" spans="2:19" x14ac:dyDescent="0.2">
      <c r="B29" s="23" t="s">
        <v>1383</v>
      </c>
      <c r="C29" s="32" t="s">
        <v>1384</v>
      </c>
      <c r="D29" s="32" t="s">
        <v>242</v>
      </c>
      <c r="E29" s="32" t="s">
        <v>1385</v>
      </c>
      <c r="F29" s="87" t="s">
        <v>1376</v>
      </c>
      <c r="G29" s="94" t="s">
        <v>181</v>
      </c>
      <c r="H29" s="103">
        <v>82116.959667413437</v>
      </c>
      <c r="I29" s="99">
        <v>3300.7</v>
      </c>
      <c r="J29" s="123">
        <v>0</v>
      </c>
      <c r="K29" s="123">
        <v>2710.4344876845153</v>
      </c>
      <c r="L29" s="32">
        <v>3.0206739040239661E-3</v>
      </c>
      <c r="M29" s="41">
        <v>5.1511390594316531E-2</v>
      </c>
      <c r="N29" s="41">
        <v>1.1029722494547557E-3</v>
      </c>
      <c r="O29" s="18"/>
      <c r="P29" s="18"/>
      <c r="Q29" s="18"/>
      <c r="R29" s="18"/>
      <c r="S29" s="18"/>
    </row>
    <row r="30" spans="2:19" x14ac:dyDescent="0.2">
      <c r="B30" s="23" t="s">
        <v>1386</v>
      </c>
      <c r="C30" s="32" t="s">
        <v>1387</v>
      </c>
      <c r="D30" s="32" t="s">
        <v>242</v>
      </c>
      <c r="E30" s="32" t="s">
        <v>1385</v>
      </c>
      <c r="F30" s="87" t="s">
        <v>1376</v>
      </c>
      <c r="G30" s="94" t="s">
        <v>181</v>
      </c>
      <c r="H30" s="103">
        <v>27305.040895384063</v>
      </c>
      <c r="I30" s="99">
        <v>3103.4</v>
      </c>
      <c r="J30" s="123">
        <v>0</v>
      </c>
      <c r="K30" s="123">
        <v>847.38463897394956</v>
      </c>
      <c r="L30" s="32">
        <v>4.7831455717885158E-3</v>
      </c>
      <c r="M30" s="41">
        <v>1.6104414742412955E-2</v>
      </c>
      <c r="N30" s="41">
        <v>3.448309655331142E-4</v>
      </c>
      <c r="O30" s="18"/>
      <c r="P30" s="18"/>
      <c r="Q30" s="18"/>
      <c r="R30" s="18"/>
      <c r="S30" s="18"/>
    </row>
    <row r="31" spans="2:19" x14ac:dyDescent="0.2">
      <c r="B31" s="23" t="s">
        <v>1388</v>
      </c>
      <c r="C31" s="32" t="s">
        <v>1389</v>
      </c>
      <c r="D31" s="32" t="s">
        <v>242</v>
      </c>
      <c r="E31" s="32" t="s">
        <v>1385</v>
      </c>
      <c r="F31" s="87" t="s">
        <v>1376</v>
      </c>
      <c r="G31" s="94" t="s">
        <v>181</v>
      </c>
      <c r="H31" s="103">
        <v>82361.163918796243</v>
      </c>
      <c r="I31" s="99">
        <v>3214.3999999999996</v>
      </c>
      <c r="J31" s="123">
        <v>0</v>
      </c>
      <c r="K31" s="123">
        <v>2647.4172528901868</v>
      </c>
      <c r="L31" s="32">
        <v>2.1660981945236584E-3</v>
      </c>
      <c r="M31" s="41">
        <v>5.0313757738619833E-2</v>
      </c>
      <c r="N31" s="41">
        <v>1.0773282940183351E-3</v>
      </c>
      <c r="O31" s="18"/>
      <c r="P31" s="18"/>
      <c r="Q31" s="18"/>
      <c r="R31" s="18"/>
      <c r="S31" s="18"/>
    </row>
    <row r="32" spans="2:19" x14ac:dyDescent="0.2">
      <c r="B32" s="23" t="s">
        <v>1390</v>
      </c>
      <c r="C32" s="32" t="s">
        <v>1391</v>
      </c>
      <c r="D32" s="32" t="s">
        <v>242</v>
      </c>
      <c r="E32" s="32" t="s">
        <v>1385</v>
      </c>
      <c r="F32" s="87" t="s">
        <v>1376</v>
      </c>
      <c r="G32" s="94" t="s">
        <v>181</v>
      </c>
      <c r="H32" s="103">
        <v>49903.673418437611</v>
      </c>
      <c r="I32" s="99">
        <v>3303.9</v>
      </c>
      <c r="J32" s="123">
        <v>0</v>
      </c>
      <c r="K32" s="123">
        <v>1648.7674659561605</v>
      </c>
      <c r="L32" s="32">
        <v>1.2413435327886486E-2</v>
      </c>
      <c r="M32" s="41">
        <v>3.1334572122650339E-2</v>
      </c>
      <c r="N32" s="41">
        <v>6.7094215669718691E-4</v>
      </c>
      <c r="O32" s="18"/>
      <c r="P32" s="18"/>
      <c r="Q32" s="18"/>
      <c r="R32" s="18"/>
      <c r="S32" s="18"/>
    </row>
    <row r="33" spans="2:19" x14ac:dyDescent="0.2">
      <c r="B33" s="23" t="s">
        <v>1392</v>
      </c>
      <c r="C33" s="32" t="s">
        <v>1393</v>
      </c>
      <c r="D33" s="32" t="s">
        <v>242</v>
      </c>
      <c r="E33" s="32" t="s">
        <v>1385</v>
      </c>
      <c r="F33" s="87" t="s">
        <v>1376</v>
      </c>
      <c r="G33" s="94" t="s">
        <v>181</v>
      </c>
      <c r="H33" s="103">
        <v>9183.9294463235401</v>
      </c>
      <c r="I33" s="99">
        <v>3344</v>
      </c>
      <c r="J33" s="123">
        <v>0</v>
      </c>
      <c r="K33" s="123">
        <v>307.11060068505918</v>
      </c>
      <c r="L33" s="32">
        <v>3.0300208105445599E-3</v>
      </c>
      <c r="M33" s="41">
        <v>5.8365897347542207E-3</v>
      </c>
      <c r="N33" s="41">
        <v>1.2497423258452445E-4</v>
      </c>
      <c r="O33" s="18"/>
      <c r="P33" s="18"/>
      <c r="Q33" s="18"/>
      <c r="R33" s="18"/>
      <c r="S33" s="18"/>
    </row>
    <row r="34" spans="2:19" x14ac:dyDescent="0.2">
      <c r="B34" s="23" t="s">
        <v>1394</v>
      </c>
      <c r="C34" s="32" t="s">
        <v>1395</v>
      </c>
      <c r="D34" s="32" t="s">
        <v>242</v>
      </c>
      <c r="E34" s="32" t="s">
        <v>1385</v>
      </c>
      <c r="F34" s="87" t="s">
        <v>1376</v>
      </c>
      <c r="G34" s="94" t="s">
        <v>181</v>
      </c>
      <c r="H34" s="103">
        <v>9320.2214285154114</v>
      </c>
      <c r="I34" s="99">
        <v>3390.4000000000005</v>
      </c>
      <c r="J34" s="123">
        <v>0</v>
      </c>
      <c r="K34" s="123">
        <v>315.99278731238655</v>
      </c>
      <c r="L34" s="32">
        <v>1.1333265515948532E-3</v>
      </c>
      <c r="M34" s="41">
        <v>6.0053943255940975E-3</v>
      </c>
      <c r="N34" s="41">
        <v>1.2858871041416181E-4</v>
      </c>
      <c r="O34" s="18"/>
      <c r="P34" s="18"/>
      <c r="Q34" s="18"/>
      <c r="R34" s="18"/>
      <c r="S34" s="18"/>
    </row>
    <row r="35" spans="2:19" x14ac:dyDescent="0.2">
      <c r="B35" s="23" t="s">
        <v>1420</v>
      </c>
      <c r="C35" s="32" t="s">
        <v>1421</v>
      </c>
      <c r="D35" s="32" t="s">
        <v>242</v>
      </c>
      <c r="E35" s="32" t="s">
        <v>1385</v>
      </c>
      <c r="F35" s="87" t="s">
        <v>1376</v>
      </c>
      <c r="G35" s="94" t="s">
        <v>181</v>
      </c>
      <c r="H35" s="103">
        <v>14026.485301288898</v>
      </c>
      <c r="I35" s="99">
        <v>3525</v>
      </c>
      <c r="J35" s="123">
        <v>0</v>
      </c>
      <c r="K35" s="123">
        <v>494.43360687043366</v>
      </c>
      <c r="L35" s="32">
        <v>7.7473578790896662E-4</v>
      </c>
      <c r="M35" s="41">
        <v>9.3966346584592846E-3</v>
      </c>
      <c r="N35" s="41">
        <v>2.012026300778781E-4</v>
      </c>
      <c r="O35" s="18"/>
      <c r="P35" s="18"/>
      <c r="Q35" s="18"/>
      <c r="R35" s="18"/>
      <c r="S35" s="18"/>
    </row>
    <row r="36" spans="2:19" x14ac:dyDescent="0.2">
      <c r="B36" s="23" t="s">
        <v>1373</v>
      </c>
      <c r="C36" s="32" t="s">
        <v>1374</v>
      </c>
      <c r="D36" s="32" t="s">
        <v>242</v>
      </c>
      <c r="E36" s="32" t="s">
        <v>1375</v>
      </c>
      <c r="F36" s="87" t="s">
        <v>1376</v>
      </c>
      <c r="G36" s="94" t="s">
        <v>181</v>
      </c>
      <c r="H36" s="103">
        <v>1395290.7594964087</v>
      </c>
      <c r="I36" s="99">
        <v>330.38</v>
      </c>
      <c r="J36" s="123">
        <v>0</v>
      </c>
      <c r="K36" s="123">
        <v>4609.7616111287489</v>
      </c>
      <c r="L36" s="32">
        <v>3.6985108362828367E-3</v>
      </c>
      <c r="M36" s="41">
        <v>8.7607810473365619E-2</v>
      </c>
      <c r="N36" s="41">
        <v>1.8758760474673628E-3</v>
      </c>
      <c r="O36" s="18"/>
      <c r="P36" s="18"/>
      <c r="Q36" s="18"/>
      <c r="R36" s="18"/>
      <c r="S36" s="18"/>
    </row>
    <row r="37" spans="2:19" x14ac:dyDescent="0.2">
      <c r="B37" s="23" t="s">
        <v>1377</v>
      </c>
      <c r="C37" s="32" t="s">
        <v>1378</v>
      </c>
      <c r="D37" s="32" t="s">
        <v>242</v>
      </c>
      <c r="E37" s="32" t="s">
        <v>1375</v>
      </c>
      <c r="F37" s="87" t="s">
        <v>1376</v>
      </c>
      <c r="G37" s="94" t="s">
        <v>181</v>
      </c>
      <c r="H37" s="103">
        <v>112040.29120933037</v>
      </c>
      <c r="I37" s="99">
        <v>311.27</v>
      </c>
      <c r="J37" s="123">
        <v>0</v>
      </c>
      <c r="K37" s="123">
        <v>348.74781424963618</v>
      </c>
      <c r="L37" s="32">
        <v>2.4289794973835831E-3</v>
      </c>
      <c r="M37" s="41">
        <v>6.6278985750634969E-3</v>
      </c>
      <c r="N37" s="41">
        <v>1.4191789653029364E-4</v>
      </c>
      <c r="O37" s="18"/>
      <c r="P37" s="18"/>
      <c r="Q37" s="18"/>
      <c r="R37" s="18"/>
      <c r="S37" s="18"/>
    </row>
    <row r="38" spans="2:19" x14ac:dyDescent="0.2">
      <c r="B38" s="23" t="s">
        <v>1379</v>
      </c>
      <c r="C38" s="32" t="s">
        <v>1380</v>
      </c>
      <c r="D38" s="32" t="s">
        <v>242</v>
      </c>
      <c r="E38" s="32" t="s">
        <v>1375</v>
      </c>
      <c r="F38" s="87" t="s">
        <v>1376</v>
      </c>
      <c r="G38" s="94" t="s">
        <v>181</v>
      </c>
      <c r="H38" s="103">
        <v>1131409.6274448095</v>
      </c>
      <c r="I38" s="99">
        <v>322.45</v>
      </c>
      <c r="J38" s="123">
        <v>0</v>
      </c>
      <c r="K38" s="123">
        <v>3648.2303435595254</v>
      </c>
      <c r="L38" s="32">
        <v>2.9089385177365592E-3</v>
      </c>
      <c r="M38" s="41">
        <v>6.9334056609379344E-2</v>
      </c>
      <c r="N38" s="41">
        <v>1.4845947566150186E-3</v>
      </c>
      <c r="O38" s="18"/>
      <c r="P38" s="18"/>
      <c r="Q38" s="18"/>
      <c r="R38" s="18"/>
      <c r="S38" s="18"/>
    </row>
    <row r="39" spans="2:19" x14ac:dyDescent="0.2">
      <c r="B39" s="23" t="s">
        <v>1381</v>
      </c>
      <c r="C39" s="32" t="s">
        <v>1382</v>
      </c>
      <c r="D39" s="32" t="s">
        <v>242</v>
      </c>
      <c r="E39" s="32" t="s">
        <v>1375</v>
      </c>
      <c r="F39" s="87" t="s">
        <v>1376</v>
      </c>
      <c r="G39" s="94" t="s">
        <v>181</v>
      </c>
      <c r="H39" s="103">
        <v>9030.1241178194814</v>
      </c>
      <c r="I39" s="99">
        <v>3399.1</v>
      </c>
      <c r="J39" s="123">
        <v>0</v>
      </c>
      <c r="K39" s="123">
        <v>306.94294883100218</v>
      </c>
      <c r="L39" s="32">
        <v>9.848719120048653E-4</v>
      </c>
      <c r="M39" s="41">
        <v>5.8334035370514415E-3</v>
      </c>
      <c r="N39" s="41">
        <v>1.2490600907887075E-4</v>
      </c>
      <c r="O39" s="18"/>
      <c r="P39" s="18"/>
      <c r="Q39" s="18"/>
      <c r="R39" s="18"/>
      <c r="S39" s="18"/>
    </row>
    <row r="40" spans="2:19" x14ac:dyDescent="0.2">
      <c r="B40" s="23" t="s">
        <v>1418</v>
      </c>
      <c r="C40" s="32" t="s">
        <v>1419</v>
      </c>
      <c r="D40" s="32" t="s">
        <v>242</v>
      </c>
      <c r="E40" s="32" t="s">
        <v>1375</v>
      </c>
      <c r="F40" s="87" t="s">
        <v>1376</v>
      </c>
      <c r="G40" s="94" t="s">
        <v>181</v>
      </c>
      <c r="H40" s="103">
        <v>417391.21154675499</v>
      </c>
      <c r="I40" s="99">
        <v>353.43</v>
      </c>
      <c r="J40" s="123">
        <v>0</v>
      </c>
      <c r="K40" s="123">
        <v>1475.1857587233244</v>
      </c>
      <c r="L40" s="32">
        <v>1.720257483153991E-3</v>
      </c>
      <c r="M40" s="41">
        <v>2.8035678472231412E-2</v>
      </c>
      <c r="N40" s="41">
        <v>6.0030558276015879E-4</v>
      </c>
      <c r="O40" s="18"/>
      <c r="P40" s="18"/>
      <c r="Q40" s="18"/>
      <c r="R40" s="18"/>
      <c r="S40" s="18"/>
    </row>
    <row r="41" spans="2:19" s="161" customFormat="1" x14ac:dyDescent="0.2">
      <c r="B41" s="131" t="s">
        <v>1428</v>
      </c>
      <c r="C41" s="168" t="s">
        <v>175</v>
      </c>
      <c r="D41" s="168" t="s">
        <v>175</v>
      </c>
      <c r="E41" s="168" t="s">
        <v>175</v>
      </c>
      <c r="F41" s="168" t="s">
        <v>175</v>
      </c>
      <c r="G41" s="169" t="s">
        <v>175</v>
      </c>
      <c r="H41" s="179" t="s">
        <v>175</v>
      </c>
      <c r="I41" s="165" t="s">
        <v>175</v>
      </c>
      <c r="J41" s="170" t="s">
        <v>175</v>
      </c>
      <c r="K41" s="170">
        <v>0</v>
      </c>
      <c r="L41" s="168" t="s">
        <v>175</v>
      </c>
      <c r="M41" s="164">
        <v>0</v>
      </c>
      <c r="N41" s="164">
        <v>0</v>
      </c>
    </row>
    <row r="42" spans="2:19" s="161" customFormat="1" x14ac:dyDescent="0.2">
      <c r="B42" s="131" t="s">
        <v>1429</v>
      </c>
      <c r="C42" s="168" t="s">
        <v>175</v>
      </c>
      <c r="D42" s="168" t="s">
        <v>175</v>
      </c>
      <c r="E42" s="168" t="s">
        <v>175</v>
      </c>
      <c r="F42" s="168" t="s">
        <v>175</v>
      </c>
      <c r="G42" s="169" t="s">
        <v>175</v>
      </c>
      <c r="H42" s="179" t="s">
        <v>175</v>
      </c>
      <c r="I42" s="165" t="s">
        <v>175</v>
      </c>
      <c r="J42" s="170" t="s">
        <v>175</v>
      </c>
      <c r="K42" s="170">
        <v>0</v>
      </c>
      <c r="L42" s="168" t="s">
        <v>175</v>
      </c>
      <c r="M42" s="164">
        <v>0</v>
      </c>
      <c r="N42" s="164">
        <v>0</v>
      </c>
    </row>
    <row r="43" spans="2:19" s="161" customFormat="1" x14ac:dyDescent="0.2">
      <c r="B43" s="131" t="s">
        <v>152</v>
      </c>
      <c r="C43" s="168" t="s">
        <v>175</v>
      </c>
      <c r="D43" s="168" t="s">
        <v>175</v>
      </c>
      <c r="E43" s="168" t="s">
        <v>175</v>
      </c>
      <c r="F43" s="168" t="s">
        <v>175</v>
      </c>
      <c r="G43" s="169" t="s">
        <v>175</v>
      </c>
      <c r="H43" s="179" t="s">
        <v>175</v>
      </c>
      <c r="I43" s="165" t="s">
        <v>175</v>
      </c>
      <c r="J43" s="170" t="s">
        <v>175</v>
      </c>
      <c r="K43" s="170">
        <v>0</v>
      </c>
      <c r="L43" s="168" t="s">
        <v>175</v>
      </c>
      <c r="M43" s="164">
        <v>0</v>
      </c>
      <c r="N43" s="164">
        <v>0</v>
      </c>
    </row>
    <row r="44" spans="2:19" s="161" customFormat="1" x14ac:dyDescent="0.2">
      <c r="B44" s="131" t="s">
        <v>339</v>
      </c>
      <c r="C44" s="168" t="s">
        <v>175</v>
      </c>
      <c r="D44" s="168" t="s">
        <v>175</v>
      </c>
      <c r="E44" s="168" t="s">
        <v>175</v>
      </c>
      <c r="F44" s="168" t="s">
        <v>175</v>
      </c>
      <c r="G44" s="169" t="s">
        <v>175</v>
      </c>
      <c r="H44" s="179" t="s">
        <v>175</v>
      </c>
      <c r="I44" s="165" t="s">
        <v>175</v>
      </c>
      <c r="J44" s="170" t="s">
        <v>175</v>
      </c>
      <c r="K44" s="170">
        <v>14203.264371018317</v>
      </c>
      <c r="L44" s="168" t="s">
        <v>175</v>
      </c>
      <c r="M44" s="164">
        <v>0.26993085501759712</v>
      </c>
      <c r="N44" s="164">
        <v>5.779813725099745E-3</v>
      </c>
    </row>
    <row r="45" spans="2:19" s="161" customFormat="1" x14ac:dyDescent="0.2">
      <c r="B45" s="131" t="s">
        <v>1430</v>
      </c>
      <c r="C45" s="168" t="s">
        <v>175</v>
      </c>
      <c r="D45" s="168" t="s">
        <v>175</v>
      </c>
      <c r="E45" s="168" t="s">
        <v>175</v>
      </c>
      <c r="F45" s="168" t="s">
        <v>175</v>
      </c>
      <c r="G45" s="169" t="s">
        <v>175</v>
      </c>
      <c r="H45" s="179" t="s">
        <v>175</v>
      </c>
      <c r="I45" s="165" t="s">
        <v>175</v>
      </c>
      <c r="J45" s="170" t="s">
        <v>175</v>
      </c>
      <c r="K45" s="170">
        <v>0</v>
      </c>
      <c r="L45" s="168" t="s">
        <v>175</v>
      </c>
      <c r="M45" s="164">
        <v>0</v>
      </c>
      <c r="N45" s="164">
        <v>0</v>
      </c>
    </row>
    <row r="46" spans="2:19" s="161" customFormat="1" x14ac:dyDescent="0.2">
      <c r="B46" s="131" t="s">
        <v>1431</v>
      </c>
      <c r="C46" s="168" t="s">
        <v>175</v>
      </c>
      <c r="D46" s="168" t="s">
        <v>175</v>
      </c>
      <c r="E46" s="168" t="s">
        <v>175</v>
      </c>
      <c r="F46" s="168" t="s">
        <v>175</v>
      </c>
      <c r="G46" s="169" t="s">
        <v>175</v>
      </c>
      <c r="H46" s="179" t="s">
        <v>175</v>
      </c>
      <c r="I46" s="165" t="s">
        <v>175</v>
      </c>
      <c r="J46" s="170" t="s">
        <v>175</v>
      </c>
      <c r="K46" s="170">
        <v>14203.264370418317</v>
      </c>
      <c r="L46" s="168" t="s">
        <v>175</v>
      </c>
      <c r="M46" s="164">
        <v>0.26993085500619424</v>
      </c>
      <c r="N46" s="164">
        <v>5.7798137248555844E-3</v>
      </c>
    </row>
    <row r="47" spans="2:19" x14ac:dyDescent="0.2">
      <c r="B47" s="23" t="s">
        <v>1432</v>
      </c>
      <c r="C47" s="32" t="s">
        <v>1433</v>
      </c>
      <c r="D47" s="32" t="s">
        <v>1434</v>
      </c>
      <c r="E47" s="32" t="s">
        <v>175</v>
      </c>
      <c r="F47" s="87" t="s">
        <v>1376</v>
      </c>
      <c r="G47" s="94" t="s">
        <v>135</v>
      </c>
      <c r="H47" s="103">
        <v>6227.1436259895218</v>
      </c>
      <c r="I47" s="99">
        <v>9531</v>
      </c>
      <c r="J47" s="123">
        <v>0</v>
      </c>
      <c r="K47" s="123">
        <v>2224.4719527680568</v>
      </c>
      <c r="L47" s="32">
        <v>2.2894423830790035E-3</v>
      </c>
      <c r="M47" s="41">
        <v>4.2275747355556358E-2</v>
      </c>
      <c r="N47" s="41">
        <v>9.0521680001556218E-4</v>
      </c>
      <c r="O47" s="18"/>
      <c r="P47" s="18"/>
      <c r="Q47" s="18"/>
      <c r="R47" s="18"/>
      <c r="S47" s="18"/>
    </row>
    <row r="48" spans="2:19" x14ac:dyDescent="0.2">
      <c r="B48" s="23" t="s">
        <v>1435</v>
      </c>
      <c r="C48" s="32" t="s">
        <v>1436</v>
      </c>
      <c r="D48" s="32" t="s">
        <v>1434</v>
      </c>
      <c r="E48" s="32" t="s">
        <v>175</v>
      </c>
      <c r="F48" s="87" t="s">
        <v>1376</v>
      </c>
      <c r="G48" s="94" t="s">
        <v>135</v>
      </c>
      <c r="H48" s="103">
        <v>46454.203550683684</v>
      </c>
      <c r="I48" s="99">
        <v>6880</v>
      </c>
      <c r="J48" s="123">
        <v>0</v>
      </c>
      <c r="K48" s="123">
        <v>11978.79241745026</v>
      </c>
      <c r="L48" s="32">
        <v>9.7611076450384963E-4</v>
      </c>
      <c r="M48" s="41">
        <v>0.22765510764683689</v>
      </c>
      <c r="N48" s="41">
        <v>4.8745969247586344E-3</v>
      </c>
      <c r="O48" s="18"/>
      <c r="P48" s="18"/>
      <c r="Q48" s="18"/>
      <c r="R48" s="18"/>
      <c r="S48" s="18"/>
    </row>
    <row r="49" spans="2:19" s="161" customFormat="1" x14ac:dyDescent="0.2">
      <c r="B49" s="131" t="s">
        <v>152</v>
      </c>
      <c r="C49" s="168" t="s">
        <v>175</v>
      </c>
      <c r="D49" s="168" t="s">
        <v>175</v>
      </c>
      <c r="E49" s="168" t="s">
        <v>175</v>
      </c>
      <c r="F49" s="168" t="s">
        <v>175</v>
      </c>
      <c r="G49" s="169" t="s">
        <v>175</v>
      </c>
      <c r="H49" s="179" t="s">
        <v>175</v>
      </c>
      <c r="I49" s="165" t="s">
        <v>175</v>
      </c>
      <c r="J49" s="170" t="s">
        <v>175</v>
      </c>
      <c r="K49" s="170">
        <v>0</v>
      </c>
      <c r="L49" s="168" t="s">
        <v>175</v>
      </c>
      <c r="M49" s="164">
        <v>0</v>
      </c>
      <c r="N49" s="164">
        <v>0</v>
      </c>
    </row>
    <row r="50" spans="2:19" s="161" customFormat="1" x14ac:dyDescent="0.2">
      <c r="B50" s="131" t="s">
        <v>1429</v>
      </c>
      <c r="C50" s="168" t="s">
        <v>175</v>
      </c>
      <c r="D50" s="168" t="s">
        <v>175</v>
      </c>
      <c r="E50" s="168" t="s">
        <v>175</v>
      </c>
      <c r="F50" s="168" t="s">
        <v>175</v>
      </c>
      <c r="G50" s="169" t="s">
        <v>175</v>
      </c>
      <c r="H50" s="179" t="s">
        <v>175</v>
      </c>
      <c r="I50" s="165" t="s">
        <v>175</v>
      </c>
      <c r="J50" s="170" t="s">
        <v>175</v>
      </c>
      <c r="K50" s="170">
        <v>0</v>
      </c>
      <c r="L50" s="168" t="s">
        <v>175</v>
      </c>
      <c r="M50" s="164">
        <v>0</v>
      </c>
      <c r="N50" s="164">
        <v>0</v>
      </c>
    </row>
    <row r="51" spans="2:19" s="161" customFormat="1" x14ac:dyDescent="0.2">
      <c r="B51" s="114" t="s">
        <v>165</v>
      </c>
      <c r="C51" s="171"/>
      <c r="D51" s="171"/>
      <c r="E51" s="171"/>
      <c r="F51" s="171"/>
      <c r="G51" s="171"/>
      <c r="H51" s="172"/>
      <c r="I51" s="172"/>
      <c r="J51" s="172"/>
      <c r="K51" s="172"/>
      <c r="L51" s="173"/>
      <c r="M51" s="173"/>
      <c r="N51" s="174"/>
      <c r="O51" s="192"/>
      <c r="P51" s="192"/>
      <c r="Q51" s="192"/>
      <c r="R51" s="176"/>
      <c r="S51" s="176"/>
    </row>
    <row r="52" spans="2:19" s="161" customFormat="1" x14ac:dyDescent="0.2">
      <c r="B52" s="114" t="s">
        <v>166</v>
      </c>
      <c r="C52" s="171"/>
      <c r="D52" s="171"/>
      <c r="E52" s="171"/>
      <c r="F52" s="171"/>
      <c r="G52" s="171"/>
      <c r="H52" s="172"/>
      <c r="I52" s="172"/>
      <c r="J52" s="172"/>
      <c r="K52" s="172"/>
      <c r="L52" s="173"/>
      <c r="M52" s="173"/>
      <c r="N52" s="174"/>
      <c r="O52" s="192"/>
      <c r="P52" s="192"/>
      <c r="Q52" s="192"/>
      <c r="R52" s="176"/>
      <c r="S52" s="176"/>
    </row>
    <row r="53" spans="2:19" s="161" customFormat="1" x14ac:dyDescent="0.2">
      <c r="B53" s="114" t="s">
        <v>167</v>
      </c>
      <c r="C53" s="171"/>
      <c r="D53" s="171"/>
      <c r="E53" s="171"/>
      <c r="F53" s="171"/>
      <c r="G53" s="171"/>
      <c r="H53" s="172"/>
      <c r="I53" s="172"/>
      <c r="J53" s="172"/>
      <c r="K53" s="172"/>
      <c r="L53" s="173"/>
      <c r="M53" s="173"/>
      <c r="N53" s="174"/>
      <c r="O53" s="192"/>
      <c r="P53" s="192"/>
      <c r="Q53" s="192"/>
      <c r="R53" s="176"/>
      <c r="S53" s="176"/>
    </row>
    <row r="54" spans="2:19" s="161" customFormat="1" x14ac:dyDescent="0.2">
      <c r="B54" s="114" t="s">
        <v>168</v>
      </c>
      <c r="C54" s="171"/>
      <c r="D54" s="171"/>
      <c r="E54" s="171"/>
      <c r="F54" s="171"/>
      <c r="G54" s="171"/>
      <c r="H54" s="172"/>
      <c r="I54" s="172"/>
      <c r="J54" s="172"/>
      <c r="K54" s="172"/>
      <c r="L54" s="173"/>
      <c r="M54" s="173"/>
      <c r="N54" s="174"/>
      <c r="O54" s="192"/>
      <c r="P54" s="192"/>
      <c r="Q54" s="192"/>
      <c r="R54" s="176"/>
      <c r="S54" s="176"/>
    </row>
    <row r="55" spans="2:19" s="161" customFormat="1" x14ac:dyDescent="0.2">
      <c r="B55" s="114" t="s">
        <v>169</v>
      </c>
      <c r="C55" s="171"/>
      <c r="D55" s="171"/>
      <c r="E55" s="171"/>
      <c r="F55" s="171"/>
      <c r="G55" s="171"/>
      <c r="H55" s="172"/>
      <c r="I55" s="172"/>
      <c r="J55" s="172"/>
      <c r="K55" s="172"/>
      <c r="L55" s="173"/>
      <c r="M55" s="173"/>
      <c r="N55" s="174"/>
      <c r="O55" s="192"/>
      <c r="P55" s="192"/>
      <c r="Q55" s="192"/>
      <c r="R55" s="176"/>
      <c r="S55" s="176"/>
    </row>
  </sheetData>
  <mergeCells count="2">
    <mergeCell ref="B7:N7"/>
    <mergeCell ref="B6:N6"/>
  </mergeCells>
  <phoneticPr fontId="3" type="noConversion"/>
  <conditionalFormatting sqref="D11:F50">
    <cfRule type="expression" dxfId="104" priority="11" stopIfTrue="1">
      <formula>LEFT($ID11,3)="TIR"</formula>
    </cfRule>
  </conditionalFormatting>
  <conditionalFormatting sqref="N1:N5 N51:N55585 L11:L50 H11:I50">
    <cfRule type="expression" dxfId="103" priority="130" stopIfTrue="1">
      <formula>LEFT(#REF!,3)="TIR"</formula>
    </cfRule>
  </conditionalFormatting>
  <conditionalFormatting sqref="M11:N50 C11:G50">
    <cfRule type="expression" dxfId="102" priority="134" stopIfTrue="1">
      <formula>OR(LEFT(#REF!,3)="TIR",LEFT(#REF!,2)="IR")</formula>
    </cfRule>
  </conditionalFormatting>
  <conditionalFormatting sqref="B11:B50 J11:K50">
    <cfRule type="expression" dxfId="101" priority="136" stopIfTrue="1">
      <formula>#REF!&gt;0</formula>
    </cfRule>
    <cfRule type="expression" dxfId="100" priority="137" stopIfTrue="1">
      <formula>LEFT(#REF!,3)="TIR"</formula>
    </cfRule>
  </conditionalFormatting>
  <conditionalFormatting sqref="D11:E50">
    <cfRule type="expression" dxfId="99" priority="140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86" fitToHeight="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pageSetUpPr fitToPage="1"/>
  </sheetPr>
  <dimension ref="A1:T39"/>
  <sheetViews>
    <sheetView rightToLeft="1" zoomScale="80" workbookViewId="0"/>
  </sheetViews>
  <sheetFormatPr defaultRowHeight="12.75" x14ac:dyDescent="0.2"/>
  <cols>
    <col min="1" max="1" width="4.5703125" style="18" bestFit="1" customWidth="1"/>
    <col min="2" max="2" width="33.85546875" style="13" bestFit="1" customWidth="1"/>
    <col min="3" max="3" width="15.28515625" style="12" bestFit="1" customWidth="1"/>
    <col min="4" max="4" width="10" style="12" bestFit="1" customWidth="1"/>
    <col min="5" max="5" width="11.28515625" style="12" bestFit="1" customWidth="1"/>
    <col min="6" max="6" width="9.5703125" style="12" bestFit="1" customWidth="1"/>
    <col min="7" max="7" width="8.5703125" style="93" bestFit="1" customWidth="1"/>
    <col min="8" max="8" width="8.85546875" style="93" bestFit="1" customWidth="1"/>
    <col min="9" max="9" width="12.7109375" style="93" bestFit="1" customWidth="1"/>
    <col min="10" max="10" width="12.42578125" style="45" bestFit="1" customWidth="1"/>
    <col min="11" max="11" width="10.28515625" style="95" bestFit="1" customWidth="1"/>
    <col min="12" max="12" width="9.85546875" style="97" bestFit="1" customWidth="1"/>
    <col min="13" max="13" width="15.28515625" style="97" bestFit="1" customWidth="1"/>
    <col min="14" max="14" width="15.85546875" style="97" bestFit="1" customWidth="1"/>
    <col min="15" max="15" width="11.7109375" style="97" bestFit="1" customWidth="1"/>
    <col min="16" max="17" width="10.5703125" style="16" customWidth="1"/>
    <col min="18" max="18" width="11.42578125" style="18" customWidth="1"/>
    <col min="19" max="19" width="15.42578125" style="18" customWidth="1"/>
    <col min="20" max="16384" width="9.140625" style="18"/>
  </cols>
  <sheetData>
    <row r="1" spans="1:20" s="10" customFormat="1" x14ac:dyDescent="0.2">
      <c r="A1"/>
      <c r="B1" s="10" t="s">
        <v>161</v>
      </c>
      <c r="C1" s="12" t="s">
        <v>170</v>
      </c>
      <c r="D1" s="12"/>
      <c r="E1" s="12"/>
      <c r="F1" s="12"/>
      <c r="G1" s="93"/>
      <c r="H1" s="93"/>
      <c r="I1" s="93"/>
      <c r="J1" s="45"/>
      <c r="K1" s="95"/>
      <c r="L1" s="96"/>
      <c r="M1" s="96"/>
      <c r="N1" s="96"/>
      <c r="O1" s="96"/>
      <c r="P1" s="16"/>
      <c r="Q1" s="16"/>
      <c r="R1" s="18"/>
    </row>
    <row r="2" spans="1:20" s="10" customFormat="1" x14ac:dyDescent="0.2">
      <c r="B2" s="13" t="s">
        <v>162</v>
      </c>
      <c r="C2" s="12" t="s">
        <v>56</v>
      </c>
      <c r="D2" s="12"/>
      <c r="E2" s="12"/>
      <c r="F2" s="12"/>
      <c r="G2" s="93"/>
      <c r="H2" s="93"/>
      <c r="I2" s="93"/>
      <c r="J2" s="45"/>
      <c r="K2" s="95"/>
      <c r="L2" s="96"/>
      <c r="M2" s="96"/>
      <c r="N2" s="96"/>
      <c r="O2" s="96"/>
      <c r="P2" s="16"/>
      <c r="Q2" s="16"/>
      <c r="R2" s="18"/>
    </row>
    <row r="3" spans="1:20" s="10" customFormat="1" x14ac:dyDescent="0.2">
      <c r="B3" s="13" t="s">
        <v>163</v>
      </c>
      <c r="C3" s="159" t="s">
        <v>171</v>
      </c>
      <c r="D3" s="12"/>
      <c r="E3" s="12"/>
      <c r="F3" s="12"/>
      <c r="G3" s="93"/>
      <c r="H3" s="93"/>
      <c r="I3" s="93"/>
      <c r="J3" s="45"/>
      <c r="K3" s="95"/>
      <c r="L3" s="96"/>
      <c r="M3" s="96"/>
      <c r="N3" s="96"/>
      <c r="O3" s="96"/>
      <c r="P3" s="16"/>
      <c r="Q3" s="16"/>
      <c r="R3" s="18"/>
    </row>
    <row r="4" spans="1:20" s="10" customFormat="1" x14ac:dyDescent="0.2">
      <c r="B4" s="13" t="s">
        <v>164</v>
      </c>
      <c r="C4" s="12" t="s">
        <v>172</v>
      </c>
      <c r="D4" s="12"/>
      <c r="E4" s="12"/>
      <c r="F4" s="12"/>
      <c r="G4" s="93"/>
      <c r="H4" s="93"/>
      <c r="I4" s="93"/>
      <c r="J4" s="45"/>
      <c r="K4" s="95"/>
      <c r="L4" s="96"/>
      <c r="M4" s="96"/>
      <c r="N4" s="96"/>
      <c r="O4" s="96"/>
      <c r="P4" s="16"/>
      <c r="Q4" s="16"/>
      <c r="R4" s="18"/>
    </row>
    <row r="5" spans="1:20" s="10" customFormat="1" ht="13.5" thickBot="1" x14ac:dyDescent="0.25">
      <c r="B5" s="19"/>
      <c r="C5" s="20"/>
      <c r="D5" s="20"/>
      <c r="E5" s="20"/>
      <c r="F5" s="20"/>
      <c r="G5" s="93"/>
      <c r="H5" s="93"/>
      <c r="I5" s="93"/>
      <c r="J5" s="45"/>
      <c r="K5" s="95"/>
      <c r="L5" s="96"/>
      <c r="M5" s="96"/>
      <c r="N5" s="96"/>
      <c r="O5" s="96"/>
      <c r="P5" s="16"/>
      <c r="Q5" s="16"/>
      <c r="R5" s="18"/>
    </row>
    <row r="6" spans="1:20" s="10" customFormat="1" ht="15.75" customHeight="1" thickBot="1" x14ac:dyDescent="0.25">
      <c r="B6" s="226" t="s">
        <v>11</v>
      </c>
      <c r="C6" s="227"/>
      <c r="D6" s="227"/>
      <c r="E6" s="227"/>
      <c r="F6" s="227"/>
      <c r="G6" s="227"/>
      <c r="H6" s="227"/>
      <c r="I6" s="227"/>
      <c r="J6" s="227"/>
      <c r="K6" s="227"/>
      <c r="L6" s="227"/>
      <c r="M6" s="227"/>
      <c r="N6" s="227"/>
      <c r="O6" s="228"/>
      <c r="P6" s="16"/>
      <c r="Q6" s="16"/>
      <c r="R6" s="16"/>
      <c r="S6" s="16"/>
      <c r="T6" s="16"/>
    </row>
    <row r="7" spans="1:20" s="10" customFormat="1" x14ac:dyDescent="0.2">
      <c r="B7" s="229" t="s">
        <v>24</v>
      </c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1"/>
      <c r="P7" s="16"/>
      <c r="Q7" s="16"/>
      <c r="R7" s="16"/>
      <c r="S7" s="16"/>
      <c r="T7" s="16"/>
    </row>
    <row r="8" spans="1:20" s="10" customFormat="1" ht="30.75" customHeight="1" x14ac:dyDescent="0.2">
      <c r="B8" s="9"/>
      <c r="C8" s="4" t="s">
        <v>77</v>
      </c>
      <c r="D8" s="4" t="s">
        <v>85</v>
      </c>
      <c r="E8" s="4" t="s">
        <v>83</v>
      </c>
      <c r="F8" s="4" t="s">
        <v>20</v>
      </c>
      <c r="G8" s="4" t="s">
        <v>78</v>
      </c>
      <c r="H8" s="4" t="s">
        <v>5</v>
      </c>
      <c r="I8" s="4" t="s">
        <v>6</v>
      </c>
      <c r="J8" s="5" t="s">
        <v>75</v>
      </c>
      <c r="K8" s="5" t="s">
        <v>76</v>
      </c>
      <c r="L8" s="5" t="s">
        <v>7</v>
      </c>
      <c r="M8" s="38" t="s">
        <v>18</v>
      </c>
      <c r="N8" s="38" t="s">
        <v>84</v>
      </c>
      <c r="O8" s="6" t="s">
        <v>8</v>
      </c>
    </row>
    <row r="9" spans="1:20" s="10" customFormat="1" x14ac:dyDescent="0.2">
      <c r="B9" s="34"/>
      <c r="C9" s="3"/>
      <c r="D9" s="3"/>
      <c r="E9" s="3"/>
      <c r="F9" s="3"/>
      <c r="G9" s="3"/>
      <c r="H9" s="84"/>
      <c r="I9" s="37"/>
      <c r="J9" s="2" t="s">
        <v>144</v>
      </c>
      <c r="K9" s="80"/>
      <c r="L9" s="2" t="s">
        <v>146</v>
      </c>
      <c r="M9" s="88" t="s">
        <v>9</v>
      </c>
      <c r="N9" s="88" t="s">
        <v>9</v>
      </c>
      <c r="O9" s="86" t="s">
        <v>9</v>
      </c>
    </row>
    <row r="10" spans="1:20" s="22" customFormat="1" ht="12.75" customHeight="1" x14ac:dyDescent="0.2">
      <c r="B10" s="28"/>
      <c r="C10" s="29">
        <v>1</v>
      </c>
      <c r="D10" s="29">
        <v>2</v>
      </c>
      <c r="E10" s="29">
        <v>3</v>
      </c>
      <c r="F10" s="29">
        <v>4</v>
      </c>
      <c r="G10" s="29">
        <v>5</v>
      </c>
      <c r="H10" s="29">
        <v>6</v>
      </c>
      <c r="I10" s="29">
        <v>7</v>
      </c>
      <c r="J10" s="29">
        <v>8</v>
      </c>
      <c r="K10" s="29">
        <v>9</v>
      </c>
      <c r="L10" s="29">
        <v>10</v>
      </c>
      <c r="M10" s="29">
        <v>11</v>
      </c>
      <c r="N10" s="29">
        <v>12</v>
      </c>
      <c r="O10" s="30">
        <v>13</v>
      </c>
    </row>
    <row r="11" spans="1:20" s="161" customFormat="1" ht="12.75" customHeight="1" thickBot="1" x14ac:dyDescent="0.25">
      <c r="B11" s="139" t="s">
        <v>61</v>
      </c>
      <c r="C11" s="101"/>
      <c r="D11" s="101"/>
      <c r="E11" s="101"/>
      <c r="F11" s="101"/>
      <c r="G11" s="140"/>
      <c r="H11" s="140"/>
      <c r="I11" s="140"/>
      <c r="J11" s="143"/>
      <c r="K11" s="140"/>
      <c r="L11" s="142">
        <v>92239.159382824349</v>
      </c>
      <c r="M11" s="101"/>
      <c r="N11" s="101">
        <v>1</v>
      </c>
      <c r="O11" s="119">
        <v>3.7535396474091556E-2</v>
      </c>
    </row>
    <row r="12" spans="1:20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4" t="s">
        <v>175</v>
      </c>
      <c r="G12" s="165" t="s">
        <v>175</v>
      </c>
      <c r="H12" s="165" t="s">
        <v>175</v>
      </c>
      <c r="I12" s="165" t="s">
        <v>175</v>
      </c>
      <c r="J12" s="177" t="s">
        <v>175</v>
      </c>
      <c r="K12" s="165" t="s">
        <v>175</v>
      </c>
      <c r="L12" s="166">
        <v>0</v>
      </c>
      <c r="M12" s="164" t="s">
        <v>175</v>
      </c>
      <c r="N12" s="164">
        <v>0</v>
      </c>
      <c r="O12" s="164">
        <v>0</v>
      </c>
    </row>
    <row r="13" spans="1:20" s="161" customFormat="1" x14ac:dyDescent="0.2">
      <c r="B13" s="131" t="s">
        <v>65</v>
      </c>
      <c r="C13" s="168" t="s">
        <v>175</v>
      </c>
      <c r="D13" s="168" t="s">
        <v>175</v>
      </c>
      <c r="E13" s="168" t="s">
        <v>175</v>
      </c>
      <c r="F13" s="168" t="s">
        <v>175</v>
      </c>
      <c r="G13" s="165" t="s">
        <v>175</v>
      </c>
      <c r="H13" s="169" t="s">
        <v>175</v>
      </c>
      <c r="I13" s="169" t="s">
        <v>175</v>
      </c>
      <c r="J13" s="179" t="s">
        <v>175</v>
      </c>
      <c r="K13" s="169" t="s">
        <v>175</v>
      </c>
      <c r="L13" s="170">
        <v>0</v>
      </c>
      <c r="M13" s="168" t="s">
        <v>175</v>
      </c>
      <c r="N13" s="168">
        <v>0</v>
      </c>
      <c r="O13" s="164">
        <v>0</v>
      </c>
    </row>
    <row r="14" spans="1:20" s="161" customFormat="1" x14ac:dyDescent="0.2">
      <c r="B14" s="131" t="s">
        <v>1437</v>
      </c>
      <c r="C14" s="168" t="s">
        <v>175</v>
      </c>
      <c r="D14" s="168" t="s">
        <v>175</v>
      </c>
      <c r="E14" s="168" t="s">
        <v>175</v>
      </c>
      <c r="F14" s="168" t="s">
        <v>175</v>
      </c>
      <c r="G14" s="165" t="s">
        <v>175</v>
      </c>
      <c r="H14" s="169" t="s">
        <v>175</v>
      </c>
      <c r="I14" s="169" t="s">
        <v>175</v>
      </c>
      <c r="J14" s="179" t="s">
        <v>175</v>
      </c>
      <c r="K14" s="169" t="s">
        <v>175</v>
      </c>
      <c r="L14" s="170">
        <v>0</v>
      </c>
      <c r="M14" s="168" t="s">
        <v>175</v>
      </c>
      <c r="N14" s="168">
        <v>0</v>
      </c>
      <c r="O14" s="164">
        <v>0</v>
      </c>
    </row>
    <row r="15" spans="1:20" s="161" customFormat="1" x14ac:dyDescent="0.2">
      <c r="B15" s="131" t="s">
        <v>66</v>
      </c>
      <c r="C15" s="168" t="s">
        <v>175</v>
      </c>
      <c r="D15" s="168" t="s">
        <v>175</v>
      </c>
      <c r="E15" s="168" t="s">
        <v>175</v>
      </c>
      <c r="F15" s="168" t="s">
        <v>175</v>
      </c>
      <c r="G15" s="165" t="s">
        <v>175</v>
      </c>
      <c r="H15" s="169" t="s">
        <v>175</v>
      </c>
      <c r="I15" s="169" t="s">
        <v>175</v>
      </c>
      <c r="J15" s="179" t="s">
        <v>175</v>
      </c>
      <c r="K15" s="169" t="s">
        <v>175</v>
      </c>
      <c r="L15" s="170">
        <v>0</v>
      </c>
      <c r="M15" s="168" t="s">
        <v>175</v>
      </c>
      <c r="N15" s="168">
        <v>0</v>
      </c>
      <c r="O15" s="164">
        <v>0</v>
      </c>
    </row>
    <row r="16" spans="1:20" s="161" customFormat="1" x14ac:dyDescent="0.2">
      <c r="B16" s="131" t="s">
        <v>152</v>
      </c>
      <c r="C16" s="168" t="s">
        <v>175</v>
      </c>
      <c r="D16" s="168" t="s">
        <v>175</v>
      </c>
      <c r="E16" s="168" t="s">
        <v>175</v>
      </c>
      <c r="F16" s="168" t="s">
        <v>175</v>
      </c>
      <c r="G16" s="165" t="s">
        <v>175</v>
      </c>
      <c r="H16" s="169" t="s">
        <v>175</v>
      </c>
      <c r="I16" s="169" t="s">
        <v>175</v>
      </c>
      <c r="J16" s="179" t="s">
        <v>175</v>
      </c>
      <c r="K16" s="169" t="s">
        <v>175</v>
      </c>
      <c r="L16" s="170">
        <v>0</v>
      </c>
      <c r="M16" s="168" t="s">
        <v>175</v>
      </c>
      <c r="N16" s="168">
        <v>0</v>
      </c>
      <c r="O16" s="164">
        <v>0</v>
      </c>
    </row>
    <row r="17" spans="2:17" s="161" customFormat="1" x14ac:dyDescent="0.2">
      <c r="B17" s="131" t="s">
        <v>339</v>
      </c>
      <c r="C17" s="168" t="s">
        <v>175</v>
      </c>
      <c r="D17" s="168" t="s">
        <v>175</v>
      </c>
      <c r="E17" s="168" t="s">
        <v>175</v>
      </c>
      <c r="F17" s="168" t="s">
        <v>175</v>
      </c>
      <c r="G17" s="165" t="s">
        <v>175</v>
      </c>
      <c r="H17" s="169" t="s">
        <v>175</v>
      </c>
      <c r="I17" s="169" t="s">
        <v>175</v>
      </c>
      <c r="J17" s="179" t="s">
        <v>175</v>
      </c>
      <c r="K17" s="169" t="s">
        <v>175</v>
      </c>
      <c r="L17" s="170">
        <v>92239.159382024358</v>
      </c>
      <c r="M17" s="168" t="s">
        <v>175</v>
      </c>
      <c r="N17" s="168">
        <v>0.99999999999132705</v>
      </c>
      <c r="O17" s="164">
        <v>0</v>
      </c>
    </row>
    <row r="18" spans="2:17" s="161" customFormat="1" x14ac:dyDescent="0.2">
      <c r="B18" s="131" t="s">
        <v>65</v>
      </c>
      <c r="C18" s="168" t="s">
        <v>175</v>
      </c>
      <c r="D18" s="168" t="s">
        <v>175</v>
      </c>
      <c r="E18" s="168" t="s">
        <v>175</v>
      </c>
      <c r="F18" s="168" t="s">
        <v>175</v>
      </c>
      <c r="G18" s="165" t="s">
        <v>175</v>
      </c>
      <c r="H18" s="169" t="s">
        <v>175</v>
      </c>
      <c r="I18" s="169" t="s">
        <v>175</v>
      </c>
      <c r="J18" s="179" t="s">
        <v>175</v>
      </c>
      <c r="K18" s="169" t="s">
        <v>175</v>
      </c>
      <c r="L18" s="170">
        <v>58909.12855143749</v>
      </c>
      <c r="M18" s="168" t="s">
        <v>175</v>
      </c>
      <c r="N18" s="168">
        <v>0.63865639003651664</v>
      </c>
      <c r="O18" s="164">
        <v>2.3972220810732706E-2</v>
      </c>
    </row>
    <row r="19" spans="2:17" x14ac:dyDescent="0.2">
      <c r="B19" s="23" t="s">
        <v>1444</v>
      </c>
      <c r="C19" s="32" t="s">
        <v>1445</v>
      </c>
      <c r="D19" s="32" t="s">
        <v>343</v>
      </c>
      <c r="E19" s="32" t="s">
        <v>175</v>
      </c>
      <c r="F19" s="32" t="s">
        <v>1376</v>
      </c>
      <c r="G19" s="99" t="s">
        <v>1166</v>
      </c>
      <c r="H19" s="94" t="s">
        <v>237</v>
      </c>
      <c r="I19" s="94" t="s">
        <v>135</v>
      </c>
      <c r="J19" s="103">
        <v>26831.915192427146</v>
      </c>
      <c r="K19" s="94">
        <v>12815</v>
      </c>
      <c r="L19" s="123">
        <v>12887.535224796953</v>
      </c>
      <c r="M19" s="32">
        <v>1.7264176118076185E-3</v>
      </c>
      <c r="N19" s="32">
        <v>0.13971869768792269</v>
      </c>
      <c r="O19" s="41">
        <v>5.2443967125599174E-3</v>
      </c>
      <c r="P19" s="18"/>
      <c r="Q19" s="18"/>
    </row>
    <row r="20" spans="2:17" x14ac:dyDescent="0.2">
      <c r="B20" s="23" t="s">
        <v>1448</v>
      </c>
      <c r="C20" s="32" t="s">
        <v>1449</v>
      </c>
      <c r="D20" s="32" t="s">
        <v>343</v>
      </c>
      <c r="E20" s="32" t="s">
        <v>175</v>
      </c>
      <c r="F20" s="32" t="s">
        <v>1376</v>
      </c>
      <c r="G20" s="99" t="s">
        <v>414</v>
      </c>
      <c r="H20" s="94" t="s">
        <v>175</v>
      </c>
      <c r="I20" s="94" t="s">
        <v>135</v>
      </c>
      <c r="J20" s="103">
        <v>17770.568578118138</v>
      </c>
      <c r="K20" s="94">
        <v>9976.11</v>
      </c>
      <c r="L20" s="123">
        <v>6644.4973856961251</v>
      </c>
      <c r="M20" s="32">
        <v>1.0747299690135169E-4</v>
      </c>
      <c r="N20" s="32">
        <v>7.2035537077253353E-2</v>
      </c>
      <c r="O20" s="41">
        <v>2.7038824444188272E-3</v>
      </c>
      <c r="P20" s="18"/>
      <c r="Q20" s="18"/>
    </row>
    <row r="21" spans="2:17" x14ac:dyDescent="0.2">
      <c r="B21" s="23" t="s">
        <v>1446</v>
      </c>
      <c r="C21" s="32" t="s">
        <v>1447</v>
      </c>
      <c r="D21" s="32" t="s">
        <v>343</v>
      </c>
      <c r="E21" s="32" t="s">
        <v>175</v>
      </c>
      <c r="F21" s="32" t="s">
        <v>1376</v>
      </c>
      <c r="G21" s="99" t="s">
        <v>414</v>
      </c>
      <c r="H21" s="94" t="s">
        <v>175</v>
      </c>
      <c r="I21" s="94" t="s">
        <v>135</v>
      </c>
      <c r="J21" s="103">
        <v>677.99390939052876</v>
      </c>
      <c r="K21" s="94">
        <v>121602</v>
      </c>
      <c r="L21" s="123">
        <v>3090.0541679898465</v>
      </c>
      <c r="M21" s="32">
        <v>5.9203550480214853E-5</v>
      </c>
      <c r="N21" s="32">
        <v>3.3500458901246651E-2</v>
      </c>
      <c r="O21" s="41">
        <v>1.2574530069223025E-3</v>
      </c>
      <c r="P21" s="18"/>
      <c r="Q21" s="18"/>
    </row>
    <row r="22" spans="2:17" x14ac:dyDescent="0.2">
      <c r="B22" s="23" t="s">
        <v>1450</v>
      </c>
      <c r="C22" s="32" t="s">
        <v>1451</v>
      </c>
      <c r="D22" s="32" t="s">
        <v>343</v>
      </c>
      <c r="E22" s="32" t="s">
        <v>175</v>
      </c>
      <c r="F22" s="32" t="s">
        <v>1376</v>
      </c>
      <c r="G22" s="99" t="s">
        <v>414</v>
      </c>
      <c r="H22" s="94" t="s">
        <v>175</v>
      </c>
      <c r="I22" s="94" t="s">
        <v>136</v>
      </c>
      <c r="J22" s="103">
        <v>2538.154502417638</v>
      </c>
      <c r="K22" s="94">
        <v>118259.79999999999</v>
      </c>
      <c r="L22" s="123">
        <v>12881.737106090404</v>
      </c>
      <c r="M22" s="32">
        <v>7.576720830109805E-4</v>
      </c>
      <c r="N22" s="32">
        <v>0.13965583806576931</v>
      </c>
      <c r="O22" s="41">
        <v>5.2420372517201792E-3</v>
      </c>
      <c r="P22" s="18"/>
      <c r="Q22" s="18"/>
    </row>
    <row r="23" spans="2:17" x14ac:dyDescent="0.2">
      <c r="B23" s="23" t="s">
        <v>1442</v>
      </c>
      <c r="C23" s="32" t="s">
        <v>1443</v>
      </c>
      <c r="D23" s="32" t="s">
        <v>343</v>
      </c>
      <c r="E23" s="32" t="s">
        <v>175</v>
      </c>
      <c r="F23" s="32" t="s">
        <v>1376</v>
      </c>
      <c r="G23" s="99" t="s">
        <v>1194</v>
      </c>
      <c r="H23" s="94" t="s">
        <v>230</v>
      </c>
      <c r="I23" s="94" t="s">
        <v>135</v>
      </c>
      <c r="J23" s="103">
        <v>2755.7102089519772</v>
      </c>
      <c r="K23" s="94">
        <v>125615.00000000001</v>
      </c>
      <c r="L23" s="123">
        <v>12974.0220003984</v>
      </c>
      <c r="M23" s="32">
        <v>5.0719268022500247E-4</v>
      </c>
      <c r="N23" s="32">
        <v>0.14065633389558257</v>
      </c>
      <c r="O23" s="41">
        <v>5.2795912593628942E-3</v>
      </c>
      <c r="P23" s="18"/>
      <c r="Q23" s="18"/>
    </row>
    <row r="24" spans="2:17" x14ac:dyDescent="0.2">
      <c r="B24" s="23" t="s">
        <v>1440</v>
      </c>
      <c r="C24" s="32" t="s">
        <v>1441</v>
      </c>
      <c r="D24" s="32" t="s">
        <v>343</v>
      </c>
      <c r="E24" s="32" t="s">
        <v>175</v>
      </c>
      <c r="F24" s="32" t="s">
        <v>1376</v>
      </c>
      <c r="G24" s="99" t="s">
        <v>414</v>
      </c>
      <c r="H24" s="94" t="s">
        <v>175</v>
      </c>
      <c r="I24" s="94" t="s">
        <v>135</v>
      </c>
      <c r="J24" s="103">
        <v>16743.115080074538</v>
      </c>
      <c r="K24" s="94">
        <v>13430.000000000002</v>
      </c>
      <c r="L24" s="123">
        <v>8427.7541313469956</v>
      </c>
      <c r="M24" s="32">
        <v>2.8662014195764336E-4</v>
      </c>
      <c r="N24" s="32">
        <v>9.1368505391174554E-2</v>
      </c>
      <c r="O24" s="41">
        <v>3.4295530751029084E-3</v>
      </c>
      <c r="P24" s="18"/>
      <c r="Q24" s="18"/>
    </row>
    <row r="25" spans="2:17" x14ac:dyDescent="0.2">
      <c r="B25" s="23" t="s">
        <v>1438</v>
      </c>
      <c r="C25" s="32" t="s">
        <v>1439</v>
      </c>
      <c r="D25" s="32" t="s">
        <v>343</v>
      </c>
      <c r="E25" s="32" t="s">
        <v>175</v>
      </c>
      <c r="F25" s="32" t="s">
        <v>1376</v>
      </c>
      <c r="G25" s="99" t="s">
        <v>414</v>
      </c>
      <c r="H25" s="94" t="s">
        <v>175</v>
      </c>
      <c r="I25" s="94" t="s">
        <v>135</v>
      </c>
      <c r="J25" s="103">
        <v>5435.2757937092292</v>
      </c>
      <c r="K25" s="94">
        <v>9835</v>
      </c>
      <c r="L25" s="123">
        <v>2003.5285349187623</v>
      </c>
      <c r="M25" s="32">
        <v>1.0518268887436739E-4</v>
      </c>
      <c r="N25" s="32">
        <v>2.1721019015399169E-2</v>
      </c>
      <c r="O25" s="41">
        <v>8.1530706056428951E-4</v>
      </c>
      <c r="P25" s="18"/>
      <c r="Q25" s="18"/>
    </row>
    <row r="26" spans="2:17" s="161" customFormat="1" x14ac:dyDescent="0.2">
      <c r="B26" s="131" t="s">
        <v>1437</v>
      </c>
      <c r="C26" s="168" t="s">
        <v>175</v>
      </c>
      <c r="D26" s="168" t="s">
        <v>175</v>
      </c>
      <c r="E26" s="168" t="s">
        <v>175</v>
      </c>
      <c r="F26" s="168" t="s">
        <v>175</v>
      </c>
      <c r="G26" s="165" t="s">
        <v>175</v>
      </c>
      <c r="H26" s="169" t="s">
        <v>175</v>
      </c>
      <c r="I26" s="169" t="s">
        <v>175</v>
      </c>
      <c r="J26" s="179" t="s">
        <v>175</v>
      </c>
      <c r="K26" s="169" t="s">
        <v>175</v>
      </c>
      <c r="L26" s="170">
        <v>0</v>
      </c>
      <c r="M26" s="168" t="s">
        <v>175</v>
      </c>
      <c r="N26" s="168">
        <v>0</v>
      </c>
      <c r="O26" s="164">
        <v>0</v>
      </c>
    </row>
    <row r="27" spans="2:17" s="161" customFormat="1" x14ac:dyDescent="0.2">
      <c r="B27" s="131" t="s">
        <v>66</v>
      </c>
      <c r="C27" s="168" t="s">
        <v>175</v>
      </c>
      <c r="D27" s="168" t="s">
        <v>175</v>
      </c>
      <c r="E27" s="168" t="s">
        <v>175</v>
      </c>
      <c r="F27" s="168" t="s">
        <v>175</v>
      </c>
      <c r="G27" s="165" t="s">
        <v>175</v>
      </c>
      <c r="H27" s="169" t="s">
        <v>175</v>
      </c>
      <c r="I27" s="169" t="s">
        <v>175</v>
      </c>
      <c r="J27" s="179" t="s">
        <v>175</v>
      </c>
      <c r="K27" s="169" t="s">
        <v>175</v>
      </c>
      <c r="L27" s="170">
        <v>0</v>
      </c>
      <c r="M27" s="168" t="s">
        <v>175</v>
      </c>
      <c r="N27" s="168">
        <v>0</v>
      </c>
      <c r="O27" s="164">
        <v>0</v>
      </c>
    </row>
    <row r="28" spans="2:17" s="161" customFormat="1" x14ac:dyDescent="0.2">
      <c r="B28" s="131" t="s">
        <v>152</v>
      </c>
      <c r="C28" s="168" t="s">
        <v>175</v>
      </c>
      <c r="D28" s="168" t="s">
        <v>175</v>
      </c>
      <c r="E28" s="168" t="s">
        <v>175</v>
      </c>
      <c r="F28" s="168" t="s">
        <v>175</v>
      </c>
      <c r="G28" s="165" t="s">
        <v>175</v>
      </c>
      <c r="H28" s="169" t="s">
        <v>175</v>
      </c>
      <c r="I28" s="169" t="s">
        <v>175</v>
      </c>
      <c r="J28" s="179" t="s">
        <v>175</v>
      </c>
      <c r="K28" s="169" t="s">
        <v>175</v>
      </c>
      <c r="L28" s="170">
        <v>33330.030830186864</v>
      </c>
      <c r="M28" s="168" t="s">
        <v>175</v>
      </c>
      <c r="N28" s="168">
        <v>0.36134360995047382</v>
      </c>
      <c r="O28" s="164">
        <v>0</v>
      </c>
    </row>
    <row r="29" spans="2:17" x14ac:dyDescent="0.2">
      <c r="B29" s="23" t="s">
        <v>1452</v>
      </c>
      <c r="C29" s="32" t="s">
        <v>1453</v>
      </c>
      <c r="D29" s="32" t="s">
        <v>343</v>
      </c>
      <c r="E29" s="32" t="s">
        <v>1454</v>
      </c>
      <c r="F29" s="32" t="s">
        <v>343</v>
      </c>
      <c r="G29" s="99" t="s">
        <v>414</v>
      </c>
      <c r="H29" s="94" t="s">
        <v>175</v>
      </c>
      <c r="I29" s="94" t="s">
        <v>135</v>
      </c>
      <c r="J29" s="103">
        <v>3929.715276655229</v>
      </c>
      <c r="K29" s="94">
        <v>11283</v>
      </c>
      <c r="L29" s="123">
        <v>1661.8248752443039</v>
      </c>
      <c r="M29" s="32">
        <v>9.3543713470204976E-4</v>
      </c>
      <c r="N29" s="32">
        <v>1.8016478970142791E-2</v>
      </c>
      <c r="O29" s="41">
        <v>6.7625568121144235E-4</v>
      </c>
      <c r="P29" s="18"/>
      <c r="Q29" s="18"/>
    </row>
    <row r="30" spans="2:17" x14ac:dyDescent="0.2">
      <c r="B30" s="23" t="s">
        <v>1455</v>
      </c>
      <c r="C30" s="32" t="s">
        <v>1456</v>
      </c>
      <c r="D30" s="32" t="s">
        <v>343</v>
      </c>
      <c r="E30" s="32" t="s">
        <v>175</v>
      </c>
      <c r="F30" s="32" t="s">
        <v>343</v>
      </c>
      <c r="G30" s="99" t="s">
        <v>414</v>
      </c>
      <c r="H30" s="94" t="s">
        <v>175</v>
      </c>
      <c r="I30" s="94" t="s">
        <v>135</v>
      </c>
      <c r="J30" s="103">
        <v>9383.9909670682846</v>
      </c>
      <c r="K30" s="94">
        <v>10892</v>
      </c>
      <c r="L30" s="123">
        <v>3830.8469018226533</v>
      </c>
      <c r="M30" s="32">
        <v>3.0498777259383494E-4</v>
      </c>
      <c r="N30" s="32">
        <v>4.1531676214906908E-2</v>
      </c>
      <c r="O30" s="41">
        <v>1.5589079329601289E-3</v>
      </c>
      <c r="P30" s="18"/>
      <c r="Q30" s="18"/>
    </row>
    <row r="31" spans="2:17" x14ac:dyDescent="0.2">
      <c r="B31" s="23" t="s">
        <v>1457</v>
      </c>
      <c r="C31" s="32" t="s">
        <v>1458</v>
      </c>
      <c r="D31" s="32" t="s">
        <v>343</v>
      </c>
      <c r="E31" s="32" t="s">
        <v>175</v>
      </c>
      <c r="F31" s="32" t="s">
        <v>343</v>
      </c>
      <c r="G31" s="99" t="s">
        <v>414</v>
      </c>
      <c r="H31" s="94" t="s">
        <v>175</v>
      </c>
      <c r="I31" s="94" t="s">
        <v>135</v>
      </c>
      <c r="J31" s="103">
        <v>110656.26862736374</v>
      </c>
      <c r="K31" s="94">
        <v>1000.16</v>
      </c>
      <c r="L31" s="123">
        <v>4148.0605315115581</v>
      </c>
      <c r="M31" s="32">
        <v>1.4439251387826882E-3</v>
      </c>
      <c r="N31" s="32">
        <v>4.4970710479869787E-2</v>
      </c>
      <c r="O31" s="41">
        <v>1.6879934475834964E-3</v>
      </c>
      <c r="P31" s="18"/>
      <c r="Q31" s="18"/>
    </row>
    <row r="32" spans="2:17" x14ac:dyDescent="0.2">
      <c r="B32" s="23" t="s">
        <v>1459</v>
      </c>
      <c r="C32" s="32" t="s">
        <v>1460</v>
      </c>
      <c r="D32" s="32" t="s">
        <v>343</v>
      </c>
      <c r="E32" s="32" t="s">
        <v>175</v>
      </c>
      <c r="F32" s="32" t="s">
        <v>343</v>
      </c>
      <c r="G32" s="99" t="s">
        <v>1461</v>
      </c>
      <c r="H32" s="94" t="s">
        <v>230</v>
      </c>
      <c r="I32" s="94" t="s">
        <v>135</v>
      </c>
      <c r="J32" s="103">
        <v>6231205.9154638089</v>
      </c>
      <c r="K32" s="94">
        <v>100</v>
      </c>
      <c r="L32" s="123">
        <v>23354.559761408356</v>
      </c>
      <c r="M32" s="32" t="s">
        <v>175</v>
      </c>
      <c r="N32" s="32">
        <v>0.25319571337894431</v>
      </c>
      <c r="O32" s="41">
        <v>9.5038014872191219E-3</v>
      </c>
      <c r="P32" s="18"/>
      <c r="Q32" s="18"/>
    </row>
    <row r="33" spans="2:17" x14ac:dyDescent="0.2">
      <c r="B33" s="23" t="s">
        <v>1462</v>
      </c>
      <c r="C33" s="32" t="s">
        <v>1463</v>
      </c>
      <c r="D33" s="32" t="s">
        <v>343</v>
      </c>
      <c r="E33" s="32" t="s">
        <v>175</v>
      </c>
      <c r="F33" s="32" t="s">
        <v>343</v>
      </c>
      <c r="G33" s="99" t="s">
        <v>1461</v>
      </c>
      <c r="H33" s="94" t="s">
        <v>230</v>
      </c>
      <c r="I33" s="94" t="s">
        <v>136</v>
      </c>
      <c r="J33" s="103">
        <v>37352.18</v>
      </c>
      <c r="K33" s="94">
        <v>100</v>
      </c>
      <c r="L33" s="123">
        <v>160.30060999999998</v>
      </c>
      <c r="M33" s="32" t="s">
        <v>175</v>
      </c>
      <c r="N33" s="32">
        <v>1.7378802134860871E-3</v>
      </c>
      <c r="O33" s="41">
        <v>6.5232022837679151E-5</v>
      </c>
      <c r="P33" s="18"/>
      <c r="Q33" s="18"/>
    </row>
    <row r="34" spans="2:17" x14ac:dyDescent="0.2">
      <c r="B34" s="23" t="s">
        <v>1464</v>
      </c>
      <c r="C34" s="32" t="s">
        <v>1465</v>
      </c>
      <c r="D34" s="32" t="s">
        <v>343</v>
      </c>
      <c r="E34" s="32" t="s">
        <v>175</v>
      </c>
      <c r="F34" s="32" t="s">
        <v>343</v>
      </c>
      <c r="G34" s="99" t="s">
        <v>1466</v>
      </c>
      <c r="H34" s="94" t="s">
        <v>237</v>
      </c>
      <c r="I34" s="94" t="s">
        <v>2</v>
      </c>
      <c r="J34" s="103">
        <v>36391.32</v>
      </c>
      <c r="K34" s="94">
        <v>100</v>
      </c>
      <c r="L34" s="123">
        <v>174.43815000000001</v>
      </c>
      <c r="M34" s="32" t="s">
        <v>175</v>
      </c>
      <c r="N34" s="32">
        <v>1.8911506909556868E-3</v>
      </c>
      <c r="O34" s="41">
        <v>7.0985090977273904E-5</v>
      </c>
      <c r="P34" s="18"/>
      <c r="Q34" s="18"/>
    </row>
    <row r="35" spans="2:17" s="161" customFormat="1" x14ac:dyDescent="0.2">
      <c r="B35" s="114" t="s">
        <v>165</v>
      </c>
      <c r="C35" s="171"/>
      <c r="D35" s="171"/>
      <c r="E35" s="171"/>
      <c r="F35" s="171"/>
      <c r="G35" s="172"/>
      <c r="H35" s="172"/>
      <c r="I35" s="172"/>
      <c r="J35" s="173"/>
      <c r="K35" s="174"/>
      <c r="L35" s="175"/>
      <c r="M35" s="175"/>
      <c r="N35" s="175"/>
      <c r="O35" s="175"/>
      <c r="P35" s="176"/>
      <c r="Q35" s="176"/>
    </row>
    <row r="36" spans="2:17" s="161" customFormat="1" x14ac:dyDescent="0.2">
      <c r="B36" s="114" t="s">
        <v>166</v>
      </c>
      <c r="C36" s="171"/>
      <c r="D36" s="171"/>
      <c r="E36" s="171"/>
      <c r="F36" s="171"/>
      <c r="G36" s="172"/>
      <c r="H36" s="172"/>
      <c r="I36" s="172"/>
      <c r="J36" s="173"/>
      <c r="K36" s="174"/>
      <c r="L36" s="175"/>
      <c r="M36" s="175"/>
      <c r="N36" s="175"/>
      <c r="O36" s="175"/>
      <c r="P36" s="176"/>
      <c r="Q36" s="176"/>
    </row>
    <row r="37" spans="2:17" s="161" customFormat="1" x14ac:dyDescent="0.2">
      <c r="B37" s="114" t="s">
        <v>167</v>
      </c>
      <c r="C37" s="171"/>
      <c r="D37" s="171"/>
      <c r="E37" s="171"/>
      <c r="F37" s="171"/>
      <c r="G37" s="172"/>
      <c r="H37" s="172"/>
      <c r="I37" s="172"/>
      <c r="J37" s="173"/>
      <c r="K37" s="174"/>
      <c r="L37" s="175"/>
      <c r="M37" s="175"/>
      <c r="N37" s="175"/>
      <c r="O37" s="175"/>
      <c r="P37" s="176"/>
      <c r="Q37" s="176"/>
    </row>
    <row r="38" spans="2:17" s="161" customFormat="1" x14ac:dyDescent="0.2">
      <c r="B38" s="114" t="s">
        <v>168</v>
      </c>
      <c r="C38" s="171"/>
      <c r="D38" s="171"/>
      <c r="E38" s="171"/>
      <c r="F38" s="171"/>
      <c r="G38" s="172"/>
      <c r="H38" s="172"/>
      <c r="I38" s="172"/>
      <c r="J38" s="173"/>
      <c r="K38" s="174"/>
      <c r="L38" s="175"/>
      <c r="M38" s="175"/>
      <c r="N38" s="175"/>
      <c r="O38" s="175"/>
      <c r="P38" s="176"/>
      <c r="Q38" s="176"/>
    </row>
    <row r="39" spans="2:17" s="161" customFormat="1" x14ac:dyDescent="0.2">
      <c r="B39" s="114" t="s">
        <v>169</v>
      </c>
      <c r="C39" s="171"/>
      <c r="D39" s="171"/>
      <c r="E39" s="171"/>
      <c r="F39" s="171"/>
      <c r="G39" s="172"/>
      <c r="H39" s="172"/>
      <c r="I39" s="172"/>
      <c r="J39" s="173"/>
      <c r="K39" s="174"/>
      <c r="L39" s="175"/>
      <c r="M39" s="175"/>
      <c r="N39" s="175"/>
      <c r="O39" s="175"/>
      <c r="P39" s="176"/>
      <c r="Q39" s="176"/>
    </row>
  </sheetData>
  <mergeCells count="2">
    <mergeCell ref="B7:O7"/>
    <mergeCell ref="B6:O6"/>
  </mergeCells>
  <phoneticPr fontId="3" type="noConversion"/>
  <conditionalFormatting sqref="D11:E34">
    <cfRule type="expression" dxfId="98" priority="9" stopIfTrue="1">
      <formula>LEFT($IC11,3)="TIR"</formula>
    </cfRule>
  </conditionalFormatting>
  <conditionalFormatting sqref="K1:K5 K35:K55569 M11:M34 J11:K34">
    <cfRule type="expression" dxfId="97" priority="152" stopIfTrue="1">
      <formula>LEFT(#REF!,3)="TIR"</formula>
    </cfRule>
  </conditionalFormatting>
  <conditionalFormatting sqref="N11:O34 C11:I34">
    <cfRule type="expression" dxfId="96" priority="156" stopIfTrue="1">
      <formula>OR(LEFT(#REF!,3)="TIR",LEFT(#REF!,2)="IR")</formula>
    </cfRule>
  </conditionalFormatting>
  <conditionalFormatting sqref="B11:B34 L11:L34">
    <cfRule type="expression" dxfId="95" priority="158" stopIfTrue="1">
      <formula>#REF!&gt;0</formula>
    </cfRule>
    <cfRule type="expression" dxfId="94" priority="159" stopIfTrue="1">
      <formula>LEFT(#REF!,3)="TIR"</formula>
    </cfRule>
  </conditionalFormatting>
  <conditionalFormatting sqref="D11:E34">
    <cfRule type="expression" dxfId="93" priority="162" stopIfTrue="1">
      <formula>LEFT(#REF!,3)="TIR"</formula>
    </cfRule>
  </conditionalFormatting>
  <pageMargins left="0.74803149606299213" right="0.74803149606299213" top="0.98425196850393704" bottom="0.98425196850393704" header="0.51181102362204722" footer="0.51181102362204722"/>
  <pageSetup paperSize="9" scale="73" fitToHeight="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pageSetUpPr fitToPage="1"/>
  </sheetPr>
  <dimension ref="A1:Q20"/>
  <sheetViews>
    <sheetView rightToLeft="1" zoomScale="85" workbookViewId="0"/>
  </sheetViews>
  <sheetFormatPr defaultRowHeight="12.75" x14ac:dyDescent="0.2"/>
  <cols>
    <col min="1" max="1" width="4.28515625" style="18" bestFit="1" customWidth="1"/>
    <col min="2" max="2" width="17.7109375" style="13" bestFit="1" customWidth="1"/>
    <col min="3" max="3" width="8.5703125" style="12" bestFit="1" customWidth="1"/>
    <col min="4" max="4" width="9.42578125" style="12" bestFit="1" customWidth="1"/>
    <col min="5" max="5" width="9" style="12" bestFit="1" customWidth="1"/>
    <col min="6" max="6" width="8.5703125" style="93" bestFit="1" customWidth="1"/>
    <col min="7" max="7" width="8" style="93" bestFit="1" customWidth="1"/>
    <col min="8" max="8" width="8.5703125" style="93" bestFit="1" customWidth="1"/>
    <col min="9" max="9" width="8.42578125" style="45" bestFit="1" customWidth="1"/>
    <col min="10" max="10" width="10.42578125" style="95" bestFit="1" customWidth="1"/>
    <col min="11" max="11" width="15" style="95" bestFit="1" customWidth="1"/>
    <col min="12" max="12" width="11.140625" style="97" bestFit="1" customWidth="1"/>
    <col min="13" max="13" width="11.42578125" style="27" bestFit="1" customWidth="1"/>
    <col min="14" max="14" width="7.28515625" style="27" customWidth="1"/>
    <col min="15" max="16" width="10.5703125" style="16" customWidth="1"/>
    <col min="17" max="17" width="11.42578125" style="18" customWidth="1"/>
    <col min="18" max="18" width="15.42578125" style="18" customWidth="1"/>
    <col min="19" max="16384" width="9.140625" style="18"/>
  </cols>
  <sheetData>
    <row r="1" spans="1:17" s="10" customFormat="1" x14ac:dyDescent="0.2">
      <c r="A1"/>
      <c r="B1" s="10" t="s">
        <v>161</v>
      </c>
      <c r="C1" s="12" t="s">
        <v>170</v>
      </c>
      <c r="D1" s="12"/>
      <c r="E1" s="12"/>
      <c r="F1" s="93"/>
      <c r="G1" s="93"/>
      <c r="H1" s="93"/>
      <c r="I1" s="45"/>
      <c r="J1" s="95"/>
      <c r="K1" s="95"/>
      <c r="L1" s="96"/>
      <c r="M1" s="17"/>
      <c r="N1" s="17"/>
      <c r="O1" s="16"/>
      <c r="P1" s="16"/>
      <c r="Q1" s="18"/>
    </row>
    <row r="2" spans="1:17" s="10" customFormat="1" x14ac:dyDescent="0.2">
      <c r="B2" s="13" t="s">
        <v>162</v>
      </c>
      <c r="C2" s="12" t="s">
        <v>56</v>
      </c>
      <c r="D2" s="12"/>
      <c r="E2" s="12"/>
      <c r="F2" s="93"/>
      <c r="G2" s="93"/>
      <c r="H2" s="93"/>
      <c r="I2" s="45"/>
      <c r="J2" s="95"/>
      <c r="K2" s="95"/>
      <c r="L2" s="96"/>
      <c r="M2" s="17"/>
      <c r="N2" s="17"/>
      <c r="O2" s="16"/>
      <c r="P2" s="16"/>
      <c r="Q2" s="18"/>
    </row>
    <row r="3" spans="1:17" s="10" customFormat="1" x14ac:dyDescent="0.2">
      <c r="B3" s="13" t="s">
        <v>163</v>
      </c>
      <c r="C3" s="159" t="s">
        <v>171</v>
      </c>
      <c r="D3" s="12"/>
      <c r="E3" s="12"/>
      <c r="F3" s="93"/>
      <c r="G3" s="93"/>
      <c r="H3" s="93"/>
      <c r="I3" s="45"/>
      <c r="J3" s="95"/>
      <c r="K3" s="95"/>
      <c r="L3" s="96"/>
      <c r="M3" s="17"/>
      <c r="N3" s="17"/>
      <c r="O3" s="16"/>
      <c r="P3" s="16"/>
      <c r="Q3" s="18"/>
    </row>
    <row r="4" spans="1:17" s="10" customFormat="1" x14ac:dyDescent="0.2">
      <c r="B4" s="13" t="s">
        <v>164</v>
      </c>
      <c r="C4" s="12" t="s">
        <v>172</v>
      </c>
      <c r="D4" s="12"/>
      <c r="E4" s="12"/>
      <c r="F4" s="93"/>
      <c r="G4" s="93"/>
      <c r="H4" s="93"/>
      <c r="I4" s="45"/>
      <c r="J4" s="95"/>
      <c r="K4" s="95"/>
      <c r="L4" s="96"/>
      <c r="M4" s="17"/>
      <c r="N4" s="17"/>
      <c r="O4" s="16"/>
      <c r="P4" s="16"/>
      <c r="Q4" s="18"/>
    </row>
    <row r="5" spans="1:17" s="10" customFormat="1" ht="13.5" thickBot="1" x14ac:dyDescent="0.25">
      <c r="B5" s="19"/>
      <c r="C5" s="20"/>
      <c r="D5" s="20"/>
      <c r="E5" s="20"/>
      <c r="F5" s="93"/>
      <c r="G5" s="93"/>
      <c r="H5" s="93"/>
      <c r="I5" s="45"/>
      <c r="J5" s="95"/>
      <c r="K5" s="95"/>
      <c r="L5" s="96"/>
      <c r="M5" s="17"/>
      <c r="N5" s="17"/>
      <c r="O5" s="16"/>
      <c r="P5" s="16"/>
      <c r="Q5" s="18"/>
    </row>
    <row r="6" spans="1:17" s="10" customFormat="1" ht="13.5" thickBot="1" x14ac:dyDescent="0.25">
      <c r="B6" s="232" t="s">
        <v>11</v>
      </c>
      <c r="C6" s="233"/>
      <c r="D6" s="233"/>
      <c r="E6" s="233"/>
      <c r="F6" s="233"/>
      <c r="G6" s="233"/>
      <c r="H6" s="233"/>
      <c r="I6" s="233"/>
      <c r="J6" s="233"/>
      <c r="K6" s="234"/>
      <c r="L6" s="235"/>
      <c r="M6" s="17"/>
      <c r="N6" s="17"/>
      <c r="O6" s="16"/>
      <c r="P6" s="16"/>
      <c r="Q6" s="18"/>
    </row>
    <row r="7" spans="1:17" s="10" customFormat="1" x14ac:dyDescent="0.2">
      <c r="B7" s="229" t="s">
        <v>25</v>
      </c>
      <c r="C7" s="230"/>
      <c r="D7" s="230"/>
      <c r="E7" s="230"/>
      <c r="F7" s="230"/>
      <c r="G7" s="230"/>
      <c r="H7" s="230"/>
      <c r="I7" s="230"/>
      <c r="J7" s="230"/>
      <c r="K7" s="230"/>
      <c r="L7" s="231"/>
    </row>
    <row r="8" spans="1:17" s="10" customFormat="1" ht="25.5" x14ac:dyDescent="0.2">
      <c r="B8" s="9"/>
      <c r="C8" s="4" t="s">
        <v>77</v>
      </c>
      <c r="D8" s="4" t="s">
        <v>85</v>
      </c>
      <c r="E8" s="4" t="s">
        <v>20</v>
      </c>
      <c r="F8" s="4" t="s">
        <v>6</v>
      </c>
      <c r="G8" s="5" t="s">
        <v>75</v>
      </c>
      <c r="H8" s="5" t="s">
        <v>76</v>
      </c>
      <c r="I8" s="5" t="s">
        <v>7</v>
      </c>
      <c r="J8" s="5" t="s">
        <v>18</v>
      </c>
      <c r="K8" s="38" t="s">
        <v>84</v>
      </c>
      <c r="L8" s="6" t="s">
        <v>8</v>
      </c>
    </row>
    <row r="9" spans="1:17" s="10" customFormat="1" x14ac:dyDescent="0.2">
      <c r="B9" s="34"/>
      <c r="C9" s="3"/>
      <c r="D9" s="3"/>
      <c r="E9" s="3"/>
      <c r="F9" s="37"/>
      <c r="G9" s="2" t="s">
        <v>144</v>
      </c>
      <c r="H9" s="80"/>
      <c r="I9" s="2" t="s">
        <v>146</v>
      </c>
      <c r="J9" s="80" t="s">
        <v>9</v>
      </c>
      <c r="K9" s="80" t="s">
        <v>9</v>
      </c>
      <c r="L9" s="86" t="s">
        <v>9</v>
      </c>
    </row>
    <row r="10" spans="1:17" s="22" customFormat="1" ht="12.75" customHeight="1" x14ac:dyDescent="0.2">
      <c r="B10" s="34"/>
      <c r="C10" s="3">
        <v>1</v>
      </c>
      <c r="D10" s="3">
        <v>2</v>
      </c>
      <c r="E10" s="3">
        <v>3</v>
      </c>
      <c r="F10" s="3">
        <v>4</v>
      </c>
      <c r="G10" s="3">
        <v>5</v>
      </c>
      <c r="H10" s="3">
        <v>6</v>
      </c>
      <c r="I10" s="3">
        <v>7</v>
      </c>
      <c r="J10" s="3">
        <v>8</v>
      </c>
      <c r="K10" s="90">
        <v>9</v>
      </c>
      <c r="L10" s="66">
        <v>10</v>
      </c>
    </row>
    <row r="11" spans="1:17" s="161" customFormat="1" ht="12.75" customHeight="1" thickBot="1" x14ac:dyDescent="0.25">
      <c r="B11" s="193" t="s">
        <v>62</v>
      </c>
      <c r="C11" s="104"/>
      <c r="D11" s="104"/>
      <c r="E11" s="104"/>
      <c r="F11" s="194"/>
      <c r="G11" s="199"/>
      <c r="H11" s="194"/>
      <c r="I11" s="197">
        <v>4.0000000000000003E-7</v>
      </c>
      <c r="J11" s="104"/>
      <c r="K11" s="121">
        <v>1</v>
      </c>
      <c r="L11" s="120">
        <v>0</v>
      </c>
    </row>
    <row r="12" spans="1:17" s="161" customFormat="1" x14ac:dyDescent="0.2">
      <c r="B12" s="130" t="s">
        <v>148</v>
      </c>
      <c r="C12" s="164" t="s">
        <v>175</v>
      </c>
      <c r="D12" s="164" t="s">
        <v>175</v>
      </c>
      <c r="E12" s="164" t="s">
        <v>175</v>
      </c>
      <c r="F12" s="165" t="s">
        <v>175</v>
      </c>
      <c r="G12" s="177" t="s">
        <v>175</v>
      </c>
      <c r="H12" s="165" t="s">
        <v>175</v>
      </c>
      <c r="I12" s="166">
        <v>0</v>
      </c>
      <c r="J12" s="164" t="s">
        <v>175</v>
      </c>
      <c r="K12" s="164">
        <v>0</v>
      </c>
      <c r="L12" s="164">
        <v>0</v>
      </c>
    </row>
    <row r="13" spans="1:17" s="161" customFormat="1" x14ac:dyDescent="0.2">
      <c r="B13" s="131" t="s">
        <v>1467</v>
      </c>
      <c r="C13" s="164" t="s">
        <v>175</v>
      </c>
      <c r="D13" s="168" t="s">
        <v>175</v>
      </c>
      <c r="E13" s="168" t="s">
        <v>175</v>
      </c>
      <c r="F13" s="169" t="s">
        <v>175</v>
      </c>
      <c r="G13" s="179" t="s">
        <v>175</v>
      </c>
      <c r="H13" s="169" t="s">
        <v>175</v>
      </c>
      <c r="I13" s="170">
        <v>0</v>
      </c>
      <c r="J13" s="168" t="s">
        <v>175</v>
      </c>
      <c r="K13" s="164">
        <v>0</v>
      </c>
      <c r="L13" s="164">
        <v>0</v>
      </c>
    </row>
    <row r="14" spans="1:17" s="161" customFormat="1" x14ac:dyDescent="0.2">
      <c r="B14" s="131" t="s">
        <v>339</v>
      </c>
      <c r="C14" s="164" t="s">
        <v>175</v>
      </c>
      <c r="D14" s="168" t="s">
        <v>175</v>
      </c>
      <c r="E14" s="168" t="s">
        <v>175</v>
      </c>
      <c r="F14" s="169" t="s">
        <v>175</v>
      </c>
      <c r="G14" s="179" t="s">
        <v>175</v>
      </c>
      <c r="H14" s="169" t="s">
        <v>175</v>
      </c>
      <c r="I14" s="170">
        <v>0</v>
      </c>
      <c r="J14" s="168" t="s">
        <v>175</v>
      </c>
      <c r="K14" s="164">
        <v>0</v>
      </c>
      <c r="L14" s="164">
        <v>0</v>
      </c>
    </row>
    <row r="15" spans="1:17" s="161" customFormat="1" x14ac:dyDescent="0.2">
      <c r="B15" s="131" t="s">
        <v>1468</v>
      </c>
      <c r="C15" s="164" t="s">
        <v>175</v>
      </c>
      <c r="D15" s="168" t="s">
        <v>175</v>
      </c>
      <c r="E15" s="168" t="s">
        <v>175</v>
      </c>
      <c r="F15" s="169" t="s">
        <v>175</v>
      </c>
      <c r="G15" s="179" t="s">
        <v>175</v>
      </c>
      <c r="H15" s="169" t="s">
        <v>175</v>
      </c>
      <c r="I15" s="170">
        <v>0</v>
      </c>
      <c r="J15" s="168" t="s">
        <v>175</v>
      </c>
      <c r="K15" s="164">
        <v>0</v>
      </c>
      <c r="L15" s="164">
        <v>0</v>
      </c>
    </row>
    <row r="16" spans="1:17" s="161" customFormat="1" x14ac:dyDescent="0.2">
      <c r="B16" s="114" t="s">
        <v>165</v>
      </c>
      <c r="C16" s="171"/>
      <c r="D16" s="171"/>
      <c r="E16" s="171"/>
      <c r="F16" s="172"/>
      <c r="G16" s="172"/>
      <c r="H16" s="172"/>
      <c r="I16" s="173"/>
      <c r="J16" s="174"/>
      <c r="K16" s="174"/>
      <c r="L16" s="175"/>
      <c r="M16" s="192"/>
      <c r="N16" s="192"/>
      <c r="O16" s="176"/>
      <c r="P16" s="176"/>
    </row>
    <row r="17" spans="2:16" s="161" customFormat="1" x14ac:dyDescent="0.2">
      <c r="B17" s="114" t="s">
        <v>166</v>
      </c>
      <c r="C17" s="171"/>
      <c r="D17" s="171"/>
      <c r="E17" s="171"/>
      <c r="F17" s="172"/>
      <c r="G17" s="172"/>
      <c r="H17" s="172"/>
      <c r="I17" s="173"/>
      <c r="J17" s="174"/>
      <c r="K17" s="174"/>
      <c r="L17" s="175"/>
      <c r="M17" s="192"/>
      <c r="N17" s="192"/>
      <c r="O17" s="176"/>
      <c r="P17" s="176"/>
    </row>
    <row r="18" spans="2:16" s="161" customFormat="1" x14ac:dyDescent="0.2">
      <c r="B18" s="114" t="s">
        <v>167</v>
      </c>
      <c r="C18" s="171"/>
      <c r="D18" s="171"/>
      <c r="E18" s="171"/>
      <c r="F18" s="172"/>
      <c r="G18" s="172"/>
      <c r="H18" s="172"/>
      <c r="I18" s="173"/>
      <c r="J18" s="174"/>
      <c r="K18" s="174"/>
      <c r="L18" s="175"/>
      <c r="M18" s="192"/>
      <c r="N18" s="192"/>
      <c r="O18" s="176"/>
      <c r="P18" s="176"/>
    </row>
    <row r="19" spans="2:16" s="161" customFormat="1" x14ac:dyDescent="0.2">
      <c r="B19" s="114" t="s">
        <v>168</v>
      </c>
      <c r="C19" s="171"/>
      <c r="D19" s="171"/>
      <c r="E19" s="171"/>
      <c r="F19" s="172"/>
      <c r="G19" s="172"/>
      <c r="H19" s="172"/>
      <c r="I19" s="173"/>
      <c r="J19" s="174"/>
      <c r="K19" s="174"/>
      <c r="L19" s="175"/>
      <c r="M19" s="192"/>
      <c r="N19" s="192"/>
      <c r="O19" s="176"/>
      <c r="P19" s="176"/>
    </row>
    <row r="20" spans="2:16" s="161" customFormat="1" x14ac:dyDescent="0.2">
      <c r="B20" s="114" t="s">
        <v>169</v>
      </c>
      <c r="C20" s="171"/>
      <c r="D20" s="171"/>
      <c r="E20" s="171"/>
      <c r="F20" s="172"/>
      <c r="G20" s="172"/>
      <c r="H20" s="172"/>
      <c r="I20" s="173"/>
      <c r="J20" s="174"/>
      <c r="K20" s="174"/>
      <c r="L20" s="175"/>
      <c r="M20" s="192"/>
      <c r="N20" s="192"/>
      <c r="O20" s="176"/>
      <c r="P20" s="176"/>
    </row>
  </sheetData>
  <mergeCells count="2">
    <mergeCell ref="B7:L7"/>
    <mergeCell ref="B6:L6"/>
  </mergeCells>
  <phoneticPr fontId="3" type="noConversion"/>
  <conditionalFormatting sqref="K12:L15 C12:F15">
    <cfRule type="expression" dxfId="92" priority="166" stopIfTrue="1">
      <formula>OR(LEFT(#REF!,3)="TIR",LEFT(#REF!,2)="IR")</formula>
    </cfRule>
  </conditionalFormatting>
  <conditionalFormatting sqref="B11:B15 I11:I15">
    <cfRule type="expression" dxfId="91" priority="168" stopIfTrue="1">
      <formula>#REF!&gt;0</formula>
    </cfRule>
  </conditionalFormatting>
  <pageMargins left="0.74803149606299213" right="0.74803149606299213" top="0.98425196850393704" bottom="0.98425196850393704" header="0.51181102362204722" footer="0.51181102362204722"/>
  <pageSetup paperSize="9" scale="85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26</vt:i4>
      </vt:variant>
    </vt:vector>
  </HeadingPairs>
  <TitlesOfParts>
    <vt:vector size="56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'השקעות אחרות'!WPrint_Area_W</vt:lpstr>
      <vt:lpstr>'זכויות מקרקעין'!WPrint_Area_W</vt:lpstr>
      <vt:lpstr>'חוזים עתידיים'!WPrint_Area_W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מסחריות'!WPrint_Area_W</vt:lpstr>
      <vt:lpstr>'תעודות סל'!WPrint_Area_W</vt:lpstr>
      <vt:lpstr>מזומנים!WPrint_TitlesW</vt:lpstr>
    </vt:vector>
  </TitlesOfParts>
  <Company>Clal - 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hastamirc</dc:creator>
  <cp:lastModifiedBy>קטיה פרימק</cp:lastModifiedBy>
  <cp:lastPrinted>2008-08-19T12:49:13Z</cp:lastPrinted>
  <dcterms:created xsi:type="dcterms:W3CDTF">2006-06-20T08:20:07Z</dcterms:created>
  <dcterms:modified xsi:type="dcterms:W3CDTF">2019-04-04T13:49:18Z</dcterms:modified>
</cp:coreProperties>
</file>