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ShEfoder\FinView\יעוץ ירוק\דחות נכס בודד\2019Q1\תיקונים\"/>
    </mc:Choice>
  </mc:AlternateContent>
  <xr:revisionPtr revIDLastSave="0" documentId="8_{721EE9F8-FF80-44FB-A2B0-D30F490B6C7A}" xr6:coauthVersionLast="43" xr6:coauthVersionMax="43" xr10:uidLastSave="{00000000-0000-0000-0000-000000000000}"/>
  <bookViews>
    <workbookView xWindow="-120" yWindow="-120" windowWidth="29040" windowHeight="15840" tabRatio="938" activeTab="5" xr2:uid="{00000000-000D-0000-FFFF-FFFF00000000}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קונצרני'!$K$266:$P$346</definedName>
    <definedName name="_xlnm._FilterDatabase" localSheetId="22" hidden="1">הלוואות!$B$76:$Q$115</definedName>
    <definedName name="_xlnm._FilterDatabase" localSheetId="6" hidden="1">מניות!$B$147:$O$218</definedName>
    <definedName name="_xlnm._FilterDatabase" localSheetId="7" hidden="1">'תעודות סל'!$F$36:$N$80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הלוואות!$B$6:$Q$55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1231]}"/>
    <s v="{[Medida].[Medida].&amp;[2]}"/>
    <s v="{[Keren].[Keren].[All]}"/>
    <s v="{[Cheshbon KM].[Hie Peilut].[Peilut 4].&amp;[Kod_Peilut_L4_231]&amp;[Kod_Peilut_L3_35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4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<sst xmlns="http://schemas.openxmlformats.org/spreadsheetml/2006/main" count="7655" uniqueCount="2078">
  <si>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</si>
  <si>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</si>
  <si>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</si>
  <si>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</si>
  <si>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</si>
  <si>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</si>
  <si>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</si>
  <si>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</si>
  <si>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</si>
  <si>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</si>
  <si>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</si>
  <si>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</si>
  <si>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</si>
  <si>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</si>
  <si>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</si>
  <si>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</si>
  <si>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</si>
  <si>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</si>
  <si>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</si>
  <si>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</si>
  <si>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</si>
  <si>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</si>
  <si>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</si>
  <si>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</si>
  <si>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</si>
  <si>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</si>
  <si>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</si>
  <si>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</si>
  <si>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</si>
  <si>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</si>
  <si>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</si>
  <si>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</si>
  <si>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</si>
  <si>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</si>
  <si>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</si>
  <si>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</si>
  <si>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</si>
  <si>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</si>
  <si>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</si>
  <si>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</si>
  <si>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</si>
  <si>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</si>
  <si>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</si>
  <si>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</si>
  <si>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</si>
  <si>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</si>
  <si>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</si>
  <si>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</si>
  <si>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</si>
  <si>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</si>
  <si>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</si>
  <si>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</si>
  <si>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</si>
  <si>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</si>
  <si>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</si>
  <si>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</si>
  <si>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</si>
  <si>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</si>
  <si>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</si>
  <si>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</si>
  <si>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</si>
  <si>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</si>
  <si>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</si>
  <si>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</si>
  <si>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</si>
  <si>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</si>
  <si>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</si>
  <si>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</si>
  <si>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</si>
  <si>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</si>
  <si>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</si>
  <si>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</si>
  <si>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</si>
  <si>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</si>
  <si>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</si>
  <si>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</si>
  <si>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</si>
  <si>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</si>
  <si>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</si>
  <si>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</si>
  <si>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</si>
  <si>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</si>
  <si>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</si>
  <si>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</si>
  <si>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</si>
  <si>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</si>
  <si>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</si>
  <si>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</si>
  <si>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</si>
  <si>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</si>
  <si>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</si>
  <si>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</si>
  <si>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</si>
  <si>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</si>
  <si>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</si>
  <si>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</si>
  <si>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</si>
  <si>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</si>
  <si>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</si>
  <si>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</si>
  <si>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</si>
  <si>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</si>
  <si>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</si>
  <si>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</si>
  <si>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</si>
  <si>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</si>
  <si>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</si>
  <si>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</si>
  <si>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</si>
  <si>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</si>
  <si>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</si>
  <si>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</si>
  <si>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</si>
  <si>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</si>
  <si>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</si>
  <si>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</si>
  <si>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</si>
  <si>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</si>
  <si>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</si>
  <si>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</si>
  <si>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</si>
  <si>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</si>
  <si>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</si>
  <si>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</si>
  <si>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</si>
  <si>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</si>
  <si>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</si>
  <si>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</si>
  <si>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</si>
  <si>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</si>
  <si>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</si>
  <si>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</si>
  <si>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</si>
  <si>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</si>
  <si>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</si>
  <si>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</si>
  <si>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</si>
  <si>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</si>
  <si>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</si>
  <si>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</si>
  <si>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</si>
  <si>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</si>
  <si>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</si>
  <si>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</si>
  <si>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</si>
  <si>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</si>
  <si>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</si>
  <si>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</si>
  <si>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</si>
  <si>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</si>
  <si>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</si>
  <si>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</si>
  <si>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</si>
  <si>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</si>
  <si>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</si>
  <si>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</si>
  <si>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</si>
  <si>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</si>
  <si>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</si>
  <si>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</si>
  <si>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</si>
  <si>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</si>
  <si>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</si>
  <si>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</si>
  <si>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</si>
  <si>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</si>
  <si>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</si>
  <si>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</si>
  <si>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</si>
  <si>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</si>
  <si>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</si>
  <si>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</si>
  <si>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</si>
  <si>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</si>
  <si>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</si>
  <si>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</si>
  <si>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</si>
  <si>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</si>
  <si>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</si>
  <si>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</si>
  <si>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</si>
  <si>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</si>
  <si>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</si>
  <si>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</si>
  <si>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</si>
  <si>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</si>
  <si>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</si>
  <si>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</si>
  <si>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</si>
  <si>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</si>
  <si>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</si>
  <si>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</si>
  <si>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</si>
  <si>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</si>
  <si>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</si>
  <si>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</si>
  <si>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</si>
  <si>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</si>
  <si>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</si>
  <si>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</si>
  <si>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</si>
  <si>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</si>
  <si>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</si>
  <si>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</si>
  <si>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</si>
  <si>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</si>
  <si>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</si>
  <si>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</si>
  <si>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</si>
  <si>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</si>
  <si>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</si>
  <si>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</si>
  <si>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</si>
  <si>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</si>
  <si>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</si>
  <si>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</si>
  <si>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</si>
  <si>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</si>
  <si>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</si>
  <si>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</si>
  <si>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</si>
  <si>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</si>
  <si>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</si>
  <si>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</si>
  <si>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</si>
  <si>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</si>
  <si>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</si>
  <si>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</si>
  <si>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</si>
  <si>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</si>
  <si>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</si>
  <si>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</si>
  <si>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</si>
  <si>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</si>
  <si>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</si>
  <si>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</si>
  <si>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</si>
  <si>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</si>
  <si>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</si>
  <si>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</si>
  <si>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</si>
  <si>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</si>
  <si>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</si>
  <si>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</si>
  <si>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</si>
  <si>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</si>
  <si>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</si>
  <si>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</si>
  <si>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</si>
  <si>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</si>
  <si>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</si>
  <si>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</si>
  <si>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</si>
  <si>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</si>
  <si>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</si>
  <si>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</si>
  <si>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</si>
  <si>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</si>
  <si>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</si>
  <si>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</si>
  <si>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</si>
  <si>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</si>
  <si>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</si>
  <si>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</si>
  <si>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מסלול אג"ח עד 10% מניות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</si>
  <si>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</si>
  <si>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</si>
  <si>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</si>
  <si>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</si>
  <si>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</si>
  <si>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</si>
  <si>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</si>
  <si>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</si>
  <si>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</si>
  <si>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</si>
  <si>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</si>
  <si>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</si>
  <si>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</si>
  <si>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</si>
  <si>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</si>
  <si>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</si>
  <si>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</si>
  <si>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</si>
  <si>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</si>
  <si>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</si>
  <si>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</si>
  <si>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</si>
  <si>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</si>
  <si>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</si>
  <si>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</si>
  <si>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</si>
  <si>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</si>
  <si>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</si>
  <si>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</si>
  <si>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</si>
  <si>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</si>
  <si>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</si>
  <si>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</si>
  <si>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</si>
  <si>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</si>
  <si>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</si>
  <si>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</si>
  <si>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</si>
  <si>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</si>
  <si>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</si>
  <si>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</si>
  <si>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</si>
  <si>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</si>
  <si>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</si>
  <si>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</si>
  <si>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</si>
  <si>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</si>
  <si>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</si>
  <si>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</si>
  <si>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</si>
  <si>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</si>
  <si>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</si>
  <si>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</si>
  <si>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</si>
  <si>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</si>
  <si>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</si>
  <si>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</si>
  <si>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</si>
  <si>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</si>
  <si>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</si>
  <si>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</si>
  <si>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</si>
  <si>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</si>
  <si>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</si>
  <si>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</si>
  <si>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</si>
  <si>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</si>
  <si>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</si>
  <si>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</si>
  <si>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</si>
  <si>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</si>
  <si>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</si>
  <si>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</si>
  <si>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</si>
  <si>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</si>
  <si>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</si>
  <si>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</si>
  <si>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</si>
  <si>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</si>
  <si>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</si>
  <si>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</si>
  <si>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</si>
  <si>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</si>
  <si>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</si>
  <si>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</si>
  <si>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</si>
  <si>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</si>
  <si>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</si>
  <si>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</si>
  <si>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</si>
  <si>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</si>
  <si>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</si>
  <si>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</si>
  <si>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</si>
  <si>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</si>
  <si>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</si>
  <si>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</si>
  <si>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</si>
  <si>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</si>
  <si>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</si>
  <si>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</si>
  <si>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</si>
  <si>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</si>
  <si>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</si>
  <si>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</si>
  <si>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</si>
  <si>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</si>
  <si>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</si>
  <si>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</si>
  <si>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</si>
  <si>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</si>
  <si>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</si>
  <si>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</si>
  <si>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</si>
  <si>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</si>
  <si>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</si>
  <si>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</si>
  <si>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</si>
  <si>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</si>
  <si>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</si>
  <si>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</si>
  <si>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</si>
  <si>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</si>
  <si>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</si>
  <si>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</si>
  <si>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</si>
  <si>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</si>
  <si>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</si>
  <si>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</si>
  <si>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</si>
  <si>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</si>
  <si>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</si>
  <si>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</si>
  <si>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</si>
  <si>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</si>
  <si>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</si>
  <si>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</si>
  <si>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</si>
  <si>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</si>
  <si>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</si>
  <si>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</si>
  <si>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</si>
  <si>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</si>
  <si>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</si>
  <si>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</si>
  <si>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</si>
  <si>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</si>
  <si>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</si>
  <si>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</si>
  <si>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</si>
  <si>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</si>
  <si>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</si>
  <si>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</si>
  <si>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</si>
  <si>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</si>
  <si>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</si>
  <si>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</si>
  <si>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</si>
  <si>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</si>
  <si>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</si>
  <si>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</si>
  <si>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</si>
  <si>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</si>
  <si>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</si>
  <si>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</si>
  <si>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</si>
  <si>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</si>
  <si>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</si>
  <si>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</si>
  <si>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</si>
  <si>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</si>
  <si>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</si>
  <si>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</si>
  <si>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</si>
  <si>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</si>
  <si>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</si>
  <si>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</si>
  <si>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</si>
  <si>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</si>
  <si>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</si>
  <si>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</si>
  <si>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</si>
  <si>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</si>
  <si>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</si>
  <si>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</si>
  <si>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</si>
  <si>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</si>
  <si>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</si>
  <si>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</si>
  <si>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</si>
  <si>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</si>
  <si>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</si>
  <si>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</si>
  <si>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</si>
  <si>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</si>
  <si>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</si>
  <si>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</si>
  <si>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</si>
  <si>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</si>
  <si>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</si>
  <si>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</si>
  <si>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</si>
  <si>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</si>
  <si>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</si>
  <si>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</si>
  <si>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</si>
  <si>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</si>
  <si>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</si>
  <si>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</si>
  <si>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</si>
  <si>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</si>
  <si>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</si>
  <si>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</si>
  <si>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</si>
  <si>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</si>
  <si>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</si>
  <si>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</si>
  <si>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</si>
  <si>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</si>
  <si>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</si>
  <si>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</si>
  <si>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</si>
  <si>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</si>
  <si>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</si>
  <si>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</si>
  <si>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</si>
  <si>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</si>
  <si>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</si>
  <si>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</si>
  <si>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</si>
  <si>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</si>
  <si>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</si>
  <si>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</si>
  <si>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</si>
  <si>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</si>
  <si>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</si>
  <si>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</si>
  <si>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</si>
  <si>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</si>
  <si>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</si>
  <si>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</si>
  <si>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</si>
  <si>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</si>
  <si>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</si>
  <si>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</si>
  <si>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</si>
  <si>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</si>
  <si>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</si>
  <si>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</si>
  <si>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</si>
  <si>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</si>
  <si>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</si>
  <si>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</si>
  <si>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</si>
  <si>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</si>
  <si>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</si>
  <si>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</si>
  <si>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</si>
  <si>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</si>
  <si>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</si>
  <si>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</si>
  <si>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</si>
  <si>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</si>
  <si>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</si>
  <si>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</si>
  <si>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</si>
  <si>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</si>
  <si>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</si>
  <si>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</si>
  <si>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</si>
  <si>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</si>
  <si>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</si>
  <si>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</si>
  <si>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</si>
  <si>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</si>
  <si>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</si>
  <si>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</si>
  <si>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</si>
  <si>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</si>
  <si>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</si>
  <si>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</si>
  <si>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</si>
  <si>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</si>
  <si>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</si>
  <si>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</si>
  <si>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</si>
  <si>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</si>
  <si>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</si>
  <si>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</si>
  <si>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</si>
  <si>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</si>
  <si>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</si>
  <si>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</si>
  <si>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</si>
  <si>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</si>
  <si>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</si>
  <si>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</si>
  <si>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</si>
  <si>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</si>
  <si>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</si>
  <si>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</si>
  <si>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</si>
  <si>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</si>
  <si>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</si>
  <si>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</si>
  <si>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</si>
  <si>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</si>
  <si>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</si>
  <si>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</si>
  <si>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</si>
  <si>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</si>
  <si>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</si>
  <si>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</si>
  <si>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</si>
  <si>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</si>
  <si>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</si>
  <si>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</si>
  <si>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</si>
  <si>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</si>
  <si>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</si>
  <si>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</si>
  <si>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</si>
  <si>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</si>
  <si>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</si>
  <si>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</si>
  <si>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</si>
  <si>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</si>
  <si>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</si>
  <si>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</si>
  <si>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</si>
  <si>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</si>
  <si>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</si>
  <si>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</si>
  <si>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</si>
  <si>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</si>
  <si>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</si>
  <si>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</si>
  <si>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</si>
  <si>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</si>
  <si>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</si>
  <si>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</si>
  <si>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</si>
  <si>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</si>
  <si>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</si>
  <si>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</si>
  <si>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</si>
  <si>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</si>
  <si>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</si>
  <si>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</si>
  <si>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</si>
  <si>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</si>
  <si>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</si>
  <si>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</si>
  <si>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</si>
  <si>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</si>
  <si>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</si>
  <si>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</si>
  <si>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</si>
  <si>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</si>
  <si>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</si>
  <si>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</si>
  <si>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</si>
  <si>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</si>
  <si>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</si>
  <si>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</si>
  <si>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</si>
  <si>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</si>
  <si>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</si>
  <si>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</si>
  <si>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</si>
  <si>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</si>
  <si>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</si>
  <si>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</si>
  <si>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</si>
  <si>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</si>
  <si>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</si>
  <si>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</si>
  <si>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</si>
  <si>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</si>
  <si>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</si>
  <si>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</si>
  <si>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</si>
  <si>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</si>
  <si>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</si>
  <si>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</si>
  <si>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</si>
  <si>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</si>
  <si>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</si>
  <si>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</si>
  <si>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</si>
  <si>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</si>
  <si>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</si>
  <si>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</si>
  <si>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</si>
  <si>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</si>
  <si>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</si>
  <si>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</si>
  <si>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</si>
  <si>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</si>
  <si>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</si>
  <si>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</si>
  <si>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</si>
  <si>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</si>
  <si>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</si>
  <si>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</si>
  <si>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</si>
  <si>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</si>
  <si>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</si>
  <si>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</si>
  <si>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</si>
  <si>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</si>
  <si>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</si>
  <si>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</si>
  <si>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</si>
  <si>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</si>
  <si>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</si>
  <si>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</si>
  <si>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</si>
  <si>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</si>
  <si>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</si>
  <si>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</si>
  <si>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</si>
  <si>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</si>
  <si>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</si>
  <si>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</si>
  <si>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</si>
  <si>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</si>
  <si>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</si>
  <si>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</si>
  <si>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</si>
  <si>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</si>
  <si>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</si>
  <si>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</si>
  <si>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</si>
  <si>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</si>
  <si>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</si>
  <si>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</si>
  <si>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</si>
  <si>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</si>
  <si>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</si>
  <si>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</si>
  <si>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</si>
  <si>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</si>
  <si>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</si>
  <si>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</si>
  <si>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</si>
  <si>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</si>
  <si>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</si>
  <si>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</si>
  <si>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</si>
  <si>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</si>
  <si>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</si>
  <si>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</si>
  <si>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</si>
  <si>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</si>
  <si>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</si>
  <si>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</si>
  <si>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</si>
  <si>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</si>
  <si>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</si>
  <si>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</si>
  <si>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</si>
  <si>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</si>
  <si>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</si>
  <si>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</si>
  <si>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</si>
  <si>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</si>
  <si>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</si>
  <si>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</si>
  <si>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</si>
  <si>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</si>
  <si>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</si>
  <si>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</si>
  <si>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</si>
  <si>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</si>
  <si>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</si>
  <si>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</si>
  <si>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</si>
  <si>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</si>
  <si>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</si>
  <si>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</si>
  <si>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</si>
  <si>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</si>
  <si>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</si>
  <si>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</si>
  <si>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</si>
  <si>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</si>
  <si>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</si>
  <si>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</si>
  <si>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</si>
  <si>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</si>
  <si>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</si>
  <si>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</si>
  <si>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</si>
  <si>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</si>
  <si>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</si>
  <si>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</si>
  <si>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</si>
  <si>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</si>
  <si>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</si>
  <si>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</si>
  <si>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</si>
  <si>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</si>
  <si>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</si>
  <si>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</si>
  <si>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</si>
  <si>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</si>
  <si>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</si>
  <si>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</si>
  <si>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</si>
  <si>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</si>
  <si>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</si>
  <si>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</si>
  <si>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</si>
  <si>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</si>
  <si>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</si>
  <si>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</si>
  <si>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</si>
  <si>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</si>
  <si>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</si>
  <si>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</si>
  <si>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</si>
  <si>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</si>
  <si>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</si>
  <si>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</si>
  <si>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</si>
  <si>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</si>
  <si>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</si>
  <si>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</si>
  <si>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</si>
  <si>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</si>
  <si>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</si>
  <si>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</si>
  <si>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</si>
  <si>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</si>
  <si>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</si>
  <si>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</si>
  <si>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</si>
  <si>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</si>
  <si>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</si>
  <si>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</si>
  <si>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</si>
  <si>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</si>
  <si>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</si>
  <si>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</si>
  <si>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</si>
  <si>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</si>
  <si>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</si>
  <si>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</si>
  <si>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</si>
  <si>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</si>
  <si>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</si>
  <si>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</si>
  <si>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</si>
  <si>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</si>
  <si>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</si>
  <si>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</si>
  <si>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</si>
  <si>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</si>
  <si>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</si>
  <si>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</si>
  <si>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</si>
  <si>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</si>
  <si>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</si>
  <si>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</si>
  <si>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</si>
  <si>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</si>
  <si>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</si>
  <si>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</si>
  <si>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</si>
  <si>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</si>
  <si>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</si>
  <si>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</si>
  <si>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</si>
  <si>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</si>
  <si>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</si>
  <si>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</si>
  <si>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</si>
  <si>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</si>
  <si>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</si>
  <si>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</si>
  <si>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</si>
  <si>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</si>
  <si>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</si>
  <si>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</si>
  <si>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</si>
  <si>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</si>
  <si>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</si>
  <si>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</si>
  <si>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</si>
  <si>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</si>
  <si>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</si>
  <si>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</si>
  <si>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</si>
  <si>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</si>
  <si>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</si>
  <si>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</si>
  <si>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</si>
  <si>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</si>
  <si>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</si>
  <si>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</si>
  <si>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</si>
  <si>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</si>
  <si>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</si>
  <si>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</si>
  <si>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</si>
  <si>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</si>
  <si>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</si>
  <si>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</si>
  <si>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</si>
  <si>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</si>
  <si>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</si>
  <si>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</si>
  <si>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</si>
  <si>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</si>
  <si>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</si>
  <si>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</si>
  <si>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</si>
  <si>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</si>
  <si>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</si>
  <si>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</si>
  <si>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</si>
  <si>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</si>
  <si>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</si>
  <si>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</si>
  <si>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</si>
  <si>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</si>
  <si>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</si>
  <si>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</si>
  <si>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</si>
  <si>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</si>
  <si>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</si>
  <si>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</si>
  <si>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</si>
  <si>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</si>
  <si>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</si>
  <si>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</si>
  <si>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</si>
  <si>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</si>
  <si>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</si>
  <si>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</si>
  <si>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</si>
  <si>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</si>
  <si>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</si>
  <si>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</si>
  <si>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</si>
  <si>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</si>
  <si>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</si>
  <si>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</si>
  <si>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</si>
  <si>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</si>
  <si>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</si>
  <si>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</si>
  <si>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</si>
  <si>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</si>
  <si>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</si>
  <si>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</si>
  <si>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</si>
  <si>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</si>
  <si>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</si>
  <si>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</si>
  <si>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</si>
  <si>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</si>
  <si>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</si>
  <si>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</si>
  <si>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</si>
  <si>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</si>
  <si>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</si>
  <si>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</si>
  <si>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</si>
  <si>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</si>
  <si>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</si>
  <si>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COMCAST 3.7 04/24</t>
  </si>
  <si>
    <t>US20030NCR08</t>
  </si>
  <si>
    <t>Media</t>
  </si>
  <si>
    <t>DAIMLER FIN 3.35 02/23</t>
  </si>
  <si>
    <t>US233851DD33</t>
  </si>
  <si>
    <t>Automobiles &amp; Components</t>
  </si>
  <si>
    <t>SRENVX 4.5 24/44</t>
  </si>
  <si>
    <t>XS1108784510</t>
  </si>
  <si>
    <t>Insurance</t>
  </si>
  <si>
    <t>ZURNVX 5.125 06/48</t>
  </si>
  <si>
    <t>XS1795323952</t>
  </si>
  <si>
    <t>AMERICAN AEPRASS 4.2 11/2025</t>
  </si>
  <si>
    <t>US025816CA56</t>
  </si>
  <si>
    <t>Diversified Financial Services</t>
  </si>
  <si>
    <t>BBB+</t>
  </si>
  <si>
    <t>AQUARIOS 6.375 01/24 01/19</t>
  </si>
  <si>
    <t>XS0901578681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</si>
  <si>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</si>
  <si>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</si>
  <si>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</si>
  <si>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</si>
  <si>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</si>
  <si>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</si>
  <si>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</si>
  <si>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</si>
  <si>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</si>
  <si>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</si>
  <si>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</si>
  <si>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</si>
  <si>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</si>
  <si>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</si>
  <si>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</si>
  <si>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</si>
  <si>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</si>
  <si>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</si>
  <si>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</si>
  <si>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</si>
  <si>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</si>
  <si>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</si>
  <si>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</si>
  <si>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</si>
  <si>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</si>
  <si>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</si>
  <si>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</si>
  <si>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</si>
  <si>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</si>
  <si>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</si>
  <si>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</si>
  <si>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</si>
  <si>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</si>
  <si>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</si>
  <si>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</si>
  <si>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</si>
  <si>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</si>
  <si>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</si>
  <si>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</si>
  <si>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</si>
  <si>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</si>
  <si>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</si>
  <si>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</si>
  <si>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</si>
  <si>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</si>
  <si>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</si>
  <si>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</si>
  <si>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</si>
  <si>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</si>
  <si>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</si>
  <si>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</si>
  <si>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</si>
  <si>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</si>
  <si>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</si>
  <si>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DISCA 2.95 03/23</t>
  </si>
  <si>
    <t>US25470DAQ25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</si>
  <si>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</si>
  <si>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</si>
  <si>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</si>
  <si>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</si>
  <si>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</si>
  <si>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</si>
  <si>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</si>
  <si>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</si>
  <si>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</si>
  <si>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</si>
  <si>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</si>
  <si>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</si>
  <si>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</si>
  <si>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</si>
  <si>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</si>
  <si>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</si>
  <si>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</si>
  <si>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</si>
  <si>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</si>
  <si>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</si>
  <si>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</si>
  <si>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</si>
  <si>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STZ 3.2 15/02/23</t>
  </si>
  <si>
    <t>US21036PAX69</t>
  </si>
  <si>
    <t>TRPCN 5.3 03/77</t>
  </si>
  <si>
    <t>US89356BAC28</t>
  </si>
  <si>
    <t>VALE 3.75 01/23</t>
  </si>
  <si>
    <t>XS0802953165</t>
  </si>
  <si>
    <t>VODAFONE 6.25 10/78 10/24</t>
  </si>
  <si>
    <t>XS1888180640</t>
  </si>
  <si>
    <t>VW 4.625 PERP 06/28</t>
  </si>
  <si>
    <t>XS1799939027</t>
  </si>
  <si>
    <t>BDX 2.894 06/06/22</t>
  </si>
  <si>
    <t>US075887BT55</t>
  </si>
  <si>
    <t>BB+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</si>
  <si>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</si>
  <si>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</si>
  <si>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</si>
  <si>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</si>
  <si>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</si>
  <si>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</si>
  <si>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</si>
  <si>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</si>
  <si>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</si>
  <si>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</si>
  <si>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</si>
  <si>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</si>
  <si>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</si>
  <si>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</si>
  <si>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</si>
  <si>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</si>
  <si>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</si>
  <si>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</si>
  <si>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</si>
  <si>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</si>
  <si>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</si>
  <si>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</si>
  <si>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</si>
  <si>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</si>
  <si>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</si>
  <si>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</si>
  <si>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</si>
  <si>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</si>
  <si>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</si>
  <si>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</si>
  <si>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</si>
  <si>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</si>
  <si>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</si>
  <si>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</si>
  <si>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</si>
  <si>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</si>
  <si>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</si>
  <si>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</si>
  <si>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</si>
  <si>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</si>
  <si>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</si>
  <si>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</si>
  <si>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IRM 4.875 09/27</t>
  </si>
  <si>
    <t>US46284VAC54</t>
  </si>
  <si>
    <t>IRM 5.25 03/28</t>
  </si>
  <si>
    <t>US46284VAE11</t>
  </si>
  <si>
    <t>LLOYDS 7.5 09/25 PERP</t>
  </si>
  <si>
    <t>US539439AU36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</si>
  <si>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</si>
  <si>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</si>
  <si>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</si>
  <si>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</si>
  <si>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</si>
  <si>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</si>
  <si>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</si>
  <si>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</si>
  <si>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</si>
  <si>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</si>
  <si>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</si>
  <si>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</si>
  <si>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</si>
  <si>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</si>
  <si>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</si>
  <si>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</si>
  <si>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</si>
  <si>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</si>
  <si>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</si>
  <si>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</si>
  <si>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</si>
  <si>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</si>
  <si>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</si>
  <si>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</si>
  <si>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</si>
  <si>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</si>
  <si>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</si>
  <si>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</si>
  <si>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</si>
  <si>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</si>
  <si>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</si>
  <si>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</si>
  <si>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</si>
  <si>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</si>
  <si>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</si>
  <si>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</si>
  <si>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</si>
  <si>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</si>
  <si>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</si>
  <si>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</si>
  <si>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</si>
  <si>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</si>
  <si>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</si>
  <si>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</si>
  <si>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</si>
  <si>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</si>
  <si>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</si>
  <si>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</si>
  <si>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</si>
  <si>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</si>
  <si>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</si>
  <si>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</si>
  <si>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</si>
  <si>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</si>
  <si>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</si>
  <si>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</si>
  <si>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</si>
  <si>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</si>
  <si>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</si>
  <si>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</si>
  <si>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</si>
  <si>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</si>
  <si>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</si>
  <si>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</si>
  <si>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</si>
  <si>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</si>
  <si>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</si>
  <si>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</si>
  <si>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</si>
  <si>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</si>
  <si>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</si>
  <si>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</si>
  <si>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</si>
  <si>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</si>
  <si>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</si>
  <si>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</si>
  <si>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</si>
  <si>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</si>
  <si>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</si>
  <si>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</si>
  <si>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</si>
  <si>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</si>
  <si>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</si>
  <si>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</si>
  <si>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</si>
  <si>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</si>
  <si>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</si>
  <si>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</si>
  <si>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</si>
  <si>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</si>
  <si>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</si>
  <si>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</si>
  <si>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</si>
  <si>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</si>
  <si>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</si>
  <si>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</si>
  <si>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</si>
  <si>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</si>
  <si>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</si>
  <si>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</si>
  <si>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</si>
  <si>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</si>
  <si>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</si>
  <si>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</si>
  <si>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</si>
  <si>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</si>
  <si>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</si>
  <si>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</si>
  <si>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</si>
  <si>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</si>
  <si>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</si>
  <si>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</si>
  <si>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</si>
  <si>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</si>
  <si>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</si>
  <si>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</si>
  <si>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</si>
  <si>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</si>
  <si>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</si>
  <si>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</si>
  <si>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</si>
  <si>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</si>
  <si>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</si>
  <si>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</si>
  <si>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</si>
  <si>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</si>
  <si>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</si>
  <si>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</si>
  <si>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</si>
  <si>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</si>
  <si>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</si>
  <si>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</si>
  <si>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</si>
  <si>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</si>
  <si>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</si>
  <si>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</si>
  <si>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</si>
  <si>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</si>
  <si>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</si>
  <si>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</si>
  <si>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</si>
  <si>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</si>
  <si>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</si>
  <si>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</si>
  <si>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</si>
  <si>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</si>
  <si>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</si>
  <si>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</si>
  <si>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</si>
  <si>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</si>
  <si>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</si>
  <si>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</si>
  <si>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</si>
  <si>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</si>
  <si>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</si>
  <si>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</si>
  <si>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</si>
  <si>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</si>
  <si>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</si>
  <si>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</si>
  <si>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</si>
  <si>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</si>
  <si>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</si>
  <si>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</si>
  <si>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</si>
  <si>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</si>
  <si>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</si>
  <si>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</si>
  <si>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</si>
  <si>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</si>
  <si>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</si>
  <si>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</si>
  <si>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</si>
  <si>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</si>
  <si>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</si>
  <si>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</si>
  <si>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</si>
  <si>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</si>
  <si>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</si>
  <si>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</si>
  <si>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</si>
  <si>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</si>
  <si>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</si>
  <si>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</si>
  <si>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</si>
  <si>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</si>
  <si>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</si>
  <si>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</si>
  <si>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</si>
  <si>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</si>
  <si>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</si>
  <si>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</si>
  <si>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</si>
  <si>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</si>
  <si>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</si>
  <si>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</si>
  <si>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</si>
  <si>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</si>
  <si>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</si>
  <si>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</si>
  <si>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</si>
  <si>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</si>
  <si>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</si>
  <si>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</si>
  <si>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</si>
  <si>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</si>
  <si>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</si>
  <si>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</si>
  <si>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</si>
  <si>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</si>
  <si>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</si>
  <si>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</si>
  <si>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</si>
  <si>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</si>
  <si>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</si>
  <si>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</si>
  <si>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</si>
  <si>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</si>
  <si>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</si>
  <si>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</si>
  <si>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</si>
  <si>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</si>
  <si>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</si>
  <si>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</si>
  <si>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</si>
  <si>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</si>
  <si>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</si>
  <si>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</si>
  <si>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</si>
  <si>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</si>
  <si>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</si>
  <si>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</si>
  <si>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</si>
  <si>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</si>
  <si>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</si>
  <si>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</si>
  <si>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</si>
  <si>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</si>
  <si>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</si>
  <si>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</si>
  <si>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</si>
  <si>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</si>
  <si>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</si>
  <si>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</si>
  <si>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</si>
  <si>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</si>
  <si>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</si>
  <si>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</si>
  <si>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</si>
  <si>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</si>
  <si>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</si>
  <si>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</si>
  <si>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</si>
  <si>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</si>
  <si>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</si>
  <si>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</si>
  <si>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</si>
  <si>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</si>
  <si>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</si>
  <si>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</si>
  <si>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</si>
  <si>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</si>
  <si>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</si>
  <si>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</si>
  <si>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</si>
  <si>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</si>
  <si>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</si>
  <si>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</si>
  <si>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</si>
  <si>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</si>
  <si>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</si>
  <si>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</si>
  <si>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</si>
  <si>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</si>
  <si>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</si>
  <si>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</si>
  <si>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</si>
  <si>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</si>
  <si>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</si>
  <si>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</si>
  <si>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</si>
  <si>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</si>
  <si>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</si>
  <si>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</si>
  <si>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</si>
  <si>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</si>
  <si>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</si>
  <si>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</si>
  <si>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</si>
  <si>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</si>
  <si>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</si>
  <si>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</si>
  <si>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</si>
  <si>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</si>
  <si>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</si>
  <si>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</si>
  <si>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</si>
  <si>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</si>
  <si>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</si>
  <si>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</si>
  <si>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</si>
  <si>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</si>
  <si>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</si>
  <si>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</si>
  <si>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</si>
  <si>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</si>
  <si>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</si>
  <si>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</si>
  <si>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</si>
  <si>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</si>
  <si>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</si>
  <si>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</si>
  <si>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</si>
  <si>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</si>
  <si>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</si>
  <si>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</si>
  <si>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</si>
  <si>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</si>
  <si>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</si>
  <si>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</si>
  <si>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</si>
  <si>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</si>
  <si>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</si>
  <si>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</si>
  <si>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</si>
  <si>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</si>
  <si>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</si>
  <si>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</si>
  <si>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</si>
  <si>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</si>
  <si>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</si>
  <si>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</si>
  <si>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</si>
  <si>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</si>
  <si>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</si>
  <si>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</si>
  <si>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</si>
  <si>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</si>
  <si>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</si>
  <si>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</si>
  <si>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</si>
  <si>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</si>
  <si>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</si>
  <si>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</si>
  <si>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</si>
  <si>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</si>
  <si>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</si>
  <si>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</si>
  <si>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</si>
  <si>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</si>
  <si>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</si>
  <si>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</si>
  <si>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</si>
  <si>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</si>
  <si>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</si>
  <si>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</si>
  <si>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</si>
  <si>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</si>
  <si>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</si>
  <si>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</si>
  <si>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</si>
  <si>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</si>
  <si>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</si>
  <si>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</si>
  <si>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</si>
  <si>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</si>
  <si>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</si>
  <si>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</si>
  <si>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</si>
  <si>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</si>
  <si>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</si>
  <si>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</si>
  <si>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</si>
  <si>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</si>
  <si>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</si>
  <si>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</si>
  <si>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</si>
  <si>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</si>
  <si>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</si>
  <si>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</si>
  <si>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</si>
  <si>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APTIV PLC</t>
  </si>
  <si>
    <t>JE00B783TY65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</si>
  <si>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</si>
  <si>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</si>
  <si>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</si>
  <si>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</si>
  <si>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</si>
  <si>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</si>
  <si>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</si>
  <si>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</si>
  <si>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BHP GROUP</t>
  </si>
  <si>
    <t>GB00BH0P3Z91</t>
  </si>
  <si>
    <t>BLACKROCK</t>
  </si>
  <si>
    <t>US09247X1019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</si>
  <si>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</si>
  <si>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</si>
  <si>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</si>
  <si>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</si>
  <si>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</si>
  <si>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</si>
  <si>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</si>
  <si>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</si>
  <si>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</si>
  <si>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</si>
  <si>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</si>
  <si>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</si>
  <si>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</si>
  <si>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</si>
  <si>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</si>
  <si>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</si>
  <si>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</si>
  <si>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</si>
  <si>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</si>
  <si>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</si>
  <si>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</si>
  <si>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</si>
  <si>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</si>
  <si>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</si>
  <si>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</si>
  <si>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</si>
  <si>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</si>
  <si>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</si>
  <si>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</si>
  <si>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</si>
  <si>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</si>
  <si>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</si>
  <si>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</si>
  <si>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</si>
  <si>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</si>
  <si>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</si>
  <si>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</si>
  <si>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</si>
  <si>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</si>
  <si>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</si>
  <si>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</si>
  <si>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</si>
  <si>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</si>
  <si>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</si>
  <si>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</si>
  <si>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</si>
  <si>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</si>
  <si>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</si>
  <si>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</si>
  <si>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</si>
  <si>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</si>
  <si>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</si>
  <si>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</si>
  <si>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</si>
  <si>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</si>
  <si>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</si>
  <si>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</si>
  <si>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</si>
  <si>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</si>
  <si>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</si>
  <si>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</si>
  <si>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</si>
  <si>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</si>
  <si>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</si>
  <si>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</si>
  <si>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</si>
  <si>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</si>
  <si>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</si>
  <si>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</si>
  <si>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</si>
  <si>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</si>
  <si>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</si>
  <si>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</si>
  <si>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</si>
  <si>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</si>
  <si>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</si>
  <si>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</si>
  <si>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</si>
  <si>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</si>
  <si>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</si>
  <si>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</si>
  <si>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</si>
  <si>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</si>
  <si>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</si>
  <si>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</si>
  <si>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</si>
  <si>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</si>
  <si>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</si>
  <si>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</si>
  <si>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</si>
  <si>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</si>
  <si>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</si>
  <si>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</si>
  <si>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</si>
  <si>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</si>
  <si>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</si>
  <si>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</si>
  <si>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</si>
  <si>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</si>
  <si>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</si>
  <si>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</si>
  <si>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</si>
  <si>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</si>
  <si>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</si>
  <si>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</si>
  <si>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</si>
  <si>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</si>
  <si>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</si>
  <si>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</si>
  <si>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</si>
  <si>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</si>
  <si>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</si>
  <si>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</si>
  <si>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</si>
  <si>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</si>
  <si>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</si>
  <si>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</si>
  <si>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</si>
  <si>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</si>
  <si>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</si>
  <si>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</si>
  <si>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</si>
  <si>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</si>
  <si>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</si>
  <si>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</si>
  <si>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</si>
  <si>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</si>
  <si>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</si>
  <si>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</si>
  <si>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</si>
  <si>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</si>
  <si>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</si>
  <si>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</si>
  <si>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</si>
  <si>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</si>
  <si>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</si>
  <si>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</si>
  <si>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</si>
  <si>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</si>
  <si>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</si>
  <si>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</si>
  <si>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</si>
  <si>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</si>
  <si>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</si>
  <si>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</si>
  <si>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</si>
  <si>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</si>
  <si>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</si>
  <si>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</si>
  <si>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</si>
  <si>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</si>
  <si>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</si>
  <si>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</si>
  <si>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</si>
  <si>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</si>
  <si>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</si>
  <si>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</si>
  <si>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</si>
  <si>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</si>
  <si>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</si>
  <si>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</si>
  <si>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</si>
  <si>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</si>
  <si>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</si>
  <si>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</si>
  <si>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</si>
  <si>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</si>
  <si>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</si>
  <si>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</si>
  <si>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</si>
  <si>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</si>
  <si>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</si>
  <si>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</si>
  <si>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</si>
  <si>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</si>
  <si>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</si>
  <si>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</si>
  <si>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</si>
  <si>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</si>
  <si>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</si>
  <si>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</si>
  <si>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</si>
  <si>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</si>
  <si>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</si>
  <si>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</si>
  <si>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</si>
  <si>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</si>
  <si>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</si>
  <si>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</si>
  <si>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</si>
  <si>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</si>
  <si>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</si>
  <si>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</si>
  <si>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</si>
  <si>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</si>
  <si>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</si>
  <si>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</si>
  <si>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</si>
  <si>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</si>
  <si>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</si>
  <si>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</si>
  <si>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</si>
  <si>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</si>
  <si>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</si>
  <si>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</si>
  <si>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</si>
  <si>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</si>
  <si>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</si>
  <si>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</si>
  <si>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</si>
  <si>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</si>
  <si>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</si>
  <si>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</si>
  <si>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</si>
  <si>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</si>
  <si>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</si>
  <si>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</si>
  <si>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</si>
  <si>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</si>
  <si>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</si>
  <si>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</si>
  <si>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</si>
  <si>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</si>
  <si>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</si>
  <si>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</si>
  <si>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</si>
  <si>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</si>
  <si>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</si>
  <si>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</si>
  <si>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</si>
  <si>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</si>
  <si>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</si>
  <si>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</si>
  <si>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</si>
  <si>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</si>
  <si>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</si>
  <si>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ISHARES JP MORGAN USD EM CORP</t>
  </si>
  <si>
    <t>IE00B6TLBW47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</si>
  <si>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</si>
  <si>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</si>
  <si>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</si>
  <si>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</si>
  <si>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</si>
  <si>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</si>
  <si>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</si>
  <si>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</si>
  <si>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</si>
  <si>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</si>
  <si>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</si>
  <si>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SICAV Santander LatAm Corp Fund</t>
  </si>
  <si>
    <t>LU0363170191</t>
  </si>
  <si>
    <t>EURIZON EASYFND BND HI YL Z</t>
  </si>
  <si>
    <t>LU0335991534</t>
  </si>
  <si>
    <t>Pioneer European HY Bond Fund</t>
  </si>
  <si>
    <t>LU0229386908</t>
  </si>
  <si>
    <t xml:space="preserve"> BLA/GSO EUR A ACC</t>
  </si>
  <si>
    <t>IE00B3DS7666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</si>
  <si>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</si>
  <si>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</si>
  <si>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</si>
  <si>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</si>
  <si>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</si>
  <si>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</si>
  <si>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</si>
  <si>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</si>
  <si>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</si>
  <si>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</si>
  <si>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</si>
  <si>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</si>
  <si>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</si>
  <si>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NOMURA US HIGH YLD BD I USD</t>
  </si>
  <si>
    <t>IE00B3RW8498</t>
  </si>
  <si>
    <t>Pioneer Funds US HY</t>
  </si>
  <si>
    <t>LU0132199406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</si>
  <si>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</si>
  <si>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</si>
  <si>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</si>
  <si>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</si>
  <si>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</si>
  <si>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</si>
  <si>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</si>
  <si>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</si>
  <si>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</si>
  <si>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</si>
  <si>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</si>
  <si>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</si>
  <si>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</si>
  <si>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</si>
  <si>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</si>
  <si>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</si>
  <si>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</si>
  <si>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</si>
  <si>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</si>
  <si>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</si>
  <si>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</si>
  <si>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</si>
  <si>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</si>
  <si>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</si>
  <si>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</si>
  <si>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</si>
  <si>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</si>
  <si>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</si>
  <si>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</si>
  <si>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</si>
  <si>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</si>
  <si>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</si>
  <si>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</si>
  <si>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</si>
  <si>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</si>
  <si>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</si>
  <si>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</si>
  <si>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</si>
  <si>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</si>
  <si>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</si>
  <si>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</si>
  <si>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</si>
  <si>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</si>
  <si>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</si>
  <si>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</si>
  <si>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</si>
  <si>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</si>
  <si>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</si>
  <si>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</si>
  <si>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</si>
  <si>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</si>
  <si>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</si>
  <si>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</si>
  <si>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</si>
  <si>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</si>
  <si>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</si>
  <si>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</si>
  <si>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</si>
  <si>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</si>
  <si>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</si>
  <si>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</si>
  <si>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</si>
  <si>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</si>
  <si>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</si>
  <si>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</si>
  <si>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</si>
  <si>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</si>
  <si>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</si>
  <si>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</si>
  <si>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</si>
  <si>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</si>
  <si>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</si>
  <si>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</si>
  <si>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</si>
  <si>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</si>
  <si>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</si>
  <si>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</si>
  <si>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</si>
  <si>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</si>
  <si>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</si>
  <si>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CRSLNX 4.555 06/51</t>
  </si>
  <si>
    <t>TRANSED PARTNERS 3.951 09/50 12/37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</si>
  <si>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</si>
  <si>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</si>
  <si>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</si>
  <si>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</si>
  <si>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</si>
  <si>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</si>
  <si>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</si>
  <si>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Tanfield 1*</t>
  </si>
  <si>
    <t>White Oak*</t>
  </si>
  <si>
    <t>white oak 2*</t>
  </si>
  <si>
    <t>white oak 3*</t>
  </si>
  <si>
    <t>491967</t>
  </si>
  <si>
    <t>₪ / מט"ח</t>
  </si>
  <si>
    <t>פורוורד ש"ח-מט"ח</t>
  </si>
  <si>
    <t>10000912</t>
  </si>
  <si>
    <t>10000738</t>
  </si>
  <si>
    <t>10000893</t>
  </si>
  <si>
    <t>10000909</t>
  </si>
  <si>
    <t>10000740</t>
  </si>
  <si>
    <t>10000864</t>
  </si>
  <si>
    <t>10000895</t>
  </si>
  <si>
    <t>10000941</t>
  </si>
  <si>
    <t>10000745</t>
  </si>
  <si>
    <t>10000937</t>
  </si>
  <si>
    <t>10000882</t>
  </si>
  <si>
    <t>10000749</t>
  </si>
  <si>
    <t>10000888</t>
  </si>
  <si>
    <t>10000943</t>
  </si>
  <si>
    <t>10000875</t>
  </si>
  <si>
    <t>10000730</t>
  </si>
  <si>
    <t>10000939</t>
  </si>
  <si>
    <t>10000964</t>
  </si>
  <si>
    <t>10000965</t>
  </si>
  <si>
    <t>10000981</t>
  </si>
  <si>
    <t>10000993</t>
  </si>
  <si>
    <t>פורוורד מט"ח-מט"ח</t>
  </si>
  <si>
    <t>10000959</t>
  </si>
  <si>
    <t>10000885</t>
  </si>
  <si>
    <t>10000931</t>
  </si>
  <si>
    <t>10000932</t>
  </si>
  <si>
    <t>10000928</t>
  </si>
  <si>
    <t>10000934</t>
  </si>
  <si>
    <t>10000926</t>
  </si>
  <si>
    <t>10000961</t>
  </si>
  <si>
    <t>10000890</t>
  </si>
  <si>
    <t>10000957</t>
  </si>
  <si>
    <t>10000915</t>
  </si>
  <si>
    <t>10000904</t>
  </si>
  <si>
    <t>10000945</t>
  </si>
  <si>
    <t>10000897</t>
  </si>
  <si>
    <t>10000947</t>
  </si>
  <si>
    <t>10000917</t>
  </si>
  <si>
    <t>10000916</t>
  </si>
  <si>
    <t>10000967</t>
  </si>
  <si>
    <t>10000970</t>
  </si>
  <si>
    <t>10000973</t>
  </si>
  <si>
    <t>10000975</t>
  </si>
  <si>
    <t>10000977</t>
  </si>
  <si>
    <t>10000979</t>
  </si>
  <si>
    <t>10000983</t>
  </si>
  <si>
    <t>10000985</t>
  </si>
  <si>
    <t>10000992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</si>
  <si>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</si>
  <si>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</si>
  <si>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</si>
  <si>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</si>
  <si>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</si>
  <si>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</si>
  <si>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</si>
  <si>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</si>
  <si>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</si>
  <si>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</si>
  <si>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</si>
  <si>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30020000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</si>
  <si>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</si>
  <si>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</si>
  <si>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</si>
  <si>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</si>
  <si>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</si>
  <si>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</si>
  <si>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</si>
  <si>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31710000</t>
  </si>
  <si>
    <t>31110000</t>
  </si>
  <si>
    <t>31210000</t>
  </si>
  <si>
    <t>31220000</t>
  </si>
  <si>
    <t>30220000</t>
  </si>
  <si>
    <t>30820000</t>
  </si>
  <si>
    <t>30720000</t>
  </si>
  <si>
    <t>31720000</t>
  </si>
  <si>
    <t>30920000</t>
  </si>
  <si>
    <t>32020000</t>
  </si>
  <si>
    <t>32620000</t>
  </si>
  <si>
    <t>31020000</t>
  </si>
  <si>
    <t>31120000</t>
  </si>
  <si>
    <t>34020000</t>
  </si>
  <si>
    <t>30311000</t>
  </si>
  <si>
    <t>דירוג פנימי</t>
  </si>
  <si>
    <t>לא</t>
  </si>
  <si>
    <t>507852</t>
  </si>
  <si>
    <t>כן</t>
  </si>
  <si>
    <t>520300</t>
  </si>
  <si>
    <t>455531</t>
  </si>
  <si>
    <t>11898601</t>
  </si>
  <si>
    <t>11898600</t>
  </si>
  <si>
    <t>11898602</t>
  </si>
  <si>
    <t>455954</t>
  </si>
  <si>
    <t>90840002</t>
  </si>
  <si>
    <t>90840004</t>
  </si>
  <si>
    <t>90840006</t>
  </si>
  <si>
    <t>90840008</t>
  </si>
  <si>
    <t>90840010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</si>
  <si>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</si>
  <si>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</si>
  <si>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</si>
  <si>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</si>
  <si>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</si>
  <si>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</si>
  <si>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</si>
  <si>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</si>
  <si>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</si>
  <si>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</si>
  <si>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</si>
  <si>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</si>
  <si>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</si>
  <si>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</si>
  <si>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</si>
  <si>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</si>
  <si>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</si>
  <si>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</si>
  <si>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</si>
  <si>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</si>
  <si>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</si>
  <si>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</si>
  <si>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</si>
  <si>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</si>
  <si>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</si>
  <si>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</si>
  <si>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</si>
  <si>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</si>
  <si>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</si>
  <si>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</si>
  <si>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</si>
  <si>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</si>
  <si>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</si>
  <si>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</si>
  <si>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</si>
  <si>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508506</t>
  </si>
  <si>
    <t>AA-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</si>
  <si>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</si>
  <si>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</si>
  <si>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</si>
  <si>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</si>
  <si>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</si>
  <si>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</si>
  <si>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</si>
  <si>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</si>
  <si>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</si>
  <si>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</si>
  <si>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</si>
  <si>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</si>
  <si>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</si>
  <si>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</si>
  <si>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</si>
  <si>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</si>
  <si>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</si>
  <si>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471677</t>
  </si>
  <si>
    <t>521872</t>
  </si>
  <si>
    <t>525540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</si>
  <si>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</si>
  <si>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</si>
  <si>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</si>
  <si>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</si>
  <si>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</si>
  <si>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</si>
  <si>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</si>
  <si>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</si>
  <si>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</si>
  <si>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</si>
  <si>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</si>
  <si>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אלפי ₪</t>
  </si>
  <si>
    <t>סה"כ יתרות התחייבות להשקעה</t>
  </si>
  <si>
    <t>סה"כ בחו"ל</t>
  </si>
  <si>
    <t>פורוורד ריבית</t>
  </si>
  <si>
    <t>מובטחות משכנתא - גורם 01</t>
  </si>
  <si>
    <t>בבטחונות אחרים - גורם 114</t>
  </si>
  <si>
    <t>בבטחונות אחרים - גורם 7</t>
  </si>
  <si>
    <t>בבטחונות אחרים - גורם 94</t>
  </si>
  <si>
    <t>בבטחונות אחרים - גורם 111</t>
  </si>
  <si>
    <t>בבטחונות אחרים - גורם 41</t>
  </si>
  <si>
    <t>בבטחונות אחרים - גורם 89</t>
  </si>
  <si>
    <t>בבטחונות אחרים - גורם 105</t>
  </si>
  <si>
    <t>בבטחונות אחרים - גורם 40</t>
  </si>
  <si>
    <t>בבטחונות אחרים - גורם 96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</si>
  <si>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</si>
  <si>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</si>
  <si>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</si>
  <si>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</si>
  <si>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</si>
  <si>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</si>
  <si>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</si>
  <si>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</si>
  <si>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</si>
  <si>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</si>
  <si>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</si>
  <si>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</si>
  <si>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</si>
  <si>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</si>
  <si>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</si>
  <si>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</si>
  <si>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</si>
  <si>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</si>
  <si>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</si>
  <si>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</si>
  <si>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</si>
  <si>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</si>
  <si>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</si>
  <si>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</si>
  <si>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101</t>
  </si>
  <si>
    <t>בבטחונות אחרים - גורם 124</t>
  </si>
  <si>
    <t>בבטחונות אחרים - גורם 123</t>
  </si>
  <si>
    <t>בבטחונות אחרים - גורם 120</t>
  </si>
  <si>
    <t>בבטחונות אחרים - גורם 87</t>
  </si>
  <si>
    <t>גורם 111</t>
  </si>
  <si>
    <t>גורם 98</t>
  </si>
  <si>
    <t>גורם 105</t>
  </si>
  <si>
    <t>גורם 113</t>
  </si>
  <si>
    <t>גורם 104</t>
  </si>
  <si>
    <t>גורם 102</t>
  </si>
  <si>
    <t>גורם 97</t>
  </si>
  <si>
    <t>גורם 125</t>
  </si>
  <si>
    <t>גורם 112</t>
  </si>
  <si>
    <t>גורם 124</t>
  </si>
  <si>
    <t>גורם 87</t>
  </si>
  <si>
    <t>גורם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</si>
</sst>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dd/mm/yyyy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7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7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9" fontId="5" fillId="0" borderId="30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7" fontId="29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1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18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164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6" fillId="7" borderId="19" xfId="0" applyFont="1" applyFill="1" applyBorder="1" applyAlignment="1">
      <alignment horizontal="center" readingOrder="2"/>
    </xf>
    <xf numFmtId="0" fontId="16" fillId="7" borderId="16" xfId="0" applyFont="1" applyFill="1" applyBorder="1" applyAlignment="1">
      <alignment horizontal="center" readingOrder="2"/>
    </xf>
    <xf numFmtId="0" fontId="16" fillId="7" borderId="21" xfId="0" applyFont="1" applyFill="1" applyBorder="1" applyAlignment="1">
      <alignment horizontal="center" readingOrder="2"/>
    </xf>
    <xf numFmtId="0" fontId="16" fillId="7" borderId="22" xfId="0" applyFont="1" applyFill="1" applyBorder="1" applyAlignment="1">
      <alignment horizontal="center" readingOrder="2"/>
    </xf>
    <xf numFmtId="0" fontId="1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readingOrder="2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70" fontId="28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0" xfId="16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 xr:uid="{00000000-0005-0000-0000-000001000000}"/>
    <cellStyle name="Comma 3" xfId="15" xr:uid="{00000000-0005-0000-0000-000002000000}"/>
    <cellStyle name="Currency [0] _1" xfId="2" xr:uid="{00000000-0005-0000-0000-000003000000}"/>
    <cellStyle name="Hyperlink 2" xfId="3" xr:uid="{00000000-0005-0000-0000-000004000000}"/>
    <cellStyle name="Normal" xfId="0" builtinId="0"/>
    <cellStyle name="Normal 11" xfId="4" xr:uid="{00000000-0005-0000-0000-000006000000}"/>
    <cellStyle name="Normal 2" xfId="5" xr:uid="{00000000-0005-0000-0000-000007000000}"/>
    <cellStyle name="Normal 3" xfId="6" xr:uid="{00000000-0005-0000-0000-000008000000}"/>
    <cellStyle name="Normal 4" xfId="12" xr:uid="{00000000-0005-0000-0000-000009000000}"/>
    <cellStyle name="Normal_2007-16618" xfId="7" xr:uid="{00000000-0005-0000-0000-00000A000000}"/>
    <cellStyle name="Normal_גיליון1" xfId="16" xr:uid="{00000000-0005-0000-0000-00000B000000}"/>
    <cellStyle name="Percent" xfId="14" builtinId="5"/>
    <cellStyle name="Percent 2" xfId="8" xr:uid="{00000000-0005-0000-0000-00000D000000}"/>
    <cellStyle name="Text" xfId="9" xr:uid="{00000000-0005-0000-0000-00000E000000}"/>
    <cellStyle name="Total" xfId="10" xr:uid="{00000000-0005-0000-0000-00000F000000}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>
    <tabColor indexed="52"/>
    <pageSetUpPr fitToPage="1"/>
  </sheetPr>
  <dimension ref="A1:AJ66"/>
  <sheetViews>
    <sheetView rightToLeft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189</v>
      </c>
      <c r="C1" s="78" t="s" vm="1">
        <v>262</v>
      </c>
    </row>
    <row r="2" spans="1:36">
      <c r="B2" s="58" t="s">
        <v>188</v>
      </c>
      <c r="C2" s="78" t="s">
        <v>263</v>
      </c>
    </row>
    <row r="3" spans="1:36">
      <c r="B3" s="58" t="s">
        <v>190</v>
      </c>
      <c r="C3" s="78" t="s">
        <v>264</v>
      </c>
    </row>
    <row r="4" spans="1:36">
      <c r="B4" s="58" t="s">
        <v>191</v>
      </c>
      <c r="C4" s="78">
        <v>69</v>
      </c>
    </row>
    <row r="6" spans="1:36" ht="26.25" customHeight="1">
      <c r="B6" s="166" t="s">
        <v>205</v>
      </c>
      <c r="C6" s="167"/>
      <c r="D6" s="168"/>
    </row>
    <row r="7" spans="1:36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120</v>
      </c>
    </row>
    <row r="8" spans="1:36" s="10" customFormat="1">
      <c r="B8" s="23"/>
      <c r="C8" s="26" t="s">
        <v>248</v>
      </c>
      <c r="D8" s="27" t="s">
        <v>20</v>
      </c>
      <c r="AJ8" s="38" t="s">
        <v>121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130</v>
      </c>
    </row>
    <row r="10" spans="1:36" s="11" customFormat="1" ht="18" customHeight="1">
      <c r="B10" s="67" t="s">
        <v>204</v>
      </c>
      <c r="C10" s="147">
        <v>3189501.1173871444</v>
      </c>
      <c r="D10" s="148">
        <v>1</v>
      </c>
      <c r="AJ10" s="66"/>
    </row>
    <row r="11" spans="1:36">
      <c r="A11" s="46" t="s">
        <v>153</v>
      </c>
      <c r="B11" s="29" t="s">
        <v>206</v>
      </c>
      <c r="C11" s="147">
        <v>230152.60935370805</v>
      </c>
      <c r="D11" s="148">
        <v>7.2159438383345112E-2</v>
      </c>
    </row>
    <row r="12" spans="1:36">
      <c r="B12" s="29" t="s">
        <v>207</v>
      </c>
      <c r="C12" s="147">
        <v>2724605.2383881682</v>
      </c>
      <c r="D12" s="148">
        <v>0.85424181967999391</v>
      </c>
    </row>
    <row r="13" spans="1:36">
      <c r="A13" s="56" t="s">
        <v>153</v>
      </c>
      <c r="B13" s="30" t="s">
        <v>76</v>
      </c>
      <c r="C13" s="147">
        <v>1104714.4966135579</v>
      </c>
      <c r="D13" s="148">
        <v>0.34635965185632095</v>
      </c>
    </row>
    <row r="14" spans="1:36">
      <c r="A14" s="56" t="s">
        <v>153</v>
      </c>
      <c r="B14" s="30" t="s">
        <v>77</v>
      </c>
      <c r="C14" s="147" t="s" vm="2">
        <v>1907</v>
      </c>
      <c r="D14" s="148"/>
    </row>
    <row r="15" spans="1:36">
      <c r="A15" s="56" t="s">
        <v>153</v>
      </c>
      <c r="B15" s="30" t="s">
        <v>78</v>
      </c>
      <c r="C15" s="147">
        <v>1155097.0006158263</v>
      </c>
      <c r="D15" s="148">
        <v>0.36215601064347258</v>
      </c>
    </row>
    <row r="16" spans="1:36">
      <c r="A16" s="56" t="s">
        <v>153</v>
      </c>
      <c r="B16" s="30" t="s">
        <v>79</v>
      </c>
      <c r="C16" s="147">
        <v>109342.942009014</v>
      </c>
      <c r="D16" s="148">
        <v>3.4282145697628191E-2</v>
      </c>
    </row>
    <row r="17" spans="1:4">
      <c r="A17" s="56" t="s">
        <v>153</v>
      </c>
      <c r="B17" s="30" t="s">
        <v>80</v>
      </c>
      <c r="C17" s="147">
        <v>131447.26875200705</v>
      </c>
      <c r="D17" s="148">
        <v>4.1212485562535033E-2</v>
      </c>
    </row>
    <row r="18" spans="1:4">
      <c r="A18" s="56" t="s">
        <v>153</v>
      </c>
      <c r="B18" s="30" t="s">
        <v>81</v>
      </c>
      <c r="C18" s="147">
        <v>209842.81915000075</v>
      </c>
      <c r="D18" s="148">
        <v>6.5791737148505863E-2</v>
      </c>
    </row>
    <row r="19" spans="1:4">
      <c r="A19" s="56" t="s">
        <v>153</v>
      </c>
      <c r="B19" s="30" t="s">
        <v>82</v>
      </c>
      <c r="C19" s="147">
        <v>2.041874601</v>
      </c>
      <c r="D19" s="148">
        <v>6.4018620023958925E-7</v>
      </c>
    </row>
    <row r="20" spans="1:4">
      <c r="A20" s="56" t="s">
        <v>153</v>
      </c>
      <c r="B20" s="30" t="s">
        <v>83</v>
      </c>
      <c r="C20" s="147" t="s" vm="3">
        <v>1907</v>
      </c>
      <c r="D20" s="148"/>
    </row>
    <row r="21" spans="1:4">
      <c r="A21" s="56" t="s">
        <v>153</v>
      </c>
      <c r="B21" s="30" t="s">
        <v>84</v>
      </c>
      <c r="C21" s="147">
        <v>-2964.4894599999993</v>
      </c>
      <c r="D21" s="148">
        <v>-9.294523973794761E-4</v>
      </c>
    </row>
    <row r="22" spans="1:4">
      <c r="A22" s="56" t="s">
        <v>153</v>
      </c>
      <c r="B22" s="30" t="s">
        <v>85</v>
      </c>
      <c r="C22" s="147">
        <v>17123.158833161</v>
      </c>
      <c r="D22" s="148">
        <v>5.3686009827105434E-3</v>
      </c>
    </row>
    <row r="23" spans="1:4">
      <c r="B23" s="29" t="s">
        <v>208</v>
      </c>
      <c r="C23" s="147">
        <v>51976.001969999983</v>
      </c>
      <c r="D23" s="148">
        <v>1.629596606399028E-2</v>
      </c>
    </row>
    <row r="24" spans="1:4">
      <c r="A24" s="56" t="s">
        <v>153</v>
      </c>
      <c r="B24" s="30" t="s">
        <v>86</v>
      </c>
      <c r="C24" s="147" t="s" vm="4">
        <v>1907</v>
      </c>
      <c r="D24" s="148"/>
    </row>
    <row r="25" spans="1:4">
      <c r="A25" s="56" t="s">
        <v>153</v>
      </c>
      <c r="B25" s="30" t="s">
        <v>87</v>
      </c>
      <c r="C25" s="147" t="s" vm="5">
        <v>1907</v>
      </c>
      <c r="D25" s="148"/>
    </row>
    <row r="26" spans="1:4">
      <c r="A26" s="56" t="s">
        <v>153</v>
      </c>
      <c r="B26" s="30" t="s">
        <v>78</v>
      </c>
      <c r="C26" s="147">
        <v>50430.278699999995</v>
      </c>
      <c r="D26" s="148">
        <v>1.5811337523942533E-2</v>
      </c>
    </row>
    <row r="27" spans="1:4">
      <c r="A27" s="56" t="s">
        <v>153</v>
      </c>
      <c r="B27" s="30" t="s">
        <v>88</v>
      </c>
      <c r="C27" s="147">
        <v>31186.028130000006</v>
      </c>
      <c r="D27" s="148">
        <v>9.7777134988269766E-3</v>
      </c>
    </row>
    <row r="28" spans="1:4">
      <c r="A28" s="56" t="s">
        <v>153</v>
      </c>
      <c r="B28" s="30" t="s">
        <v>89</v>
      </c>
      <c r="C28" s="147" t="s" vm="6">
        <v>1907</v>
      </c>
      <c r="D28" s="148"/>
    </row>
    <row r="29" spans="1:4">
      <c r="A29" s="56" t="s">
        <v>153</v>
      </c>
      <c r="B29" s="30" t="s">
        <v>90</v>
      </c>
      <c r="C29" s="147" t="s" vm="7">
        <v>1907</v>
      </c>
      <c r="D29" s="148"/>
    </row>
    <row r="30" spans="1:4">
      <c r="A30" s="56" t="s">
        <v>153</v>
      </c>
      <c r="B30" s="30" t="s">
        <v>231</v>
      </c>
      <c r="C30" s="147" t="s" vm="8">
        <v>1907</v>
      </c>
      <c r="D30" s="148"/>
    </row>
    <row r="31" spans="1:4">
      <c r="A31" s="56" t="s">
        <v>153</v>
      </c>
      <c r="B31" s="30" t="s">
        <v>114</v>
      </c>
      <c r="C31" s="147">
        <v>-29640.304860000015</v>
      </c>
      <c r="D31" s="148">
        <v>-9.2930849587792297E-3</v>
      </c>
    </row>
    <row r="32" spans="1:4">
      <c r="A32" s="56" t="s">
        <v>153</v>
      </c>
      <c r="B32" s="30" t="s">
        <v>91</v>
      </c>
      <c r="C32" s="147" t="s" vm="9">
        <v>1907</v>
      </c>
      <c r="D32" s="148"/>
    </row>
    <row r="33" spans="1:4">
      <c r="A33" s="56" t="s">
        <v>153</v>
      </c>
      <c r="B33" s="29" t="s">
        <v>209</v>
      </c>
      <c r="C33" s="147">
        <v>167794.91641999999</v>
      </c>
      <c r="D33" s="148">
        <v>5.2608514700085277E-2</v>
      </c>
    </row>
    <row r="34" spans="1:4">
      <c r="A34" s="56" t="s">
        <v>153</v>
      </c>
      <c r="B34" s="29" t="s">
        <v>210</v>
      </c>
      <c r="C34" s="147">
        <v>9943.8798200000001</v>
      </c>
      <c r="D34" s="148">
        <v>3.1176912796149377E-3</v>
      </c>
    </row>
    <row r="35" spans="1:4">
      <c r="A35" s="56" t="s">
        <v>153</v>
      </c>
      <c r="B35" s="29" t="s">
        <v>211</v>
      </c>
      <c r="C35" s="147">
        <v>4849.9998299999997</v>
      </c>
      <c r="D35" s="148">
        <v>1.5206139303607282E-3</v>
      </c>
    </row>
    <row r="36" spans="1:4">
      <c r="A36" s="56" t="s">
        <v>153</v>
      </c>
      <c r="B36" s="57" t="s">
        <v>212</v>
      </c>
      <c r="C36" s="147" t="s" vm="10">
        <v>1907</v>
      </c>
      <c r="D36" s="148"/>
    </row>
    <row r="37" spans="1:4">
      <c r="A37" s="56" t="s">
        <v>153</v>
      </c>
      <c r="B37" s="29" t="s">
        <v>213</v>
      </c>
      <c r="C37" s="147">
        <v>178.47160526800005</v>
      </c>
      <c r="D37" s="148">
        <v>5.5955962609665083E-5</v>
      </c>
    </row>
    <row r="38" spans="1:4">
      <c r="A38" s="56"/>
      <c r="B38" s="68" t="s">
        <v>215</v>
      </c>
      <c r="C38" s="147">
        <v>0</v>
      </c>
      <c r="D38" s="148">
        <v>0</v>
      </c>
    </row>
    <row r="39" spans="1:4">
      <c r="A39" s="56" t="s">
        <v>153</v>
      </c>
      <c r="B39" s="69" t="s">
        <v>216</v>
      </c>
      <c r="C39" s="147" t="s" vm="11">
        <v>1907</v>
      </c>
      <c r="D39" s="148"/>
    </row>
    <row r="40" spans="1:4">
      <c r="A40" s="56" t="s">
        <v>153</v>
      </c>
      <c r="B40" s="69" t="s">
        <v>246</v>
      </c>
      <c r="C40" s="147" t="s" vm="12">
        <v>1907</v>
      </c>
      <c r="D40" s="148"/>
    </row>
    <row r="41" spans="1:4">
      <c r="A41" s="56" t="s">
        <v>153</v>
      </c>
      <c r="B41" s="69" t="s">
        <v>217</v>
      </c>
      <c r="C41" s="147" t="s" vm="13">
        <v>1907</v>
      </c>
      <c r="D41" s="148"/>
    </row>
    <row r="42" spans="1:4">
      <c r="B42" s="69" t="s">
        <v>92</v>
      </c>
      <c r="C42" s="147">
        <v>3189501.1173871444</v>
      </c>
      <c r="D42" s="148">
        <v>1</v>
      </c>
    </row>
    <row r="43" spans="1:4">
      <c r="A43" s="56" t="s">
        <v>153</v>
      </c>
      <c r="B43" s="69" t="s">
        <v>214</v>
      </c>
      <c r="C43" s="147">
        <v>34717.972590000005</v>
      </c>
      <c r="D43" s="148"/>
    </row>
    <row r="44" spans="1:4">
      <c r="B44" s="6" t="s">
        <v>119</v>
      </c>
    </row>
    <row r="45" spans="1:4">
      <c r="C45" s="75" t="s">
        <v>196</v>
      </c>
      <c r="D45" s="36" t="s">
        <v>113</v>
      </c>
    </row>
    <row r="46" spans="1:4">
      <c r="C46" s="76" t="s">
        <v>1</v>
      </c>
      <c r="D46" s="25" t="s">
        <v>2</v>
      </c>
    </row>
    <row r="47" spans="1:4">
      <c r="C47" s="116" t="s">
        <v>177</v>
      </c>
      <c r="D47" s="117" vm="14">
        <v>2.6452</v>
      </c>
    </row>
    <row r="48" spans="1:4">
      <c r="C48" s="116" t="s">
        <v>186</v>
      </c>
      <c r="D48" s="117">
        <v>0.96568071730392657</v>
      </c>
    </row>
    <row r="49" spans="2:4">
      <c r="C49" s="116" t="s">
        <v>182</v>
      </c>
      <c r="D49" s="117" vm="15">
        <v>2.7517</v>
      </c>
    </row>
    <row r="50" spans="2:4">
      <c r="B50" s="12"/>
      <c r="C50" s="116" t="s">
        <v>1459</v>
      </c>
      <c r="D50" s="117" vm="16">
        <v>3.8071999999999999</v>
      </c>
    </row>
    <row r="51" spans="2:4">
      <c r="C51" s="116" t="s">
        <v>175</v>
      </c>
      <c r="D51" s="117" vm="17">
        <v>4.2915999999999999</v>
      </c>
    </row>
    <row r="52" spans="2:4">
      <c r="C52" s="116" t="s">
        <v>176</v>
      </c>
      <c r="D52" s="117" vm="18">
        <v>4.7934000000000001</v>
      </c>
    </row>
    <row r="53" spans="2:4">
      <c r="C53" s="116" t="s">
        <v>178</v>
      </c>
      <c r="D53" s="117">
        <v>0.47864732325296283</v>
      </c>
    </row>
    <row r="54" spans="2:4">
      <c r="C54" s="116" t="s">
        <v>183</v>
      </c>
      <c r="D54" s="117" vm="19">
        <v>3.4113000000000002</v>
      </c>
    </row>
    <row r="55" spans="2:4">
      <c r="C55" s="116" t="s">
        <v>184</v>
      </c>
      <c r="D55" s="117">
        <v>0.19088362617774382</v>
      </c>
    </row>
    <row r="56" spans="2:4">
      <c r="C56" s="116" t="s">
        <v>181</v>
      </c>
      <c r="D56" s="117" vm="20">
        <v>0.5746</v>
      </c>
    </row>
    <row r="57" spans="2:4">
      <c r="C57" s="116" t="s">
        <v>1908</v>
      </c>
      <c r="D57" s="117">
        <v>2.5160324000000003</v>
      </c>
    </row>
    <row r="58" spans="2:4">
      <c r="C58" s="116" t="s">
        <v>180</v>
      </c>
      <c r="D58" s="117" vm="21">
        <v>0.41889999999999999</v>
      </c>
    </row>
    <row r="59" spans="2:4">
      <c r="C59" s="116" t="s">
        <v>173</v>
      </c>
      <c r="D59" s="117" vm="22">
        <v>3.7480000000000002</v>
      </c>
    </row>
    <row r="60" spans="2:4">
      <c r="C60" s="116" t="s">
        <v>187</v>
      </c>
      <c r="D60" s="117" vm="23">
        <v>0.26100000000000001</v>
      </c>
    </row>
    <row r="61" spans="2:4">
      <c r="C61" s="116" t="s">
        <v>1909</v>
      </c>
      <c r="D61" s="117" vm="24">
        <v>0.43149999999999999</v>
      </c>
    </row>
    <row r="62" spans="2:4">
      <c r="C62" s="116" t="s">
        <v>1910</v>
      </c>
      <c r="D62" s="117">
        <v>5.3951501227871679E-2</v>
      </c>
    </row>
    <row r="63" spans="2:4">
      <c r="C63" s="116" t="s">
        <v>174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ת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- תעודות התחייבות ממשלתי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 מסחריות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'זכויות מקרקעין'!A1" display="◄" xr:uid="{00000000-0004-0000-0000-00001A000000}"/>
    <hyperlink ref="A37" location="'השקעות אחרות '!A1" display="◄" xr:uid="{00000000-0004-0000-0000-00001B000000}"/>
    <hyperlink ref="A43" location="'יתרת התחייבות להשקעה'!A1" display="◄" xr:uid="{00000000-0004-0000-0000-00001C000000}"/>
    <hyperlink ref="A36" location="'השקעה בחברות מוחזקות'!A1" display="◄" xr:uid="{00000000-0004-0000-0000-00001D000000}"/>
    <hyperlink ref="A39" location="'עלות מתואמת אג&quot;ח קונצרני סחיר'!A1" display="◄" xr:uid="{00000000-0004-0000-0000-00001E000000}"/>
    <hyperlink ref="A40" location="'עלות מתואמת אג&quot;ח קונצרני ל.סחיר'!A1" display="◄" xr:uid="{00000000-0004-0000-0000-00001F000000}"/>
    <hyperlink ref="A41" location="'עלות מתואמת מסגרות אשראי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9">
    <tabColor indexed="44"/>
    <pageSetUpPr fitToPage="1"/>
  </sheetPr>
  <dimension ref="B1:BB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8" style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4">
      <c r="B1" s="58" t="s">
        <v>189</v>
      </c>
      <c r="C1" s="78" t="s" vm="1">
        <v>262</v>
      </c>
    </row>
    <row r="2" spans="2:54">
      <c r="B2" s="58" t="s">
        <v>188</v>
      </c>
      <c r="C2" s="78" t="s">
        <v>263</v>
      </c>
    </row>
    <row r="3" spans="2:54">
      <c r="B3" s="58" t="s">
        <v>190</v>
      </c>
      <c r="C3" s="78" t="s">
        <v>264</v>
      </c>
    </row>
    <row r="4" spans="2:54">
      <c r="B4" s="58" t="s">
        <v>191</v>
      </c>
      <c r="C4" s="78">
        <v>69</v>
      </c>
    </row>
    <row r="6" spans="2:54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2" t="s">
        <v>102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B7" s="3"/>
    </row>
    <row r="8" spans="2:54" s="3" customFormat="1" ht="78.75">
      <c r="B8" s="23" t="s">
        <v>127</v>
      </c>
      <c r="C8" s="31" t="s">
        <v>47</v>
      </c>
      <c r="D8" s="31" t="s">
        <v>131</v>
      </c>
      <c r="E8" s="31" t="s">
        <v>69</v>
      </c>
      <c r="F8" s="31" t="s">
        <v>111</v>
      </c>
      <c r="G8" s="31" t="s">
        <v>245</v>
      </c>
      <c r="H8" s="31" t="s">
        <v>244</v>
      </c>
      <c r="I8" s="31" t="s">
        <v>66</v>
      </c>
      <c r="J8" s="31" t="s">
        <v>63</v>
      </c>
      <c r="K8" s="31" t="s">
        <v>192</v>
      </c>
      <c r="L8" s="31" t="s">
        <v>194</v>
      </c>
      <c r="AX8" s="1"/>
      <c r="AY8" s="1"/>
    </row>
    <row r="9" spans="2:54" s="3" customFormat="1" ht="25.5">
      <c r="B9" s="16"/>
      <c r="C9" s="17"/>
      <c r="D9" s="17"/>
      <c r="E9" s="17"/>
      <c r="F9" s="17"/>
      <c r="G9" s="17" t="s">
        <v>252</v>
      </c>
      <c r="H9" s="17"/>
      <c r="I9" s="17" t="s">
        <v>248</v>
      </c>
      <c r="J9" s="17" t="s">
        <v>20</v>
      </c>
      <c r="K9" s="33" t="s">
        <v>20</v>
      </c>
      <c r="L9" s="18" t="s">
        <v>20</v>
      </c>
      <c r="AW9" s="1"/>
      <c r="AX9" s="1"/>
      <c r="AY9" s="1"/>
      <c r="BA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W10" s="1"/>
      <c r="AX10" s="3"/>
      <c r="AY10" s="1"/>
    </row>
    <row r="11" spans="2:54" s="149" customFormat="1" ht="18" customHeight="1">
      <c r="B11" s="124" t="s">
        <v>50</v>
      </c>
      <c r="C11" s="120"/>
      <c r="D11" s="120"/>
      <c r="E11" s="120"/>
      <c r="F11" s="120"/>
      <c r="G11" s="121"/>
      <c r="H11" s="123"/>
      <c r="I11" s="121">
        <v>2.041874601</v>
      </c>
      <c r="J11" s="120"/>
      <c r="K11" s="122">
        <v>1</v>
      </c>
      <c r="L11" s="122">
        <v>6.4018620023958925E-7</v>
      </c>
      <c r="AW11" s="150"/>
      <c r="AX11" s="154"/>
      <c r="AY11" s="150"/>
      <c r="BA11" s="150"/>
    </row>
    <row r="12" spans="2:54" s="149" customFormat="1" ht="18" customHeight="1">
      <c r="B12" s="125" t="s">
        <v>26</v>
      </c>
      <c r="C12" s="120"/>
      <c r="D12" s="120"/>
      <c r="E12" s="120"/>
      <c r="F12" s="120"/>
      <c r="G12" s="121"/>
      <c r="H12" s="123"/>
      <c r="I12" s="121">
        <v>2.041874601</v>
      </c>
      <c r="J12" s="120"/>
      <c r="K12" s="122">
        <v>1</v>
      </c>
      <c r="L12" s="122">
        <v>6.4018620023958925E-7</v>
      </c>
      <c r="AW12" s="150"/>
      <c r="AX12" s="154"/>
      <c r="AY12" s="150"/>
      <c r="BA12" s="150"/>
    </row>
    <row r="13" spans="2:54" s="150" customFormat="1">
      <c r="B13" s="101" t="s">
        <v>1787</v>
      </c>
      <c r="C13" s="82"/>
      <c r="D13" s="82"/>
      <c r="E13" s="82"/>
      <c r="F13" s="82"/>
      <c r="G13" s="91"/>
      <c r="H13" s="93"/>
      <c r="I13" s="91">
        <v>2.041874601</v>
      </c>
      <c r="J13" s="82"/>
      <c r="K13" s="92">
        <v>1</v>
      </c>
      <c r="L13" s="92">
        <v>6.4018620023958925E-7</v>
      </c>
      <c r="AX13" s="154"/>
    </row>
    <row r="14" spans="2:54" s="150" customFormat="1" ht="20.25">
      <c r="B14" s="87" t="s">
        <v>1788</v>
      </c>
      <c r="C14" s="84" t="s">
        <v>1789</v>
      </c>
      <c r="D14" s="97" t="s">
        <v>132</v>
      </c>
      <c r="E14" s="97" t="s">
        <v>1300</v>
      </c>
      <c r="F14" s="97" t="s">
        <v>174</v>
      </c>
      <c r="G14" s="94">
        <v>5617.747273</v>
      </c>
      <c r="H14" s="96">
        <v>34.799999999999997</v>
      </c>
      <c r="I14" s="94">
        <v>1.9549760710000001</v>
      </c>
      <c r="J14" s="95">
        <v>8.7257139517675259E-4</v>
      </c>
      <c r="K14" s="95">
        <v>0.95744178905137389</v>
      </c>
      <c r="L14" s="95">
        <v>6.1294102088339335E-7</v>
      </c>
      <c r="AX14" s="149"/>
    </row>
    <row r="15" spans="2:54" s="150" customFormat="1">
      <c r="B15" s="87" t="s">
        <v>1790</v>
      </c>
      <c r="C15" s="84" t="s">
        <v>1791</v>
      </c>
      <c r="D15" s="97" t="s">
        <v>132</v>
      </c>
      <c r="E15" s="97" t="s">
        <v>200</v>
      </c>
      <c r="F15" s="97" t="s">
        <v>174</v>
      </c>
      <c r="G15" s="94">
        <v>1498.2505249999999</v>
      </c>
      <c r="H15" s="96">
        <v>5.8</v>
      </c>
      <c r="I15" s="94">
        <v>8.6898529999999988E-2</v>
      </c>
      <c r="J15" s="95">
        <v>1.2491031596692181E-3</v>
      </c>
      <c r="K15" s="95">
        <v>4.2558210948626218E-2</v>
      </c>
      <c r="L15" s="95">
        <v>2.7245179356195901E-8</v>
      </c>
    </row>
    <row r="16" spans="2:54" s="150" customFormat="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0" s="150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0" ht="20.25">
      <c r="B19" s="143" t="s">
        <v>261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AW19" s="4"/>
    </row>
    <row r="20" spans="2:50">
      <c r="B20" s="143" t="s">
        <v>123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AX20" s="3"/>
    </row>
    <row r="21" spans="2:50">
      <c r="B21" s="143" t="s">
        <v>243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0">
      <c r="B22" s="143" t="s">
        <v>251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AA24:AA1048576 AB1:XFD1048576 AA1:AA19 B20:B1048576 D1:Z1048576" xr:uid="{00000000-0002-0000-09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189</v>
      </c>
      <c r="C1" s="78" t="s" vm="1">
        <v>262</v>
      </c>
    </row>
    <row r="2" spans="2:61">
      <c r="B2" s="58" t="s">
        <v>188</v>
      </c>
      <c r="C2" s="78" t="s">
        <v>263</v>
      </c>
    </row>
    <row r="3" spans="2:61">
      <c r="B3" s="58" t="s">
        <v>190</v>
      </c>
      <c r="C3" s="78" t="s">
        <v>264</v>
      </c>
    </row>
    <row r="4" spans="2:61">
      <c r="B4" s="58" t="s">
        <v>191</v>
      </c>
      <c r="C4" s="78">
        <v>69</v>
      </c>
    </row>
    <row r="6" spans="2:61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1" ht="26.25" customHeight="1">
      <c r="B7" s="172" t="s">
        <v>103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I7" s="3"/>
    </row>
    <row r="8" spans="2:61" s="3" customFormat="1" ht="78.75">
      <c r="B8" s="23" t="s">
        <v>127</v>
      </c>
      <c r="C8" s="31" t="s">
        <v>47</v>
      </c>
      <c r="D8" s="31" t="s">
        <v>131</v>
      </c>
      <c r="E8" s="31" t="s">
        <v>69</v>
      </c>
      <c r="F8" s="31" t="s">
        <v>111</v>
      </c>
      <c r="G8" s="31" t="s">
        <v>245</v>
      </c>
      <c r="H8" s="31" t="s">
        <v>244</v>
      </c>
      <c r="I8" s="31" t="s">
        <v>66</v>
      </c>
      <c r="J8" s="31" t="s">
        <v>63</v>
      </c>
      <c r="K8" s="31" t="s">
        <v>192</v>
      </c>
      <c r="L8" s="32" t="s">
        <v>194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252</v>
      </c>
      <c r="H9" s="17"/>
      <c r="I9" s="17" t="s">
        <v>248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9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9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 xr:uid="{00000000-0002-0000-0A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189</v>
      </c>
      <c r="C1" s="78" t="s" vm="1">
        <v>262</v>
      </c>
    </row>
    <row r="2" spans="1:60">
      <c r="B2" s="58" t="s">
        <v>188</v>
      </c>
      <c r="C2" s="78" t="s">
        <v>263</v>
      </c>
    </row>
    <row r="3" spans="1:60">
      <c r="B3" s="58" t="s">
        <v>190</v>
      </c>
      <c r="C3" s="78" t="s">
        <v>264</v>
      </c>
    </row>
    <row r="4" spans="1:60">
      <c r="B4" s="58" t="s">
        <v>191</v>
      </c>
      <c r="C4" s="78">
        <v>69</v>
      </c>
    </row>
    <row r="6" spans="1:60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4"/>
      <c r="BD6" s="1" t="s">
        <v>132</v>
      </c>
      <c r="BF6" s="1" t="s">
        <v>197</v>
      </c>
      <c r="BH6" s="3" t="s">
        <v>174</v>
      </c>
    </row>
    <row r="7" spans="1:60" ht="26.25" customHeight="1">
      <c r="B7" s="172" t="s">
        <v>104</v>
      </c>
      <c r="C7" s="173"/>
      <c r="D7" s="173"/>
      <c r="E7" s="173"/>
      <c r="F7" s="173"/>
      <c r="G7" s="173"/>
      <c r="H7" s="173"/>
      <c r="I7" s="173"/>
      <c r="J7" s="173"/>
      <c r="K7" s="174"/>
      <c r="BD7" s="3" t="s">
        <v>134</v>
      </c>
      <c r="BF7" s="1" t="s">
        <v>154</v>
      </c>
      <c r="BH7" s="3" t="s">
        <v>173</v>
      </c>
    </row>
    <row r="8" spans="1:60" s="3" customFormat="1" ht="78.75">
      <c r="A8" s="2"/>
      <c r="B8" s="23" t="s">
        <v>127</v>
      </c>
      <c r="C8" s="31" t="s">
        <v>47</v>
      </c>
      <c r="D8" s="31" t="s">
        <v>131</v>
      </c>
      <c r="E8" s="31" t="s">
        <v>69</v>
      </c>
      <c r="F8" s="31" t="s">
        <v>111</v>
      </c>
      <c r="G8" s="31" t="s">
        <v>245</v>
      </c>
      <c r="H8" s="31" t="s">
        <v>244</v>
      </c>
      <c r="I8" s="31" t="s">
        <v>66</v>
      </c>
      <c r="J8" s="31" t="s">
        <v>192</v>
      </c>
      <c r="K8" s="31" t="s">
        <v>194</v>
      </c>
      <c r="BC8" s="1" t="s">
        <v>147</v>
      </c>
      <c r="BD8" s="1" t="s">
        <v>148</v>
      </c>
      <c r="BE8" s="1" t="s">
        <v>155</v>
      </c>
      <c r="BG8" s="4" t="s">
        <v>175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252</v>
      </c>
      <c r="H9" s="17"/>
      <c r="I9" s="17" t="s">
        <v>248</v>
      </c>
      <c r="J9" s="33" t="s">
        <v>20</v>
      </c>
      <c r="K9" s="59" t="s">
        <v>20</v>
      </c>
      <c r="BC9" s="1" t="s">
        <v>144</v>
      </c>
      <c r="BE9" s="1" t="s">
        <v>156</v>
      </c>
      <c r="BG9" s="4" t="s">
        <v>176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140</v>
      </c>
      <c r="BD10" s="3"/>
      <c r="BE10" s="1" t="s">
        <v>198</v>
      </c>
      <c r="BG10" s="1" t="s">
        <v>182</v>
      </c>
    </row>
    <row r="11" spans="1:60" s="149" customFormat="1" ht="18" customHeight="1">
      <c r="A11" s="151"/>
      <c r="B11" s="124" t="s">
        <v>51</v>
      </c>
      <c r="C11" s="120"/>
      <c r="D11" s="120"/>
      <c r="E11" s="120"/>
      <c r="F11" s="120"/>
      <c r="G11" s="121"/>
      <c r="H11" s="123"/>
      <c r="I11" s="121">
        <v>-2964.4894599999993</v>
      </c>
      <c r="J11" s="122">
        <v>1</v>
      </c>
      <c r="K11" s="122">
        <v>-9.294523973794761E-4</v>
      </c>
      <c r="L11" s="154"/>
      <c r="M11" s="154"/>
      <c r="N11" s="154"/>
      <c r="O11" s="154"/>
      <c r="BC11" s="150" t="s">
        <v>139</v>
      </c>
      <c r="BD11" s="154"/>
      <c r="BE11" s="150" t="s">
        <v>157</v>
      </c>
      <c r="BG11" s="150" t="s">
        <v>177</v>
      </c>
    </row>
    <row r="12" spans="1:60" s="150" customFormat="1" ht="20.25">
      <c r="A12" s="151"/>
      <c r="B12" s="125" t="s">
        <v>241</v>
      </c>
      <c r="C12" s="120"/>
      <c r="D12" s="120"/>
      <c r="E12" s="120"/>
      <c r="F12" s="120"/>
      <c r="G12" s="121"/>
      <c r="H12" s="123"/>
      <c r="I12" s="121">
        <v>-2964.4894599999993</v>
      </c>
      <c r="J12" s="122">
        <v>1</v>
      </c>
      <c r="K12" s="122">
        <v>-9.294523973794761E-4</v>
      </c>
      <c r="L12" s="154"/>
      <c r="M12" s="154"/>
      <c r="N12" s="154"/>
      <c r="O12" s="154"/>
      <c r="BC12" s="150" t="s">
        <v>137</v>
      </c>
      <c r="BD12" s="149"/>
      <c r="BE12" s="150" t="s">
        <v>158</v>
      </c>
      <c r="BG12" s="150" t="s">
        <v>178</v>
      </c>
    </row>
    <row r="13" spans="1:60" s="150" customFormat="1">
      <c r="A13" s="151"/>
      <c r="B13" s="83" t="s">
        <v>1792</v>
      </c>
      <c r="C13" s="84" t="s">
        <v>1793</v>
      </c>
      <c r="D13" s="97" t="s">
        <v>28</v>
      </c>
      <c r="E13" s="97" t="s">
        <v>1794</v>
      </c>
      <c r="F13" s="97" t="s">
        <v>173</v>
      </c>
      <c r="G13" s="94">
        <v>8</v>
      </c>
      <c r="H13" s="96">
        <v>134900</v>
      </c>
      <c r="I13" s="94">
        <v>-100.48703</v>
      </c>
      <c r="J13" s="95">
        <v>3.3896909183141449E-2</v>
      </c>
      <c r="K13" s="95">
        <v>-3.1505563504025198E-5</v>
      </c>
      <c r="L13" s="154"/>
      <c r="M13" s="154"/>
      <c r="N13" s="154"/>
      <c r="O13" s="154"/>
      <c r="BC13" s="150" t="s">
        <v>141</v>
      </c>
      <c r="BE13" s="150" t="s">
        <v>159</v>
      </c>
      <c r="BG13" s="150" t="s">
        <v>179</v>
      </c>
    </row>
    <row r="14" spans="1:60" s="150" customFormat="1">
      <c r="A14" s="151"/>
      <c r="B14" s="83" t="s">
        <v>1795</v>
      </c>
      <c r="C14" s="84" t="s">
        <v>1796</v>
      </c>
      <c r="D14" s="97" t="s">
        <v>28</v>
      </c>
      <c r="E14" s="97" t="s">
        <v>1794</v>
      </c>
      <c r="F14" s="97" t="s">
        <v>175</v>
      </c>
      <c r="G14" s="94">
        <v>11</v>
      </c>
      <c r="H14" s="96">
        <v>297400</v>
      </c>
      <c r="I14" s="94">
        <v>-28.407599999999999</v>
      </c>
      <c r="J14" s="95">
        <v>9.5826280994772053E-3</v>
      </c>
      <c r="K14" s="95">
        <v>-8.906596660255021E-6</v>
      </c>
      <c r="L14" s="154"/>
      <c r="M14" s="154"/>
      <c r="N14" s="154"/>
      <c r="O14" s="154"/>
      <c r="BC14" s="150" t="s">
        <v>138</v>
      </c>
      <c r="BE14" s="150" t="s">
        <v>160</v>
      </c>
      <c r="BG14" s="150" t="s">
        <v>181</v>
      </c>
    </row>
    <row r="15" spans="1:60" s="150" customFormat="1">
      <c r="A15" s="151"/>
      <c r="B15" s="83" t="s">
        <v>1797</v>
      </c>
      <c r="C15" s="84" t="s">
        <v>1798</v>
      </c>
      <c r="D15" s="97" t="s">
        <v>28</v>
      </c>
      <c r="E15" s="97" t="s">
        <v>1794</v>
      </c>
      <c r="F15" s="97" t="s">
        <v>176</v>
      </c>
      <c r="G15" s="94">
        <v>12</v>
      </c>
      <c r="H15" s="96">
        <v>665900</v>
      </c>
      <c r="I15" s="94">
        <v>-76.252300000000005</v>
      </c>
      <c r="J15" s="95">
        <v>2.572189951385424E-2</v>
      </c>
      <c r="K15" s="95">
        <v>-2.3907281168305808E-5</v>
      </c>
      <c r="L15" s="154"/>
      <c r="M15" s="154"/>
      <c r="N15" s="154"/>
      <c r="O15" s="154"/>
      <c r="BC15" s="150" t="s">
        <v>149</v>
      </c>
      <c r="BE15" s="150" t="s">
        <v>199</v>
      </c>
      <c r="BG15" s="150" t="s">
        <v>183</v>
      </c>
    </row>
    <row r="16" spans="1:60" s="150" customFormat="1" ht="20.25">
      <c r="A16" s="151"/>
      <c r="B16" s="83" t="s">
        <v>1799</v>
      </c>
      <c r="C16" s="84" t="s">
        <v>1800</v>
      </c>
      <c r="D16" s="97" t="s">
        <v>28</v>
      </c>
      <c r="E16" s="97" t="s">
        <v>1794</v>
      </c>
      <c r="F16" s="97" t="s">
        <v>173</v>
      </c>
      <c r="G16" s="94">
        <v>161</v>
      </c>
      <c r="H16" s="96">
        <v>250525</v>
      </c>
      <c r="I16" s="94">
        <v>-2699.0582899999999</v>
      </c>
      <c r="J16" s="95">
        <v>0.91046310888216164</v>
      </c>
      <c r="K16" s="95">
        <v>-8.462321192760962E-4</v>
      </c>
      <c r="L16" s="154"/>
      <c r="M16" s="154"/>
      <c r="N16" s="154"/>
      <c r="O16" s="154"/>
      <c r="BC16" s="149" t="s">
        <v>135</v>
      </c>
      <c r="BD16" s="150" t="s">
        <v>150</v>
      </c>
      <c r="BE16" s="150" t="s">
        <v>161</v>
      </c>
      <c r="BG16" s="150" t="s">
        <v>184</v>
      </c>
    </row>
    <row r="17" spans="1:60" s="150" customFormat="1">
      <c r="A17" s="151"/>
      <c r="B17" s="83" t="s">
        <v>1801</v>
      </c>
      <c r="C17" s="84" t="s">
        <v>1802</v>
      </c>
      <c r="D17" s="97" t="s">
        <v>28</v>
      </c>
      <c r="E17" s="97" t="s">
        <v>1794</v>
      </c>
      <c r="F17" s="97" t="s">
        <v>177</v>
      </c>
      <c r="G17" s="94">
        <v>3</v>
      </c>
      <c r="H17" s="96">
        <v>556100</v>
      </c>
      <c r="I17" s="94">
        <v>3.7198099999999998</v>
      </c>
      <c r="J17" s="95">
        <v>-1.2547894165897964E-3</v>
      </c>
      <c r="K17" s="95">
        <v>1.1662670314557805E-6</v>
      </c>
      <c r="L17" s="154"/>
      <c r="M17" s="154"/>
      <c r="N17" s="154"/>
      <c r="O17" s="154"/>
      <c r="BC17" s="150" t="s">
        <v>145</v>
      </c>
      <c r="BE17" s="150" t="s">
        <v>162</v>
      </c>
      <c r="BG17" s="150" t="s">
        <v>185</v>
      </c>
    </row>
    <row r="18" spans="1:60" s="150" customFormat="1">
      <c r="A18" s="151"/>
      <c r="B18" s="83" t="s">
        <v>1803</v>
      </c>
      <c r="C18" s="84" t="s">
        <v>1804</v>
      </c>
      <c r="D18" s="97" t="s">
        <v>28</v>
      </c>
      <c r="E18" s="97" t="s">
        <v>1794</v>
      </c>
      <c r="F18" s="97" t="s">
        <v>175</v>
      </c>
      <c r="G18" s="94">
        <v>9</v>
      </c>
      <c r="H18" s="96">
        <v>11920</v>
      </c>
      <c r="I18" s="94">
        <v>-1.15873</v>
      </c>
      <c r="J18" s="95">
        <v>3.9087000160897866E-4</v>
      </c>
      <c r="K18" s="95">
        <v>-3.6329506005918495E-7</v>
      </c>
      <c r="L18" s="154"/>
      <c r="M18" s="154"/>
      <c r="N18" s="154"/>
      <c r="O18" s="154"/>
      <c r="P18" s="154"/>
      <c r="BD18" s="150" t="s">
        <v>133</v>
      </c>
      <c r="BF18" s="150" t="s">
        <v>163</v>
      </c>
      <c r="BH18" s="150" t="s">
        <v>28</v>
      </c>
    </row>
    <row r="19" spans="1:60" s="150" customFormat="1">
      <c r="A19" s="151"/>
      <c r="B19" s="83" t="s">
        <v>1805</v>
      </c>
      <c r="C19" s="84" t="s">
        <v>1806</v>
      </c>
      <c r="D19" s="97" t="s">
        <v>28</v>
      </c>
      <c r="E19" s="97" t="s">
        <v>1794</v>
      </c>
      <c r="F19" s="97" t="s">
        <v>175</v>
      </c>
      <c r="G19" s="94">
        <v>10</v>
      </c>
      <c r="H19" s="96">
        <v>11600</v>
      </c>
      <c r="I19" s="94">
        <v>-32.484749999999998</v>
      </c>
      <c r="J19" s="95">
        <v>1.0957957664656364E-2</v>
      </c>
      <c r="K19" s="95">
        <v>-1.0184900021797664E-5</v>
      </c>
      <c r="L19" s="154"/>
      <c r="M19" s="154"/>
      <c r="N19" s="154"/>
      <c r="O19" s="154"/>
      <c r="P19" s="154"/>
      <c r="BD19" s="150" t="s">
        <v>146</v>
      </c>
      <c r="BF19" s="150" t="s">
        <v>164</v>
      </c>
    </row>
    <row r="20" spans="1:60" s="150" customFormat="1">
      <c r="A20" s="151"/>
      <c r="B20" s="83" t="s">
        <v>1807</v>
      </c>
      <c r="C20" s="84" t="s">
        <v>1808</v>
      </c>
      <c r="D20" s="97" t="s">
        <v>28</v>
      </c>
      <c r="E20" s="97" t="s">
        <v>1794</v>
      </c>
      <c r="F20" s="97" t="s">
        <v>183</v>
      </c>
      <c r="G20" s="94">
        <v>1</v>
      </c>
      <c r="H20" s="96">
        <v>149350</v>
      </c>
      <c r="I20" s="94">
        <v>-30.360569999999999</v>
      </c>
      <c r="J20" s="95">
        <v>1.0241416071690134E-2</v>
      </c>
      <c r="K20" s="95">
        <v>-9.5189087203930918E-6</v>
      </c>
      <c r="L20" s="154"/>
      <c r="M20" s="154"/>
      <c r="N20" s="154"/>
      <c r="O20" s="154"/>
      <c r="P20" s="154"/>
      <c r="BD20" s="150" t="s">
        <v>151</v>
      </c>
      <c r="BF20" s="150" t="s">
        <v>165</v>
      </c>
    </row>
    <row r="21" spans="1:60" s="150" customFormat="1">
      <c r="A21" s="151"/>
      <c r="B21" s="104"/>
      <c r="C21" s="84"/>
      <c r="D21" s="84"/>
      <c r="E21" s="84"/>
      <c r="F21" s="84"/>
      <c r="G21" s="94"/>
      <c r="H21" s="96"/>
      <c r="I21" s="84"/>
      <c r="J21" s="95"/>
      <c r="K21" s="84"/>
      <c r="L21" s="154"/>
      <c r="M21" s="154"/>
      <c r="N21" s="154"/>
      <c r="O21" s="154"/>
      <c r="P21" s="154"/>
      <c r="BD21" s="150" t="s">
        <v>136</v>
      </c>
      <c r="BE21" s="150" t="s">
        <v>152</v>
      </c>
      <c r="BF21" s="150" t="s">
        <v>166</v>
      </c>
    </row>
    <row r="22" spans="1:60" s="150" customFormat="1">
      <c r="A22" s="151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54"/>
      <c r="M22" s="154"/>
      <c r="N22" s="154"/>
      <c r="O22" s="154"/>
      <c r="P22" s="154"/>
      <c r="BD22" s="150" t="s">
        <v>142</v>
      </c>
      <c r="BF22" s="150" t="s">
        <v>167</v>
      </c>
    </row>
    <row r="23" spans="1:60" s="150" customFormat="1">
      <c r="A23" s="151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54"/>
      <c r="M23" s="154"/>
      <c r="N23" s="154"/>
      <c r="O23" s="154"/>
      <c r="P23" s="154"/>
      <c r="BD23" s="150" t="s">
        <v>28</v>
      </c>
      <c r="BE23" s="150" t="s">
        <v>143</v>
      </c>
      <c r="BF23" s="150" t="s">
        <v>200</v>
      </c>
    </row>
    <row r="24" spans="1:60">
      <c r="B24" s="143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203</v>
      </c>
    </row>
    <row r="25" spans="1:60">
      <c r="B25" s="143" t="s">
        <v>123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168</v>
      </c>
    </row>
    <row r="26" spans="1:60">
      <c r="B26" s="143" t="s">
        <v>243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169</v>
      </c>
    </row>
    <row r="27" spans="1:60">
      <c r="B27" s="143" t="s">
        <v>251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202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170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171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201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 xr:uid="{00000000-0002-0000-0B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2">
    <tabColor indexed="44"/>
    <pageSetUpPr fitToPage="1"/>
  </sheetPr>
  <dimension ref="B1:BV114"/>
  <sheetViews>
    <sheetView rightToLeft="1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27.140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9.57031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74">
      <c r="B1" s="58" t="s">
        <v>189</v>
      </c>
      <c r="C1" s="78" t="s" vm="1">
        <v>262</v>
      </c>
    </row>
    <row r="2" spans="2:74">
      <c r="B2" s="58" t="s">
        <v>188</v>
      </c>
      <c r="C2" s="78" t="s">
        <v>263</v>
      </c>
    </row>
    <row r="3" spans="2:74">
      <c r="B3" s="58" t="s">
        <v>190</v>
      </c>
      <c r="C3" s="78" t="s">
        <v>264</v>
      </c>
      <c r="E3" s="2"/>
    </row>
    <row r="4" spans="2:74">
      <c r="B4" s="58" t="s">
        <v>191</v>
      </c>
      <c r="C4" s="78">
        <v>69</v>
      </c>
    </row>
    <row r="6" spans="2:74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74" ht="26.25" customHeight="1">
      <c r="B7" s="172" t="s">
        <v>105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74" s="3" customFormat="1" ht="47.25">
      <c r="B8" s="23" t="s">
        <v>127</v>
      </c>
      <c r="C8" s="31" t="s">
        <v>47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66</v>
      </c>
      <c r="O8" s="31" t="s">
        <v>63</v>
      </c>
      <c r="P8" s="31" t="s">
        <v>192</v>
      </c>
      <c r="Q8" s="32" t="s">
        <v>194</v>
      </c>
    </row>
    <row r="9" spans="2:7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252</v>
      </c>
      <c r="M9" s="33"/>
      <c r="N9" s="33" t="s">
        <v>248</v>
      </c>
      <c r="O9" s="33" t="s">
        <v>20</v>
      </c>
      <c r="P9" s="33" t="s">
        <v>20</v>
      </c>
      <c r="Q9" s="34" t="s">
        <v>20</v>
      </c>
    </row>
    <row r="10" spans="2:7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</row>
    <row r="11" spans="2:74" s="149" customFormat="1" ht="18" customHeight="1">
      <c r="B11" s="124" t="s">
        <v>53</v>
      </c>
      <c r="C11" s="120"/>
      <c r="D11" s="120"/>
      <c r="E11" s="120"/>
      <c r="F11" s="120"/>
      <c r="G11" s="120"/>
      <c r="H11" s="121">
        <v>3.7999999999999532</v>
      </c>
      <c r="I11" s="120"/>
      <c r="J11" s="120"/>
      <c r="K11" s="126">
        <v>7.2999999999996887E-3</v>
      </c>
      <c r="L11" s="121"/>
      <c r="M11" s="120"/>
      <c r="N11" s="121">
        <v>17123.158833161</v>
      </c>
      <c r="O11" s="120"/>
      <c r="P11" s="122">
        <v>1</v>
      </c>
      <c r="Q11" s="122">
        <v>5.3686009827105434E-3</v>
      </c>
      <c r="BV11" s="150"/>
    </row>
    <row r="12" spans="2:74" s="150" customFormat="1" ht="21.75" customHeight="1">
      <c r="B12" s="125" t="s">
        <v>240</v>
      </c>
      <c r="C12" s="120"/>
      <c r="D12" s="120"/>
      <c r="E12" s="120"/>
      <c r="F12" s="120"/>
      <c r="G12" s="120"/>
      <c r="H12" s="121">
        <v>3.7999999999999532</v>
      </c>
      <c r="I12" s="120"/>
      <c r="J12" s="120"/>
      <c r="K12" s="126">
        <v>7.2999999999996887E-3</v>
      </c>
      <c r="L12" s="121"/>
      <c r="M12" s="120"/>
      <c r="N12" s="121">
        <v>17123.158833161</v>
      </c>
      <c r="O12" s="120"/>
      <c r="P12" s="122">
        <v>1</v>
      </c>
      <c r="Q12" s="122">
        <v>5.3686009827105434E-3</v>
      </c>
    </row>
    <row r="13" spans="2:74" s="150" customFormat="1">
      <c r="B13" s="119" t="s">
        <v>52</v>
      </c>
      <c r="C13" s="120"/>
      <c r="D13" s="120"/>
      <c r="E13" s="120"/>
      <c r="F13" s="120"/>
      <c r="G13" s="120"/>
      <c r="H13" s="121">
        <v>3.7999999999999532</v>
      </c>
      <c r="I13" s="120"/>
      <c r="J13" s="120"/>
      <c r="K13" s="126">
        <v>7.2999999999996887E-3</v>
      </c>
      <c r="L13" s="121"/>
      <c r="M13" s="120"/>
      <c r="N13" s="121">
        <v>17123.158833161</v>
      </c>
      <c r="O13" s="120"/>
      <c r="P13" s="122">
        <v>1</v>
      </c>
      <c r="Q13" s="122">
        <v>5.3686009827105434E-3</v>
      </c>
    </row>
    <row r="14" spans="2:74" s="150" customFormat="1">
      <c r="B14" s="87" t="s">
        <v>1809</v>
      </c>
      <c r="C14" s="84" t="s">
        <v>1810</v>
      </c>
      <c r="D14" s="97" t="s">
        <v>1811</v>
      </c>
      <c r="E14" s="84" t="s">
        <v>325</v>
      </c>
      <c r="F14" s="84" t="s">
        <v>374</v>
      </c>
      <c r="G14" s="84"/>
      <c r="H14" s="94">
        <v>3.7999999999999532</v>
      </c>
      <c r="I14" s="97" t="s">
        <v>174</v>
      </c>
      <c r="J14" s="98">
        <v>6.1999999999999998E-3</v>
      </c>
      <c r="K14" s="98">
        <v>7.2999999999996887E-3</v>
      </c>
      <c r="L14" s="94">
        <v>16973789.844383001</v>
      </c>
      <c r="M14" s="105">
        <v>100.88</v>
      </c>
      <c r="N14" s="94">
        <v>17123.158833161</v>
      </c>
      <c r="O14" s="95">
        <v>3.6008947921478988E-3</v>
      </c>
      <c r="P14" s="95">
        <v>1</v>
      </c>
      <c r="Q14" s="95">
        <v>5.3686009827105434E-3</v>
      </c>
    </row>
    <row r="15" spans="2:74" s="150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7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43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43" t="s">
        <v>123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43" t="s">
        <v>243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43" t="s">
        <v>251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AA36:XFD39 D1:XFD35 D36:Y39 D40:XFD1048576" xr:uid="{00000000-0002-0000-0C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189</v>
      </c>
      <c r="C1" s="78" t="s" vm="1">
        <v>262</v>
      </c>
    </row>
    <row r="2" spans="2:72">
      <c r="B2" s="58" t="s">
        <v>188</v>
      </c>
      <c r="C2" s="78" t="s">
        <v>263</v>
      </c>
    </row>
    <row r="3" spans="2:72">
      <c r="B3" s="58" t="s">
        <v>190</v>
      </c>
      <c r="C3" s="78" t="s">
        <v>264</v>
      </c>
    </row>
    <row r="4" spans="2:72">
      <c r="B4" s="58" t="s">
        <v>191</v>
      </c>
      <c r="C4" s="78">
        <v>69</v>
      </c>
    </row>
    <row r="6" spans="2:72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72" ht="26.25" customHeight="1">
      <c r="B7" s="172" t="s">
        <v>96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4"/>
    </row>
    <row r="8" spans="2:72" s="3" customFormat="1" ht="78.75">
      <c r="B8" s="23" t="s">
        <v>127</v>
      </c>
      <c r="C8" s="31" t="s">
        <v>47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245</v>
      </c>
      <c r="L8" s="31" t="s">
        <v>244</v>
      </c>
      <c r="M8" s="31" t="s">
        <v>120</v>
      </c>
      <c r="N8" s="31" t="s">
        <v>63</v>
      </c>
      <c r="O8" s="31" t="s">
        <v>192</v>
      </c>
      <c r="P8" s="32" t="s">
        <v>194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252</v>
      </c>
      <c r="L9" s="33"/>
      <c r="M9" s="33" t="s">
        <v>248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243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251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 xr:uid="{00000000-0002-0000-0D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189</v>
      </c>
      <c r="C1" s="78" t="s" vm="1">
        <v>262</v>
      </c>
    </row>
    <row r="2" spans="2:65">
      <c r="B2" s="58" t="s">
        <v>188</v>
      </c>
      <c r="C2" s="78" t="s">
        <v>263</v>
      </c>
    </row>
    <row r="3" spans="2:65">
      <c r="B3" s="58" t="s">
        <v>190</v>
      </c>
      <c r="C3" s="78" t="s">
        <v>264</v>
      </c>
    </row>
    <row r="4" spans="2:65">
      <c r="B4" s="58" t="s">
        <v>191</v>
      </c>
      <c r="C4" s="78">
        <v>69</v>
      </c>
    </row>
    <row r="6" spans="2:65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65" ht="26.25" customHeight="1">
      <c r="B7" s="172" t="s">
        <v>97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65" s="3" customFormat="1" ht="78.75">
      <c r="B8" s="23" t="s">
        <v>127</v>
      </c>
      <c r="C8" s="31" t="s">
        <v>47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1" t="s">
        <v>19</v>
      </c>
      <c r="N8" s="31" t="s">
        <v>245</v>
      </c>
      <c r="O8" s="31" t="s">
        <v>244</v>
      </c>
      <c r="P8" s="31" t="s">
        <v>120</v>
      </c>
      <c r="Q8" s="31" t="s">
        <v>63</v>
      </c>
      <c r="R8" s="31" t="s">
        <v>192</v>
      </c>
      <c r="S8" s="32" t="s">
        <v>194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252</v>
      </c>
      <c r="O9" s="33"/>
      <c r="P9" s="33" t="s">
        <v>248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195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 xr:uid="{00000000-0002-0000-0E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5">
    <tabColor indexed="43"/>
    <pageSetUpPr fitToPage="1"/>
  </sheetPr>
  <dimension ref="B1:BE540"/>
  <sheetViews>
    <sheetView rightToLeft="1" zoomScale="90" zoomScaleNormal="90" workbookViewId="0"/>
  </sheetViews>
  <sheetFormatPr defaultColWidth="9.140625" defaultRowHeight="18"/>
  <cols>
    <col min="1" max="1" width="6.28515625" style="150" customWidth="1"/>
    <col min="2" max="2" width="46.5703125" style="151" bestFit="1" customWidth="1"/>
    <col min="3" max="3" width="27.140625" style="151" bestFit="1" customWidth="1"/>
    <col min="4" max="4" width="9.28515625" style="151" bestFit="1" customWidth="1"/>
    <col min="5" max="5" width="11.28515625" style="151" bestFit="1" customWidth="1"/>
    <col min="6" max="6" width="14.5703125" style="150" bestFit="1" customWidth="1"/>
    <col min="7" max="7" width="7" style="150" bestFit="1" customWidth="1"/>
    <col min="8" max="8" width="11.140625" style="150" bestFit="1" customWidth="1"/>
    <col min="9" max="9" width="11.28515625" style="150" bestFit="1" customWidth="1"/>
    <col min="10" max="10" width="6.140625" style="150" bestFit="1" customWidth="1"/>
    <col min="11" max="11" width="12" style="150" bestFit="1" customWidth="1"/>
    <col min="12" max="12" width="6.85546875" style="150" bestFit="1" customWidth="1"/>
    <col min="13" max="13" width="7.5703125" style="150" bestFit="1" customWidth="1"/>
    <col min="14" max="14" width="14.28515625" style="150" bestFit="1" customWidth="1"/>
    <col min="15" max="15" width="7.28515625" style="150" bestFit="1" customWidth="1"/>
    <col min="16" max="16" width="10.140625" style="150" customWidth="1"/>
    <col min="17" max="17" width="6.85546875" style="150" bestFit="1" customWidth="1"/>
    <col min="18" max="18" width="10" style="150" bestFit="1" customWidth="1"/>
    <col min="19" max="19" width="9" style="150" bestFit="1" customWidth="1"/>
    <col min="20" max="26" width="5.7109375" style="150" customWidth="1"/>
    <col min="27" max="16384" width="9.140625" style="150"/>
  </cols>
  <sheetData>
    <row r="1" spans="2:57" s="1" customFormat="1">
      <c r="B1" s="58" t="s">
        <v>189</v>
      </c>
      <c r="C1" s="78" t="s" vm="1">
        <v>262</v>
      </c>
      <c r="D1" s="2"/>
      <c r="E1" s="2"/>
    </row>
    <row r="2" spans="2:57" s="1" customFormat="1">
      <c r="B2" s="58" t="s">
        <v>188</v>
      </c>
      <c r="C2" s="78" t="s">
        <v>263</v>
      </c>
      <c r="D2" s="2"/>
      <c r="E2" s="2"/>
    </row>
    <row r="3" spans="2:57" s="1" customFormat="1">
      <c r="B3" s="58" t="s">
        <v>190</v>
      </c>
      <c r="C3" s="78" t="s">
        <v>264</v>
      </c>
      <c r="D3" s="2"/>
      <c r="E3" s="2"/>
    </row>
    <row r="4" spans="2:57" s="1" customFormat="1">
      <c r="B4" s="58" t="s">
        <v>191</v>
      </c>
      <c r="C4" s="78">
        <v>69</v>
      </c>
      <c r="D4" s="2"/>
      <c r="E4" s="2"/>
    </row>
    <row r="5" spans="2:57" s="1" customFormat="1">
      <c r="B5" s="2"/>
      <c r="C5" s="2"/>
      <c r="D5" s="2"/>
      <c r="E5" s="2"/>
    </row>
    <row r="6" spans="2:57" s="1" customFormat="1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57" s="1" customFormat="1" ht="26.25" customHeight="1">
      <c r="B7" s="172" t="s">
        <v>98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57" s="3" customFormat="1" ht="78.75">
      <c r="B8" s="23" t="s">
        <v>127</v>
      </c>
      <c r="C8" s="31" t="s">
        <v>47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1" t="s">
        <v>19</v>
      </c>
      <c r="N8" s="71" t="s">
        <v>245</v>
      </c>
      <c r="O8" s="31" t="s">
        <v>244</v>
      </c>
      <c r="P8" s="31" t="s">
        <v>120</v>
      </c>
      <c r="Q8" s="31" t="s">
        <v>63</v>
      </c>
      <c r="R8" s="31" t="s">
        <v>192</v>
      </c>
      <c r="S8" s="32" t="s">
        <v>194</v>
      </c>
      <c r="BB8" s="1"/>
    </row>
    <row r="9" spans="2:57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252</v>
      </c>
      <c r="O9" s="33"/>
      <c r="P9" s="33" t="s">
        <v>248</v>
      </c>
      <c r="Q9" s="33" t="s">
        <v>20</v>
      </c>
      <c r="R9" s="33" t="s">
        <v>20</v>
      </c>
      <c r="S9" s="34" t="s">
        <v>20</v>
      </c>
      <c r="BB9" s="1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195</v>
      </c>
      <c r="BB10" s="1"/>
    </row>
    <row r="11" spans="2:57" s="149" customFormat="1" ht="18" customHeight="1">
      <c r="B11" s="127" t="s">
        <v>55</v>
      </c>
      <c r="C11" s="120"/>
      <c r="D11" s="120"/>
      <c r="E11" s="120"/>
      <c r="F11" s="120"/>
      <c r="G11" s="120"/>
      <c r="H11" s="120"/>
      <c r="I11" s="120"/>
      <c r="J11" s="123">
        <v>7.7444950717018353</v>
      </c>
      <c r="K11" s="120"/>
      <c r="L11" s="120"/>
      <c r="M11" s="122">
        <v>3.0910086921589825E-2</v>
      </c>
      <c r="N11" s="121"/>
      <c r="O11" s="123"/>
      <c r="P11" s="121">
        <v>50430.278699999995</v>
      </c>
      <c r="Q11" s="120"/>
      <c r="R11" s="122">
        <v>1</v>
      </c>
      <c r="S11" s="122">
        <v>1.5811337523942533E-2</v>
      </c>
      <c r="BB11" s="150"/>
      <c r="BE11" s="150"/>
    </row>
    <row r="12" spans="2:57" ht="17.25" customHeight="1">
      <c r="B12" s="128" t="s">
        <v>240</v>
      </c>
      <c r="C12" s="120"/>
      <c r="D12" s="120"/>
      <c r="E12" s="120"/>
      <c r="F12" s="120"/>
      <c r="G12" s="120"/>
      <c r="H12" s="120"/>
      <c r="I12" s="120"/>
      <c r="J12" s="123">
        <v>7.3431022000403434</v>
      </c>
      <c r="K12" s="120"/>
      <c r="L12" s="120"/>
      <c r="M12" s="122">
        <v>2.95668568446248E-2</v>
      </c>
      <c r="N12" s="121"/>
      <c r="O12" s="123"/>
      <c r="P12" s="121">
        <v>47461.194179999999</v>
      </c>
      <c r="Q12" s="120"/>
      <c r="R12" s="122">
        <v>0.94112496308690841</v>
      </c>
      <c r="S12" s="122">
        <v>1.4880444443575067E-2</v>
      </c>
    </row>
    <row r="13" spans="2:57">
      <c r="B13" s="106" t="s">
        <v>64</v>
      </c>
      <c r="C13" s="82"/>
      <c r="D13" s="82"/>
      <c r="E13" s="82"/>
      <c r="F13" s="82"/>
      <c r="G13" s="82"/>
      <c r="H13" s="82"/>
      <c r="I13" s="82"/>
      <c r="J13" s="93">
        <v>9.6401818862144903</v>
      </c>
      <c r="K13" s="82"/>
      <c r="L13" s="82"/>
      <c r="M13" s="92">
        <v>2.4618369086926207E-2</v>
      </c>
      <c r="N13" s="91"/>
      <c r="O13" s="93"/>
      <c r="P13" s="91">
        <v>24443.362089999999</v>
      </c>
      <c r="Q13" s="82"/>
      <c r="R13" s="92">
        <v>0.48469615318624049</v>
      </c>
      <c r="S13" s="92">
        <v>7.6636944745842031E-3</v>
      </c>
    </row>
    <row r="14" spans="2:57">
      <c r="B14" s="107" t="s">
        <v>1812</v>
      </c>
      <c r="C14" s="84" t="s">
        <v>1813</v>
      </c>
      <c r="D14" s="97" t="s">
        <v>1814</v>
      </c>
      <c r="E14" s="84" t="s">
        <v>1815</v>
      </c>
      <c r="F14" s="97" t="s">
        <v>582</v>
      </c>
      <c r="G14" s="84" t="s">
        <v>325</v>
      </c>
      <c r="H14" s="84" t="s">
        <v>374</v>
      </c>
      <c r="I14" s="111">
        <v>42639</v>
      </c>
      <c r="J14" s="96">
        <v>8.3400000000000016</v>
      </c>
      <c r="K14" s="97" t="s">
        <v>174</v>
      </c>
      <c r="L14" s="98">
        <v>4.9000000000000002E-2</v>
      </c>
      <c r="M14" s="95">
        <v>2.3199999999999998E-2</v>
      </c>
      <c r="N14" s="94">
        <v>2621454</v>
      </c>
      <c r="O14" s="96">
        <v>148.15</v>
      </c>
      <c r="P14" s="94">
        <v>3883.6838299999999</v>
      </c>
      <c r="Q14" s="95">
        <v>1.3353672880032108E-3</v>
      </c>
      <c r="R14" s="95">
        <v>7.7010953143909558E-2</v>
      </c>
      <c r="S14" s="95">
        <v>1.2176461731988775E-3</v>
      </c>
    </row>
    <row r="15" spans="2:57">
      <c r="B15" s="107" t="s">
        <v>1816</v>
      </c>
      <c r="C15" s="84" t="s">
        <v>1817</v>
      </c>
      <c r="D15" s="97" t="s">
        <v>1814</v>
      </c>
      <c r="E15" s="84" t="s">
        <v>1815</v>
      </c>
      <c r="F15" s="97" t="s">
        <v>582</v>
      </c>
      <c r="G15" s="84" t="s">
        <v>325</v>
      </c>
      <c r="H15" s="84" t="s">
        <v>374</v>
      </c>
      <c r="I15" s="111">
        <v>42639</v>
      </c>
      <c r="J15" s="96">
        <v>11.25</v>
      </c>
      <c r="K15" s="97" t="s">
        <v>174</v>
      </c>
      <c r="L15" s="98">
        <v>4.0999999999999995E-2</v>
      </c>
      <c r="M15" s="95">
        <v>2.8300000000000002E-2</v>
      </c>
      <c r="N15" s="94">
        <v>12363515.949999999</v>
      </c>
      <c r="O15" s="96">
        <v>120.95</v>
      </c>
      <c r="P15" s="94">
        <v>14953.67367</v>
      </c>
      <c r="Q15" s="95">
        <v>2.8372705118640206E-3</v>
      </c>
      <c r="R15" s="95">
        <v>0.29652173367822376</v>
      </c>
      <c r="S15" s="95">
        <v>4.6884052143709946E-3</v>
      </c>
    </row>
    <row r="16" spans="2:57">
      <c r="B16" s="107" t="s">
        <v>1818</v>
      </c>
      <c r="C16" s="84" t="s">
        <v>1819</v>
      </c>
      <c r="D16" s="97" t="s">
        <v>1814</v>
      </c>
      <c r="E16" s="84" t="s">
        <v>1820</v>
      </c>
      <c r="F16" s="97" t="s">
        <v>582</v>
      </c>
      <c r="G16" s="84" t="s">
        <v>325</v>
      </c>
      <c r="H16" s="84" t="s">
        <v>172</v>
      </c>
      <c r="I16" s="111">
        <v>42796</v>
      </c>
      <c r="J16" s="96">
        <v>7.8299999999999992</v>
      </c>
      <c r="K16" s="97" t="s">
        <v>174</v>
      </c>
      <c r="L16" s="98">
        <v>2.1400000000000002E-2</v>
      </c>
      <c r="M16" s="95">
        <v>1.9199999999999998E-2</v>
      </c>
      <c r="N16" s="94">
        <v>3400000</v>
      </c>
      <c r="O16" s="96">
        <v>104.14</v>
      </c>
      <c r="P16" s="94">
        <v>3540.76017</v>
      </c>
      <c r="Q16" s="95">
        <v>1.309475208553184E-2</v>
      </c>
      <c r="R16" s="95">
        <v>7.021099746569516E-2</v>
      </c>
      <c r="S16" s="95">
        <v>1.11012977882278E-3</v>
      </c>
    </row>
    <row r="17" spans="2:19">
      <c r="B17" s="107" t="s">
        <v>1821</v>
      </c>
      <c r="C17" s="84" t="s">
        <v>1822</v>
      </c>
      <c r="D17" s="97" t="s">
        <v>1814</v>
      </c>
      <c r="E17" s="84" t="s">
        <v>443</v>
      </c>
      <c r="F17" s="97" t="s">
        <v>444</v>
      </c>
      <c r="G17" s="84" t="s">
        <v>359</v>
      </c>
      <c r="H17" s="84" t="s">
        <v>374</v>
      </c>
      <c r="I17" s="111">
        <v>42768</v>
      </c>
      <c r="J17" s="96">
        <v>1.0699999999999996</v>
      </c>
      <c r="K17" s="97" t="s">
        <v>174</v>
      </c>
      <c r="L17" s="98">
        <v>6.8499999999999991E-2</v>
      </c>
      <c r="M17" s="95">
        <v>1.3999999999999997E-2</v>
      </c>
      <c r="N17" s="94">
        <v>266400</v>
      </c>
      <c r="O17" s="96">
        <v>122.65</v>
      </c>
      <c r="P17" s="94">
        <v>326.73959000000002</v>
      </c>
      <c r="Q17" s="95">
        <v>5.2747148307794663E-4</v>
      </c>
      <c r="R17" s="95">
        <v>6.4790359764559475E-3</v>
      </c>
      <c r="S17" s="95">
        <v>1.0244222465351157E-4</v>
      </c>
    </row>
    <row r="18" spans="2:19">
      <c r="B18" s="107" t="s">
        <v>1823</v>
      </c>
      <c r="C18" s="84" t="s">
        <v>1824</v>
      </c>
      <c r="D18" s="97" t="s">
        <v>1814</v>
      </c>
      <c r="E18" s="84" t="s">
        <v>1825</v>
      </c>
      <c r="F18" s="97" t="s">
        <v>582</v>
      </c>
      <c r="G18" s="84" t="s">
        <v>359</v>
      </c>
      <c r="H18" s="84" t="s">
        <v>172</v>
      </c>
      <c r="I18" s="111">
        <v>42835</v>
      </c>
      <c r="J18" s="96">
        <v>4.3000000000000007</v>
      </c>
      <c r="K18" s="97" t="s">
        <v>174</v>
      </c>
      <c r="L18" s="98">
        <v>5.5999999999999994E-2</v>
      </c>
      <c r="M18" s="95">
        <v>9.3999999999999986E-3</v>
      </c>
      <c r="N18" s="94">
        <v>973084.42</v>
      </c>
      <c r="O18" s="96">
        <v>146.83000000000001</v>
      </c>
      <c r="P18" s="94">
        <v>1428.7798400000001</v>
      </c>
      <c r="Q18" s="95">
        <v>1.1867388518868661E-3</v>
      </c>
      <c r="R18" s="95">
        <v>2.8331785523128594E-2</v>
      </c>
      <c r="S18" s="95">
        <v>4.4796342356213497E-4</v>
      </c>
    </row>
    <row r="19" spans="2:19">
      <c r="B19" s="107" t="s">
        <v>1826</v>
      </c>
      <c r="C19" s="84" t="s">
        <v>1827</v>
      </c>
      <c r="D19" s="97" t="s">
        <v>1814</v>
      </c>
      <c r="E19" s="84" t="s">
        <v>443</v>
      </c>
      <c r="F19" s="97" t="s">
        <v>444</v>
      </c>
      <c r="G19" s="84" t="s">
        <v>388</v>
      </c>
      <c r="H19" s="84" t="s">
        <v>172</v>
      </c>
      <c r="I19" s="111">
        <v>42935</v>
      </c>
      <c r="J19" s="96">
        <v>2.59</v>
      </c>
      <c r="K19" s="97" t="s">
        <v>174</v>
      </c>
      <c r="L19" s="98">
        <v>0.06</v>
      </c>
      <c r="M19" s="95">
        <v>8.0000000000000002E-3</v>
      </c>
      <c r="N19" s="94">
        <v>250000</v>
      </c>
      <c r="O19" s="96">
        <v>123.89</v>
      </c>
      <c r="P19" s="94">
        <v>309.72498999999999</v>
      </c>
      <c r="Q19" s="95">
        <v>6.755389633866713E-5</v>
      </c>
      <c r="R19" s="95">
        <v>6.1416473988274833E-3</v>
      </c>
      <c r="S19" s="95">
        <v>9.7107659975905039E-5</v>
      </c>
    </row>
    <row r="20" spans="2:19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6" t="s">
        <v>65</v>
      </c>
      <c r="C21" s="82"/>
      <c r="D21" s="82"/>
      <c r="E21" s="82"/>
      <c r="F21" s="82"/>
      <c r="G21" s="82"/>
      <c r="H21" s="82"/>
      <c r="I21" s="82"/>
      <c r="J21" s="93">
        <v>5.282429360197062</v>
      </c>
      <c r="K21" s="82"/>
      <c r="L21" s="82"/>
      <c r="M21" s="92">
        <v>3.1925446969165557E-2</v>
      </c>
      <c r="N21" s="91"/>
      <c r="O21" s="93"/>
      <c r="P21" s="91">
        <v>18906.728139999999</v>
      </c>
      <c r="Q21" s="82"/>
      <c r="R21" s="92">
        <v>0.37490826200807814</v>
      </c>
      <c r="S21" s="92">
        <v>5.9278010711244049E-3</v>
      </c>
    </row>
    <row r="22" spans="2:19">
      <c r="B22" s="107" t="s">
        <v>1828</v>
      </c>
      <c r="C22" s="84" t="s">
        <v>1829</v>
      </c>
      <c r="D22" s="97" t="s">
        <v>1814</v>
      </c>
      <c r="E22" s="84" t="s">
        <v>1820</v>
      </c>
      <c r="F22" s="97" t="s">
        <v>582</v>
      </c>
      <c r="G22" s="84" t="s">
        <v>325</v>
      </c>
      <c r="H22" s="84" t="s">
        <v>172</v>
      </c>
      <c r="I22" s="111">
        <v>42796</v>
      </c>
      <c r="J22" s="96">
        <v>7.2299999999999995</v>
      </c>
      <c r="K22" s="97" t="s">
        <v>174</v>
      </c>
      <c r="L22" s="98">
        <v>3.7400000000000003E-2</v>
      </c>
      <c r="M22" s="95">
        <v>3.5700000000000003E-2</v>
      </c>
      <c r="N22" s="94">
        <v>3414000</v>
      </c>
      <c r="O22" s="96">
        <v>102.52</v>
      </c>
      <c r="P22" s="94">
        <v>3500.0328799999997</v>
      </c>
      <c r="Q22" s="95">
        <v>6.6283797164591171E-3</v>
      </c>
      <c r="R22" s="95">
        <v>6.9403401492603684E-2</v>
      </c>
      <c r="S22" s="95">
        <v>1.097360606309254E-3</v>
      </c>
    </row>
    <row r="23" spans="2:19">
      <c r="B23" s="107" t="s">
        <v>1830</v>
      </c>
      <c r="C23" s="84" t="s">
        <v>1831</v>
      </c>
      <c r="D23" s="97" t="s">
        <v>1814</v>
      </c>
      <c r="E23" s="84" t="s">
        <v>1820</v>
      </c>
      <c r="F23" s="97" t="s">
        <v>582</v>
      </c>
      <c r="G23" s="84" t="s">
        <v>325</v>
      </c>
      <c r="H23" s="84" t="s">
        <v>172</v>
      </c>
      <c r="I23" s="111">
        <v>42796</v>
      </c>
      <c r="J23" s="96">
        <v>3.9599999999999995</v>
      </c>
      <c r="K23" s="97" t="s">
        <v>174</v>
      </c>
      <c r="L23" s="98">
        <v>2.5000000000000001E-2</v>
      </c>
      <c r="M23" s="95">
        <v>2.23E-2</v>
      </c>
      <c r="N23" s="94">
        <v>5308585</v>
      </c>
      <c r="O23" s="96">
        <v>101.83</v>
      </c>
      <c r="P23" s="94">
        <v>5405.7321600000005</v>
      </c>
      <c r="Q23" s="95">
        <v>7.3191979550418038E-3</v>
      </c>
      <c r="R23" s="95">
        <v>0.10719219285218824</v>
      </c>
      <c r="S23" s="95">
        <v>1.6948519411174887E-3</v>
      </c>
    </row>
    <row r="24" spans="2:19">
      <c r="B24" s="107" t="s">
        <v>1832</v>
      </c>
      <c r="C24" s="84" t="s">
        <v>1833</v>
      </c>
      <c r="D24" s="97" t="s">
        <v>1814</v>
      </c>
      <c r="E24" s="84" t="s">
        <v>1834</v>
      </c>
      <c r="F24" s="97" t="s">
        <v>373</v>
      </c>
      <c r="G24" s="84" t="s">
        <v>388</v>
      </c>
      <c r="H24" s="84" t="s">
        <v>172</v>
      </c>
      <c r="I24" s="111">
        <v>42598</v>
      </c>
      <c r="J24" s="96">
        <v>5.4</v>
      </c>
      <c r="K24" s="97" t="s">
        <v>174</v>
      </c>
      <c r="L24" s="98">
        <v>3.1E-2</v>
      </c>
      <c r="M24" s="95">
        <v>3.4700000000000002E-2</v>
      </c>
      <c r="N24" s="94">
        <v>8386704.9500000002</v>
      </c>
      <c r="O24" s="96">
        <v>98.29</v>
      </c>
      <c r="P24" s="94">
        <v>8243.2922999999992</v>
      </c>
      <c r="Q24" s="95">
        <v>1.1812260492957747E-2</v>
      </c>
      <c r="R24" s="95">
        <v>0.1634591858799305</v>
      </c>
      <c r="S24" s="95">
        <v>2.5845083593364427E-3</v>
      </c>
    </row>
    <row r="25" spans="2:19">
      <c r="B25" s="107" t="s">
        <v>1835</v>
      </c>
      <c r="C25" s="84" t="s">
        <v>1836</v>
      </c>
      <c r="D25" s="97" t="s">
        <v>1814</v>
      </c>
      <c r="E25" s="84" t="s">
        <v>1837</v>
      </c>
      <c r="F25" s="97" t="s">
        <v>373</v>
      </c>
      <c r="G25" s="84" t="s">
        <v>586</v>
      </c>
      <c r="H25" s="84" t="s">
        <v>374</v>
      </c>
      <c r="I25" s="111">
        <v>43312</v>
      </c>
      <c r="J25" s="96">
        <v>4.919999999999999</v>
      </c>
      <c r="K25" s="97" t="s">
        <v>174</v>
      </c>
      <c r="L25" s="98">
        <v>3.5499999999999997E-2</v>
      </c>
      <c r="M25" s="95">
        <v>4.0999999999999995E-2</v>
      </c>
      <c r="N25" s="94">
        <v>1802000</v>
      </c>
      <c r="O25" s="96">
        <v>97.54</v>
      </c>
      <c r="P25" s="94">
        <v>1757.6708000000001</v>
      </c>
      <c r="Q25" s="95">
        <v>5.63125E-3</v>
      </c>
      <c r="R25" s="95">
        <v>3.4853481783355685E-2</v>
      </c>
      <c r="S25" s="95">
        <v>5.5108016436121931E-4</v>
      </c>
    </row>
    <row r="26" spans="2:19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6" t="s">
        <v>49</v>
      </c>
      <c r="C27" s="82"/>
      <c r="D27" s="82"/>
      <c r="E27" s="82"/>
      <c r="F27" s="82"/>
      <c r="G27" s="82"/>
      <c r="H27" s="82"/>
      <c r="I27" s="82"/>
      <c r="J27" s="93">
        <v>3.1622861566173723</v>
      </c>
      <c r="K27" s="82"/>
      <c r="L27" s="82"/>
      <c r="M27" s="92">
        <v>4.8142027093233682E-2</v>
      </c>
      <c r="N27" s="91"/>
      <c r="O27" s="93"/>
      <c r="P27" s="91">
        <v>4111.1039499999997</v>
      </c>
      <c r="Q27" s="82"/>
      <c r="R27" s="92">
        <v>8.1520547892589779E-2</v>
      </c>
      <c r="S27" s="92">
        <v>1.2889488978664592E-3</v>
      </c>
    </row>
    <row r="28" spans="2:19">
      <c r="B28" s="107" t="s">
        <v>1838</v>
      </c>
      <c r="C28" s="84" t="s">
        <v>1839</v>
      </c>
      <c r="D28" s="97" t="s">
        <v>1814</v>
      </c>
      <c r="E28" s="84" t="s">
        <v>1110</v>
      </c>
      <c r="F28" s="97" t="s">
        <v>200</v>
      </c>
      <c r="G28" s="84" t="s">
        <v>489</v>
      </c>
      <c r="H28" s="84" t="s">
        <v>374</v>
      </c>
      <c r="I28" s="111">
        <v>42954</v>
      </c>
      <c r="J28" s="96">
        <v>1.66</v>
      </c>
      <c r="K28" s="97" t="s">
        <v>173</v>
      </c>
      <c r="L28" s="98">
        <v>3.7000000000000005E-2</v>
      </c>
      <c r="M28" s="95">
        <v>3.9299999999999995E-2</v>
      </c>
      <c r="N28" s="94">
        <v>154093</v>
      </c>
      <c r="O28" s="96">
        <v>100.76</v>
      </c>
      <c r="P28" s="94">
        <v>581.92992000000004</v>
      </c>
      <c r="Q28" s="95">
        <v>2.292914112255223E-3</v>
      </c>
      <c r="R28" s="95">
        <v>1.1539296133217683E-2</v>
      </c>
      <c r="S28" s="95">
        <v>1.8245170595102974E-4</v>
      </c>
    </row>
    <row r="29" spans="2:19">
      <c r="B29" s="107" t="s">
        <v>1840</v>
      </c>
      <c r="C29" s="84" t="s">
        <v>1841</v>
      </c>
      <c r="D29" s="97" t="s">
        <v>1814</v>
      </c>
      <c r="E29" s="84" t="s">
        <v>1110</v>
      </c>
      <c r="F29" s="97" t="s">
        <v>200</v>
      </c>
      <c r="G29" s="84" t="s">
        <v>489</v>
      </c>
      <c r="H29" s="84" t="s">
        <v>374</v>
      </c>
      <c r="I29" s="111">
        <v>42625</v>
      </c>
      <c r="J29" s="96">
        <v>3.41</v>
      </c>
      <c r="K29" s="97" t="s">
        <v>173</v>
      </c>
      <c r="L29" s="98">
        <v>4.4500000000000005E-2</v>
      </c>
      <c r="M29" s="95">
        <v>4.9599999999999998E-2</v>
      </c>
      <c r="N29" s="94">
        <v>943786</v>
      </c>
      <c r="O29" s="96">
        <v>99.77</v>
      </c>
      <c r="P29" s="94">
        <v>3529.1740299999997</v>
      </c>
      <c r="Q29" s="95">
        <v>6.8825089364739009E-3</v>
      </c>
      <c r="R29" s="95">
        <v>6.9981251759372087E-2</v>
      </c>
      <c r="S29" s="95">
        <v>1.1064971919154294E-3</v>
      </c>
    </row>
    <row r="30" spans="2:19">
      <c r="B30" s="108"/>
      <c r="C30" s="84"/>
      <c r="D30" s="84"/>
      <c r="E30" s="84"/>
      <c r="F30" s="84"/>
      <c r="G30" s="84"/>
      <c r="H30" s="84"/>
      <c r="I30" s="84"/>
      <c r="J30" s="96"/>
      <c r="K30" s="84"/>
      <c r="L30" s="84"/>
      <c r="M30" s="95"/>
      <c r="N30" s="94"/>
      <c r="O30" s="96"/>
      <c r="P30" s="84"/>
      <c r="Q30" s="84"/>
      <c r="R30" s="95"/>
      <c r="S30" s="84"/>
    </row>
    <row r="31" spans="2:19">
      <c r="B31" s="128" t="s">
        <v>239</v>
      </c>
      <c r="C31" s="120"/>
      <c r="D31" s="120"/>
      <c r="E31" s="120"/>
      <c r="F31" s="120"/>
      <c r="G31" s="120"/>
      <c r="H31" s="120"/>
      <c r="I31" s="120"/>
      <c r="J31" s="123">
        <v>14.160811244605462</v>
      </c>
      <c r="K31" s="120"/>
      <c r="L31" s="120"/>
      <c r="M31" s="122">
        <v>5.238179076896067E-2</v>
      </c>
      <c r="N31" s="121"/>
      <c r="O31" s="123"/>
      <c r="P31" s="121">
        <v>2969.0845199999999</v>
      </c>
      <c r="Q31" s="120"/>
      <c r="R31" s="122">
        <v>5.8875036913091663E-2</v>
      </c>
      <c r="S31" s="122">
        <v>9.3089308036746802E-4</v>
      </c>
    </row>
    <row r="32" spans="2:19">
      <c r="B32" s="106" t="s">
        <v>75</v>
      </c>
      <c r="C32" s="82"/>
      <c r="D32" s="82"/>
      <c r="E32" s="82"/>
      <c r="F32" s="82"/>
      <c r="G32" s="82"/>
      <c r="H32" s="82"/>
      <c r="I32" s="82"/>
      <c r="J32" s="93">
        <v>14.160811244605462</v>
      </c>
      <c r="K32" s="82"/>
      <c r="L32" s="82"/>
      <c r="M32" s="92">
        <v>5.238179076896067E-2</v>
      </c>
      <c r="N32" s="91"/>
      <c r="O32" s="93"/>
      <c r="P32" s="91">
        <v>2969.0845199999999</v>
      </c>
      <c r="Q32" s="82"/>
      <c r="R32" s="92">
        <v>5.8875036913091663E-2</v>
      </c>
      <c r="S32" s="92">
        <v>9.3089308036746802E-4</v>
      </c>
    </row>
    <row r="33" spans="2:19">
      <c r="B33" s="107" t="s">
        <v>1842</v>
      </c>
      <c r="C33" s="84">
        <v>4824</v>
      </c>
      <c r="D33" s="97" t="s">
        <v>1814</v>
      </c>
      <c r="E33" s="84"/>
      <c r="F33" s="97" t="s">
        <v>928</v>
      </c>
      <c r="G33" s="84" t="s">
        <v>967</v>
      </c>
      <c r="H33" s="84" t="s">
        <v>934</v>
      </c>
      <c r="I33" s="111">
        <v>42825</v>
      </c>
      <c r="J33" s="96">
        <v>15.890000000000002</v>
      </c>
      <c r="K33" s="97" t="s">
        <v>182</v>
      </c>
      <c r="L33" s="98">
        <v>4.555E-2</v>
      </c>
      <c r="M33" s="95">
        <v>5.5500000000000008E-2</v>
      </c>
      <c r="N33" s="94">
        <v>653000</v>
      </c>
      <c r="O33" s="96">
        <v>87.17</v>
      </c>
      <c r="P33" s="94">
        <v>1566.3228899999999</v>
      </c>
      <c r="Q33" s="95">
        <v>3.9200619525870612E-3</v>
      </c>
      <c r="R33" s="95">
        <v>3.1059175764578912E-2</v>
      </c>
      <c r="S33" s="95">
        <v>4.9108711122921309E-4</v>
      </c>
    </row>
    <row r="34" spans="2:19">
      <c r="B34" s="107" t="s">
        <v>1843</v>
      </c>
      <c r="C34" s="84">
        <v>5168</v>
      </c>
      <c r="D34" s="97" t="s">
        <v>1814</v>
      </c>
      <c r="E34" s="84"/>
      <c r="F34" s="97" t="s">
        <v>928</v>
      </c>
      <c r="G34" s="84" t="s">
        <v>1768</v>
      </c>
      <c r="H34" s="84"/>
      <c r="I34" s="111">
        <v>43465</v>
      </c>
      <c r="J34" s="96">
        <v>12.230000000000002</v>
      </c>
      <c r="K34" s="97" t="s">
        <v>182</v>
      </c>
      <c r="L34" s="98">
        <v>3.9510000000000003E-2</v>
      </c>
      <c r="M34" s="95">
        <v>4.8899999999999999E-2</v>
      </c>
      <c r="N34" s="94">
        <v>568000</v>
      </c>
      <c r="O34" s="96">
        <v>89.75</v>
      </c>
      <c r="P34" s="94">
        <v>1402.76163</v>
      </c>
      <c r="Q34" s="95">
        <v>1.4396256973186971E-3</v>
      </c>
      <c r="R34" s="95">
        <v>2.7815861148512751E-2</v>
      </c>
      <c r="S34" s="95">
        <v>4.3980596913825493E-4</v>
      </c>
    </row>
    <row r="35" spans="2:19">
      <c r="B35" s="109"/>
      <c r="C35" s="110"/>
      <c r="D35" s="110"/>
      <c r="E35" s="110"/>
      <c r="F35" s="110"/>
      <c r="G35" s="110"/>
      <c r="H35" s="110"/>
      <c r="I35" s="110"/>
      <c r="J35" s="112"/>
      <c r="K35" s="110"/>
      <c r="L35" s="110"/>
      <c r="M35" s="113"/>
      <c r="N35" s="114"/>
      <c r="O35" s="112"/>
      <c r="P35" s="110"/>
      <c r="Q35" s="110"/>
      <c r="R35" s="113"/>
      <c r="S35" s="11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52" t="s">
        <v>261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52" t="s">
        <v>123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52" t="s">
        <v>243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52" t="s">
        <v>251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</row>
    <row r="132" spans="2:19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</row>
    <row r="133" spans="2:19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</row>
    <row r="135" spans="2:19">
      <c r="C135" s="150"/>
      <c r="D135" s="150"/>
      <c r="E135" s="150"/>
    </row>
    <row r="136" spans="2:19">
      <c r="C136" s="150"/>
      <c r="D136" s="150"/>
      <c r="E136" s="150"/>
    </row>
    <row r="137" spans="2:19">
      <c r="C137" s="150"/>
      <c r="D137" s="150"/>
      <c r="E137" s="150"/>
    </row>
    <row r="138" spans="2:19">
      <c r="C138" s="150"/>
      <c r="D138" s="150"/>
      <c r="E138" s="150"/>
    </row>
    <row r="139" spans="2:19">
      <c r="C139" s="150"/>
      <c r="D139" s="150"/>
      <c r="E139" s="150"/>
    </row>
    <row r="140" spans="2:19">
      <c r="C140" s="150"/>
      <c r="D140" s="150"/>
      <c r="E140" s="150"/>
    </row>
    <row r="141" spans="2:19">
      <c r="C141" s="150"/>
      <c r="D141" s="150"/>
      <c r="E141" s="150"/>
    </row>
    <row r="142" spans="2:19">
      <c r="C142" s="150"/>
      <c r="D142" s="150"/>
      <c r="E142" s="150"/>
    </row>
    <row r="143" spans="2:19">
      <c r="C143" s="150"/>
      <c r="D143" s="150"/>
      <c r="E143" s="150"/>
    </row>
    <row r="144" spans="2:19">
      <c r="C144" s="150"/>
      <c r="D144" s="150"/>
      <c r="E144" s="150"/>
    </row>
    <row r="145" spans="3:5">
      <c r="C145" s="150"/>
      <c r="D145" s="150"/>
      <c r="E145" s="150"/>
    </row>
    <row r="146" spans="3:5">
      <c r="C146" s="150"/>
      <c r="D146" s="150"/>
      <c r="E146" s="150"/>
    </row>
    <row r="147" spans="3:5">
      <c r="C147" s="150"/>
      <c r="D147" s="150"/>
      <c r="E147" s="150"/>
    </row>
    <row r="148" spans="3:5">
      <c r="C148" s="150"/>
      <c r="D148" s="150"/>
      <c r="E148" s="150"/>
    </row>
    <row r="149" spans="3:5">
      <c r="C149" s="150"/>
      <c r="D149" s="150"/>
      <c r="E149" s="150"/>
    </row>
    <row r="150" spans="3:5">
      <c r="C150" s="150"/>
      <c r="D150" s="150"/>
      <c r="E150" s="150"/>
    </row>
    <row r="151" spans="3:5">
      <c r="C151" s="150"/>
      <c r="D151" s="150"/>
      <c r="E151" s="150"/>
    </row>
    <row r="152" spans="3:5">
      <c r="C152" s="150"/>
      <c r="D152" s="150"/>
      <c r="E152" s="150"/>
    </row>
    <row r="153" spans="3:5">
      <c r="C153" s="150"/>
      <c r="D153" s="150"/>
      <c r="E153" s="150"/>
    </row>
    <row r="154" spans="3:5">
      <c r="C154" s="150"/>
      <c r="D154" s="150"/>
      <c r="E154" s="150"/>
    </row>
    <row r="155" spans="3:5">
      <c r="C155" s="150"/>
      <c r="D155" s="150"/>
      <c r="E155" s="150"/>
    </row>
    <row r="156" spans="3:5">
      <c r="C156" s="150"/>
      <c r="D156" s="150"/>
      <c r="E156" s="150"/>
    </row>
    <row r="157" spans="3:5">
      <c r="C157" s="150"/>
      <c r="D157" s="150"/>
      <c r="E157" s="150"/>
    </row>
    <row r="158" spans="3:5">
      <c r="C158" s="150"/>
      <c r="D158" s="150"/>
      <c r="E158" s="150"/>
    </row>
    <row r="159" spans="3:5">
      <c r="C159" s="150"/>
      <c r="D159" s="150"/>
      <c r="E159" s="150"/>
    </row>
    <row r="160" spans="3:5">
      <c r="C160" s="150"/>
      <c r="D160" s="150"/>
      <c r="E160" s="150"/>
    </row>
    <row r="161" spans="3:5">
      <c r="C161" s="150"/>
      <c r="D161" s="150"/>
      <c r="E161" s="150"/>
    </row>
    <row r="162" spans="3:5">
      <c r="C162" s="150"/>
      <c r="D162" s="150"/>
      <c r="E162" s="150"/>
    </row>
    <row r="163" spans="3:5">
      <c r="C163" s="150"/>
      <c r="D163" s="150"/>
      <c r="E163" s="150"/>
    </row>
    <row r="164" spans="3:5">
      <c r="C164" s="150"/>
      <c r="D164" s="150"/>
      <c r="E164" s="150"/>
    </row>
    <row r="165" spans="3:5">
      <c r="C165" s="150"/>
      <c r="D165" s="150"/>
      <c r="E165" s="150"/>
    </row>
    <row r="166" spans="3:5">
      <c r="C166" s="150"/>
      <c r="D166" s="150"/>
      <c r="E166" s="150"/>
    </row>
    <row r="167" spans="3:5">
      <c r="C167" s="150"/>
      <c r="D167" s="150"/>
      <c r="E167" s="150"/>
    </row>
    <row r="168" spans="3:5">
      <c r="C168" s="150"/>
      <c r="D168" s="150"/>
      <c r="E168" s="150"/>
    </row>
    <row r="169" spans="3:5">
      <c r="C169" s="150"/>
      <c r="D169" s="150"/>
      <c r="E169" s="150"/>
    </row>
    <row r="170" spans="3:5">
      <c r="C170" s="150"/>
      <c r="D170" s="150"/>
      <c r="E170" s="150"/>
    </row>
    <row r="171" spans="3:5">
      <c r="C171" s="150"/>
      <c r="D171" s="150"/>
      <c r="E171" s="150"/>
    </row>
    <row r="172" spans="3:5">
      <c r="C172" s="150"/>
      <c r="D172" s="150"/>
      <c r="E172" s="150"/>
    </row>
    <row r="173" spans="3:5">
      <c r="C173" s="150"/>
      <c r="D173" s="150"/>
      <c r="E173" s="150"/>
    </row>
    <row r="174" spans="3:5">
      <c r="C174" s="150"/>
      <c r="D174" s="150"/>
      <c r="E174" s="150"/>
    </row>
    <row r="175" spans="3:5">
      <c r="C175" s="150"/>
      <c r="D175" s="150"/>
      <c r="E175" s="150"/>
    </row>
    <row r="176" spans="3:5">
      <c r="C176" s="150"/>
      <c r="D176" s="150"/>
      <c r="E176" s="150"/>
    </row>
    <row r="177" spans="3:5">
      <c r="C177" s="150"/>
      <c r="D177" s="150"/>
      <c r="E177" s="150"/>
    </row>
    <row r="178" spans="3:5">
      <c r="C178" s="150"/>
      <c r="D178" s="150"/>
      <c r="E178" s="150"/>
    </row>
    <row r="179" spans="3:5">
      <c r="C179" s="150"/>
      <c r="D179" s="150"/>
      <c r="E179" s="150"/>
    </row>
    <row r="180" spans="3:5">
      <c r="C180" s="150"/>
      <c r="D180" s="150"/>
      <c r="E180" s="150"/>
    </row>
    <row r="181" spans="3:5">
      <c r="C181" s="150"/>
      <c r="D181" s="150"/>
      <c r="E181" s="150"/>
    </row>
    <row r="182" spans="3:5">
      <c r="C182" s="150"/>
      <c r="D182" s="150"/>
      <c r="E182" s="150"/>
    </row>
    <row r="183" spans="3:5">
      <c r="C183" s="150"/>
      <c r="D183" s="150"/>
      <c r="E183" s="150"/>
    </row>
    <row r="184" spans="3:5">
      <c r="C184" s="150"/>
      <c r="D184" s="150"/>
      <c r="E184" s="150"/>
    </row>
    <row r="185" spans="3:5">
      <c r="C185" s="150"/>
      <c r="D185" s="150"/>
      <c r="E185" s="150"/>
    </row>
    <row r="186" spans="3:5">
      <c r="C186" s="150"/>
      <c r="D186" s="150"/>
      <c r="E186" s="150"/>
    </row>
    <row r="187" spans="3:5">
      <c r="C187" s="150"/>
      <c r="D187" s="150"/>
      <c r="E187" s="150"/>
    </row>
    <row r="188" spans="3:5">
      <c r="C188" s="150"/>
      <c r="D188" s="150"/>
      <c r="E188" s="150"/>
    </row>
    <row r="189" spans="3:5">
      <c r="C189" s="150"/>
      <c r="D189" s="150"/>
      <c r="E189" s="150"/>
    </row>
    <row r="190" spans="3:5">
      <c r="C190" s="150"/>
      <c r="D190" s="150"/>
      <c r="E190" s="150"/>
    </row>
    <row r="191" spans="3:5">
      <c r="C191" s="150"/>
      <c r="D191" s="150"/>
      <c r="E191" s="150"/>
    </row>
    <row r="192" spans="3:5">
      <c r="C192" s="150"/>
      <c r="D192" s="150"/>
      <c r="E192" s="150"/>
    </row>
    <row r="193" spans="3:5">
      <c r="C193" s="150"/>
      <c r="D193" s="150"/>
      <c r="E193" s="150"/>
    </row>
    <row r="194" spans="3:5">
      <c r="C194" s="150"/>
      <c r="D194" s="150"/>
      <c r="E194" s="150"/>
    </row>
    <row r="195" spans="3:5">
      <c r="C195" s="150"/>
      <c r="D195" s="150"/>
      <c r="E195" s="150"/>
    </row>
    <row r="196" spans="3:5">
      <c r="C196" s="150"/>
      <c r="D196" s="150"/>
      <c r="E196" s="150"/>
    </row>
    <row r="197" spans="3:5">
      <c r="C197" s="150"/>
      <c r="D197" s="150"/>
      <c r="E197" s="150"/>
    </row>
    <row r="198" spans="3:5">
      <c r="C198" s="150"/>
      <c r="D198" s="150"/>
      <c r="E198" s="150"/>
    </row>
    <row r="199" spans="3:5">
      <c r="C199" s="150"/>
      <c r="D199" s="150"/>
      <c r="E199" s="150"/>
    </row>
    <row r="200" spans="3:5">
      <c r="C200" s="150"/>
      <c r="D200" s="150"/>
      <c r="E200" s="150"/>
    </row>
    <row r="201" spans="3:5">
      <c r="C201" s="150"/>
      <c r="D201" s="150"/>
      <c r="E201" s="150"/>
    </row>
    <row r="202" spans="3:5">
      <c r="C202" s="150"/>
      <c r="D202" s="150"/>
      <c r="E202" s="150"/>
    </row>
    <row r="203" spans="3:5">
      <c r="C203" s="150"/>
      <c r="D203" s="150"/>
      <c r="E203" s="150"/>
    </row>
    <row r="204" spans="3:5">
      <c r="C204" s="150"/>
      <c r="D204" s="150"/>
      <c r="E204" s="150"/>
    </row>
    <row r="205" spans="3:5">
      <c r="C205" s="150"/>
      <c r="D205" s="150"/>
      <c r="E205" s="150"/>
    </row>
    <row r="206" spans="3:5">
      <c r="C206" s="150"/>
      <c r="D206" s="150"/>
      <c r="E206" s="150"/>
    </row>
    <row r="207" spans="3:5">
      <c r="C207" s="150"/>
      <c r="D207" s="150"/>
      <c r="E207" s="150"/>
    </row>
    <row r="208" spans="3:5">
      <c r="C208" s="150"/>
      <c r="D208" s="150"/>
      <c r="E208" s="150"/>
    </row>
    <row r="209" spans="3:5">
      <c r="C209" s="150"/>
      <c r="D209" s="150"/>
      <c r="E209" s="150"/>
    </row>
    <row r="210" spans="3:5">
      <c r="C210" s="150"/>
      <c r="D210" s="150"/>
      <c r="E210" s="150"/>
    </row>
    <row r="211" spans="3:5">
      <c r="C211" s="150"/>
      <c r="D211" s="150"/>
      <c r="E211" s="150"/>
    </row>
    <row r="212" spans="3:5">
      <c r="C212" s="150"/>
      <c r="D212" s="150"/>
      <c r="E212" s="150"/>
    </row>
    <row r="213" spans="3:5">
      <c r="C213" s="150"/>
      <c r="D213" s="150"/>
      <c r="E213" s="150"/>
    </row>
    <row r="214" spans="3:5">
      <c r="C214" s="150"/>
      <c r="D214" s="150"/>
      <c r="E214" s="150"/>
    </row>
    <row r="215" spans="3:5">
      <c r="C215" s="150"/>
      <c r="D215" s="150"/>
      <c r="E215" s="150"/>
    </row>
    <row r="216" spans="3:5">
      <c r="C216" s="150"/>
      <c r="D216" s="150"/>
      <c r="E216" s="150"/>
    </row>
    <row r="217" spans="3:5">
      <c r="C217" s="150"/>
      <c r="D217" s="150"/>
      <c r="E217" s="150"/>
    </row>
    <row r="218" spans="3:5">
      <c r="C218" s="150"/>
      <c r="D218" s="150"/>
      <c r="E218" s="150"/>
    </row>
    <row r="219" spans="3:5">
      <c r="C219" s="150"/>
      <c r="D219" s="150"/>
      <c r="E219" s="150"/>
    </row>
    <row r="220" spans="3:5">
      <c r="C220" s="150"/>
      <c r="D220" s="150"/>
      <c r="E220" s="150"/>
    </row>
    <row r="221" spans="3:5">
      <c r="C221" s="150"/>
      <c r="D221" s="150"/>
      <c r="E221" s="150"/>
    </row>
    <row r="222" spans="3:5">
      <c r="C222" s="150"/>
      <c r="D222" s="150"/>
      <c r="E222" s="150"/>
    </row>
    <row r="223" spans="3:5">
      <c r="C223" s="150"/>
      <c r="D223" s="150"/>
      <c r="E223" s="150"/>
    </row>
    <row r="224" spans="3:5">
      <c r="C224" s="150"/>
      <c r="D224" s="150"/>
      <c r="E224" s="150"/>
    </row>
    <row r="225" spans="3:5">
      <c r="C225" s="150"/>
      <c r="D225" s="150"/>
      <c r="E225" s="150"/>
    </row>
    <row r="226" spans="3:5">
      <c r="C226" s="150"/>
      <c r="D226" s="150"/>
      <c r="E226" s="150"/>
    </row>
    <row r="227" spans="3:5">
      <c r="C227" s="150"/>
      <c r="D227" s="150"/>
      <c r="E227" s="150"/>
    </row>
    <row r="228" spans="3:5">
      <c r="C228" s="150"/>
      <c r="D228" s="150"/>
      <c r="E228" s="150"/>
    </row>
    <row r="229" spans="3:5">
      <c r="C229" s="150"/>
      <c r="D229" s="150"/>
      <c r="E229" s="150"/>
    </row>
    <row r="230" spans="3:5">
      <c r="C230" s="150"/>
      <c r="D230" s="150"/>
      <c r="E230" s="150"/>
    </row>
    <row r="231" spans="3:5">
      <c r="C231" s="150"/>
      <c r="D231" s="150"/>
      <c r="E231" s="150"/>
    </row>
    <row r="232" spans="3:5">
      <c r="C232" s="150"/>
      <c r="D232" s="150"/>
      <c r="E232" s="150"/>
    </row>
    <row r="233" spans="3:5">
      <c r="C233" s="150"/>
      <c r="D233" s="150"/>
      <c r="E233" s="150"/>
    </row>
    <row r="234" spans="3:5">
      <c r="C234" s="150"/>
      <c r="D234" s="150"/>
      <c r="E234" s="150"/>
    </row>
    <row r="235" spans="3:5">
      <c r="C235" s="150"/>
      <c r="D235" s="150"/>
      <c r="E235" s="150"/>
    </row>
    <row r="236" spans="3:5">
      <c r="C236" s="150"/>
      <c r="D236" s="150"/>
      <c r="E236" s="150"/>
    </row>
    <row r="237" spans="3:5">
      <c r="C237" s="150"/>
      <c r="D237" s="150"/>
      <c r="E237" s="150"/>
    </row>
    <row r="238" spans="3:5">
      <c r="C238" s="150"/>
      <c r="D238" s="150"/>
      <c r="E238" s="150"/>
    </row>
    <row r="239" spans="3:5">
      <c r="C239" s="150"/>
      <c r="D239" s="150"/>
      <c r="E239" s="150"/>
    </row>
    <row r="240" spans="3:5">
      <c r="C240" s="150"/>
      <c r="D240" s="150"/>
      <c r="E240" s="150"/>
    </row>
    <row r="241" spans="3:5">
      <c r="C241" s="150"/>
      <c r="D241" s="150"/>
      <c r="E241" s="150"/>
    </row>
    <row r="242" spans="3:5">
      <c r="C242" s="150"/>
      <c r="D242" s="150"/>
      <c r="E242" s="150"/>
    </row>
    <row r="243" spans="3:5">
      <c r="C243" s="150"/>
      <c r="D243" s="150"/>
      <c r="E243" s="150"/>
    </row>
    <row r="244" spans="3:5">
      <c r="C244" s="150"/>
      <c r="D244" s="150"/>
      <c r="E244" s="150"/>
    </row>
    <row r="245" spans="3:5">
      <c r="C245" s="150"/>
      <c r="D245" s="150"/>
      <c r="E245" s="150"/>
    </row>
    <row r="246" spans="3:5">
      <c r="C246" s="150"/>
      <c r="D246" s="150"/>
      <c r="E246" s="150"/>
    </row>
    <row r="247" spans="3:5">
      <c r="C247" s="150"/>
      <c r="D247" s="150"/>
      <c r="E247" s="150"/>
    </row>
    <row r="248" spans="3:5">
      <c r="C248" s="150"/>
      <c r="D248" s="150"/>
      <c r="E248" s="150"/>
    </row>
    <row r="249" spans="3:5">
      <c r="C249" s="150"/>
      <c r="D249" s="150"/>
      <c r="E249" s="150"/>
    </row>
    <row r="250" spans="3:5">
      <c r="C250" s="150"/>
      <c r="D250" s="150"/>
      <c r="E250" s="150"/>
    </row>
    <row r="251" spans="3:5">
      <c r="C251" s="150"/>
      <c r="D251" s="150"/>
      <c r="E251" s="150"/>
    </row>
    <row r="252" spans="3:5">
      <c r="C252" s="150"/>
      <c r="D252" s="150"/>
      <c r="E252" s="150"/>
    </row>
    <row r="253" spans="3:5">
      <c r="C253" s="150"/>
      <c r="D253" s="150"/>
      <c r="E253" s="150"/>
    </row>
    <row r="254" spans="3:5">
      <c r="C254" s="150"/>
      <c r="D254" s="150"/>
      <c r="E254" s="150"/>
    </row>
    <row r="255" spans="3:5">
      <c r="C255" s="150"/>
      <c r="D255" s="150"/>
      <c r="E255" s="150"/>
    </row>
    <row r="256" spans="3:5">
      <c r="C256" s="150"/>
      <c r="D256" s="150"/>
      <c r="E256" s="150"/>
    </row>
    <row r="257" spans="3:5">
      <c r="C257" s="150"/>
      <c r="D257" s="150"/>
      <c r="E257" s="150"/>
    </row>
    <row r="258" spans="3:5">
      <c r="C258" s="150"/>
      <c r="D258" s="150"/>
      <c r="E258" s="150"/>
    </row>
    <row r="259" spans="3:5">
      <c r="C259" s="150"/>
      <c r="D259" s="150"/>
      <c r="E259" s="150"/>
    </row>
    <row r="260" spans="3:5">
      <c r="C260" s="150"/>
      <c r="D260" s="150"/>
      <c r="E260" s="150"/>
    </row>
    <row r="261" spans="3:5">
      <c r="C261" s="150"/>
      <c r="D261" s="150"/>
      <c r="E261" s="150"/>
    </row>
    <row r="262" spans="3:5">
      <c r="C262" s="150"/>
      <c r="D262" s="150"/>
      <c r="E262" s="150"/>
    </row>
    <row r="263" spans="3:5">
      <c r="C263" s="150"/>
      <c r="D263" s="150"/>
      <c r="E263" s="150"/>
    </row>
    <row r="264" spans="3:5">
      <c r="C264" s="150"/>
      <c r="D264" s="150"/>
      <c r="E264" s="150"/>
    </row>
    <row r="265" spans="3:5">
      <c r="C265" s="150"/>
      <c r="D265" s="150"/>
      <c r="E265" s="150"/>
    </row>
    <row r="266" spans="3:5">
      <c r="C266" s="150"/>
      <c r="D266" s="150"/>
      <c r="E266" s="150"/>
    </row>
    <row r="267" spans="3:5">
      <c r="C267" s="150"/>
      <c r="D267" s="150"/>
      <c r="E267" s="150"/>
    </row>
    <row r="268" spans="3:5">
      <c r="C268" s="150"/>
      <c r="D268" s="150"/>
      <c r="E268" s="150"/>
    </row>
    <row r="269" spans="3:5">
      <c r="C269" s="150"/>
      <c r="D269" s="150"/>
      <c r="E269" s="150"/>
    </row>
    <row r="270" spans="3:5">
      <c r="C270" s="150"/>
      <c r="D270" s="150"/>
      <c r="E270" s="150"/>
    </row>
    <row r="271" spans="3:5">
      <c r="C271" s="150"/>
      <c r="D271" s="150"/>
      <c r="E271" s="150"/>
    </row>
    <row r="272" spans="3:5">
      <c r="C272" s="150"/>
      <c r="D272" s="150"/>
      <c r="E272" s="150"/>
    </row>
    <row r="273" spans="3:5">
      <c r="C273" s="150"/>
      <c r="D273" s="150"/>
      <c r="E273" s="150"/>
    </row>
    <row r="274" spans="3:5">
      <c r="C274" s="150"/>
      <c r="D274" s="150"/>
      <c r="E274" s="150"/>
    </row>
    <row r="275" spans="3:5">
      <c r="C275" s="150"/>
      <c r="D275" s="150"/>
      <c r="E275" s="150"/>
    </row>
    <row r="276" spans="3:5">
      <c r="C276" s="150"/>
      <c r="D276" s="150"/>
      <c r="E276" s="150"/>
    </row>
    <row r="277" spans="3:5">
      <c r="C277" s="150"/>
      <c r="D277" s="150"/>
      <c r="E277" s="150"/>
    </row>
    <row r="278" spans="3:5">
      <c r="C278" s="150"/>
      <c r="D278" s="150"/>
      <c r="E278" s="150"/>
    </row>
    <row r="279" spans="3:5">
      <c r="C279" s="150"/>
      <c r="D279" s="150"/>
      <c r="E279" s="150"/>
    </row>
    <row r="280" spans="3:5">
      <c r="C280" s="150"/>
      <c r="D280" s="150"/>
      <c r="E280" s="150"/>
    </row>
    <row r="281" spans="3:5">
      <c r="C281" s="150"/>
      <c r="D281" s="150"/>
      <c r="E281" s="150"/>
    </row>
    <row r="282" spans="3:5">
      <c r="C282" s="150"/>
      <c r="D282" s="150"/>
      <c r="E282" s="150"/>
    </row>
    <row r="283" spans="3:5">
      <c r="C283" s="150"/>
      <c r="D283" s="150"/>
      <c r="E283" s="150"/>
    </row>
    <row r="284" spans="3:5">
      <c r="C284" s="150"/>
      <c r="D284" s="150"/>
      <c r="E284" s="150"/>
    </row>
    <row r="285" spans="3:5">
      <c r="C285" s="150"/>
      <c r="D285" s="150"/>
      <c r="E285" s="150"/>
    </row>
    <row r="286" spans="3:5">
      <c r="C286" s="150"/>
      <c r="D286" s="150"/>
      <c r="E286" s="150"/>
    </row>
    <row r="287" spans="3:5">
      <c r="C287" s="150"/>
      <c r="D287" s="150"/>
      <c r="E287" s="150"/>
    </row>
    <row r="288" spans="3:5">
      <c r="C288" s="150"/>
      <c r="D288" s="150"/>
      <c r="E288" s="150"/>
    </row>
    <row r="289" spans="3:5">
      <c r="C289" s="150"/>
      <c r="D289" s="150"/>
      <c r="E289" s="150"/>
    </row>
    <row r="290" spans="3:5">
      <c r="C290" s="150"/>
      <c r="D290" s="150"/>
      <c r="E290" s="150"/>
    </row>
    <row r="291" spans="3:5">
      <c r="C291" s="150"/>
      <c r="D291" s="150"/>
      <c r="E291" s="150"/>
    </row>
    <row r="292" spans="3:5">
      <c r="C292" s="150"/>
      <c r="D292" s="150"/>
      <c r="E292" s="150"/>
    </row>
    <row r="293" spans="3:5">
      <c r="C293" s="150"/>
      <c r="D293" s="150"/>
      <c r="E293" s="150"/>
    </row>
    <row r="294" spans="3:5">
      <c r="C294" s="150"/>
      <c r="D294" s="150"/>
      <c r="E294" s="150"/>
    </row>
    <row r="295" spans="3:5">
      <c r="C295" s="150"/>
      <c r="D295" s="150"/>
      <c r="E295" s="150"/>
    </row>
    <row r="296" spans="3:5">
      <c r="C296" s="150"/>
      <c r="D296" s="150"/>
      <c r="E296" s="150"/>
    </row>
    <row r="297" spans="3:5">
      <c r="C297" s="150"/>
      <c r="D297" s="150"/>
      <c r="E297" s="150"/>
    </row>
    <row r="298" spans="3:5">
      <c r="C298" s="150"/>
      <c r="D298" s="150"/>
      <c r="E298" s="150"/>
    </row>
    <row r="299" spans="3:5">
      <c r="C299" s="150"/>
      <c r="D299" s="150"/>
      <c r="E299" s="150"/>
    </row>
    <row r="300" spans="3:5">
      <c r="C300" s="150"/>
      <c r="D300" s="150"/>
      <c r="E300" s="150"/>
    </row>
    <row r="301" spans="3:5">
      <c r="C301" s="150"/>
      <c r="D301" s="150"/>
      <c r="E301" s="150"/>
    </row>
    <row r="302" spans="3:5">
      <c r="C302" s="150"/>
      <c r="D302" s="150"/>
      <c r="E302" s="150"/>
    </row>
    <row r="303" spans="3:5">
      <c r="C303" s="150"/>
      <c r="D303" s="150"/>
      <c r="E303" s="150"/>
    </row>
    <row r="304" spans="3:5">
      <c r="C304" s="150"/>
      <c r="D304" s="150"/>
      <c r="E304" s="150"/>
    </row>
    <row r="305" spans="3:5">
      <c r="C305" s="150"/>
      <c r="D305" s="150"/>
      <c r="E305" s="150"/>
    </row>
    <row r="306" spans="3:5">
      <c r="C306" s="150"/>
      <c r="D306" s="150"/>
      <c r="E306" s="150"/>
    </row>
    <row r="307" spans="3:5">
      <c r="C307" s="150"/>
      <c r="D307" s="150"/>
      <c r="E307" s="150"/>
    </row>
    <row r="308" spans="3:5">
      <c r="C308" s="150"/>
      <c r="D308" s="150"/>
      <c r="E308" s="150"/>
    </row>
    <row r="309" spans="3:5">
      <c r="C309" s="150"/>
      <c r="D309" s="150"/>
      <c r="E309" s="150"/>
    </row>
    <row r="310" spans="3:5">
      <c r="C310" s="150"/>
      <c r="D310" s="150"/>
      <c r="E310" s="150"/>
    </row>
    <row r="311" spans="3:5">
      <c r="C311" s="150"/>
      <c r="D311" s="150"/>
      <c r="E311" s="150"/>
    </row>
    <row r="312" spans="3:5">
      <c r="C312" s="150"/>
      <c r="D312" s="150"/>
      <c r="E312" s="150"/>
    </row>
    <row r="313" spans="3:5">
      <c r="C313" s="150"/>
      <c r="D313" s="150"/>
      <c r="E313" s="150"/>
    </row>
    <row r="314" spans="3:5">
      <c r="C314" s="150"/>
      <c r="D314" s="150"/>
      <c r="E314" s="150"/>
    </row>
    <row r="315" spans="3:5">
      <c r="C315" s="150"/>
      <c r="D315" s="150"/>
      <c r="E315" s="150"/>
    </row>
    <row r="316" spans="3:5">
      <c r="C316" s="150"/>
      <c r="D316" s="150"/>
      <c r="E316" s="150"/>
    </row>
    <row r="317" spans="3:5">
      <c r="C317" s="150"/>
      <c r="D317" s="150"/>
      <c r="E317" s="150"/>
    </row>
    <row r="318" spans="3:5">
      <c r="C318" s="150"/>
      <c r="D318" s="150"/>
      <c r="E318" s="150"/>
    </row>
    <row r="319" spans="3:5">
      <c r="C319" s="150"/>
      <c r="D319" s="150"/>
      <c r="E319" s="150"/>
    </row>
    <row r="320" spans="3:5">
      <c r="C320" s="150"/>
      <c r="D320" s="150"/>
      <c r="E320" s="150"/>
    </row>
    <row r="321" spans="3:5">
      <c r="C321" s="150"/>
      <c r="D321" s="150"/>
      <c r="E321" s="150"/>
    </row>
    <row r="322" spans="3:5">
      <c r="C322" s="150"/>
      <c r="D322" s="150"/>
      <c r="E322" s="150"/>
    </row>
    <row r="323" spans="3:5">
      <c r="C323" s="150"/>
      <c r="D323" s="150"/>
      <c r="E323" s="150"/>
    </row>
    <row r="324" spans="3:5">
      <c r="C324" s="150"/>
      <c r="D324" s="150"/>
      <c r="E324" s="150"/>
    </row>
    <row r="325" spans="3:5">
      <c r="C325" s="150"/>
      <c r="D325" s="150"/>
      <c r="E325" s="150"/>
    </row>
    <row r="326" spans="3:5">
      <c r="C326" s="150"/>
      <c r="D326" s="150"/>
      <c r="E326" s="150"/>
    </row>
    <row r="327" spans="3:5">
      <c r="C327" s="150"/>
      <c r="D327" s="150"/>
      <c r="E327" s="150"/>
    </row>
    <row r="328" spans="3:5">
      <c r="C328" s="150"/>
      <c r="D328" s="150"/>
      <c r="E328" s="150"/>
    </row>
    <row r="329" spans="3:5">
      <c r="C329" s="150"/>
      <c r="D329" s="150"/>
      <c r="E329" s="150"/>
    </row>
    <row r="330" spans="3:5">
      <c r="C330" s="150"/>
      <c r="D330" s="150"/>
      <c r="E330" s="150"/>
    </row>
    <row r="331" spans="3:5">
      <c r="C331" s="150"/>
      <c r="D331" s="150"/>
      <c r="E331" s="150"/>
    </row>
    <row r="332" spans="3:5">
      <c r="C332" s="150"/>
      <c r="D332" s="150"/>
      <c r="E332" s="150"/>
    </row>
    <row r="333" spans="3:5">
      <c r="C333" s="150"/>
      <c r="D333" s="150"/>
      <c r="E333" s="150"/>
    </row>
    <row r="334" spans="3:5">
      <c r="C334" s="150"/>
      <c r="D334" s="150"/>
      <c r="E334" s="150"/>
    </row>
    <row r="335" spans="3:5">
      <c r="C335" s="150"/>
      <c r="D335" s="150"/>
      <c r="E335" s="150"/>
    </row>
    <row r="336" spans="3:5">
      <c r="C336" s="150"/>
      <c r="D336" s="150"/>
      <c r="E336" s="150"/>
    </row>
    <row r="337" spans="3:5">
      <c r="C337" s="150"/>
      <c r="D337" s="150"/>
      <c r="E337" s="150"/>
    </row>
    <row r="338" spans="3:5">
      <c r="C338" s="150"/>
      <c r="D338" s="150"/>
      <c r="E338" s="150"/>
    </row>
    <row r="339" spans="3:5">
      <c r="C339" s="150"/>
      <c r="D339" s="150"/>
      <c r="E339" s="150"/>
    </row>
    <row r="340" spans="3:5">
      <c r="C340" s="150"/>
      <c r="D340" s="150"/>
      <c r="E340" s="150"/>
    </row>
    <row r="341" spans="3:5">
      <c r="C341" s="150"/>
      <c r="D341" s="150"/>
      <c r="E341" s="150"/>
    </row>
    <row r="342" spans="3:5">
      <c r="C342" s="150"/>
      <c r="D342" s="150"/>
      <c r="E342" s="150"/>
    </row>
    <row r="343" spans="3:5">
      <c r="C343" s="150"/>
      <c r="D343" s="150"/>
      <c r="E343" s="150"/>
    </row>
    <row r="344" spans="3:5">
      <c r="C344" s="150"/>
      <c r="D344" s="150"/>
      <c r="E344" s="150"/>
    </row>
    <row r="345" spans="3:5">
      <c r="C345" s="150"/>
      <c r="D345" s="150"/>
      <c r="E345" s="150"/>
    </row>
    <row r="346" spans="3:5">
      <c r="C346" s="150"/>
      <c r="D346" s="150"/>
      <c r="E346" s="150"/>
    </row>
    <row r="347" spans="3:5">
      <c r="C347" s="150"/>
      <c r="D347" s="150"/>
      <c r="E347" s="150"/>
    </row>
    <row r="348" spans="3:5">
      <c r="C348" s="150"/>
      <c r="D348" s="150"/>
      <c r="E348" s="150"/>
    </row>
    <row r="349" spans="3:5">
      <c r="C349" s="150"/>
      <c r="D349" s="150"/>
      <c r="E349" s="150"/>
    </row>
    <row r="350" spans="3:5">
      <c r="C350" s="150"/>
      <c r="D350" s="150"/>
      <c r="E350" s="150"/>
    </row>
    <row r="351" spans="3:5">
      <c r="C351" s="150"/>
      <c r="D351" s="150"/>
      <c r="E351" s="150"/>
    </row>
    <row r="352" spans="3:5">
      <c r="C352" s="150"/>
      <c r="D352" s="150"/>
      <c r="E352" s="150"/>
    </row>
    <row r="353" spans="3:5">
      <c r="C353" s="150"/>
      <c r="D353" s="150"/>
      <c r="E353" s="150"/>
    </row>
    <row r="354" spans="3:5">
      <c r="C354" s="150"/>
      <c r="D354" s="150"/>
      <c r="E354" s="150"/>
    </row>
    <row r="355" spans="3:5">
      <c r="C355" s="150"/>
      <c r="D355" s="150"/>
      <c r="E355" s="150"/>
    </row>
    <row r="356" spans="3:5">
      <c r="C356" s="150"/>
      <c r="D356" s="150"/>
      <c r="E356" s="150"/>
    </row>
    <row r="357" spans="3:5">
      <c r="C357" s="150"/>
      <c r="D357" s="150"/>
      <c r="E357" s="150"/>
    </row>
    <row r="358" spans="3:5">
      <c r="C358" s="150"/>
      <c r="D358" s="150"/>
      <c r="E358" s="150"/>
    </row>
    <row r="359" spans="3:5">
      <c r="C359" s="150"/>
      <c r="D359" s="150"/>
      <c r="E359" s="150"/>
    </row>
    <row r="360" spans="3:5">
      <c r="C360" s="150"/>
      <c r="D360" s="150"/>
      <c r="E360" s="150"/>
    </row>
    <row r="361" spans="3:5">
      <c r="C361" s="150"/>
      <c r="D361" s="150"/>
      <c r="E361" s="150"/>
    </row>
    <row r="362" spans="3:5">
      <c r="C362" s="150"/>
      <c r="D362" s="150"/>
      <c r="E362" s="150"/>
    </row>
    <row r="363" spans="3:5">
      <c r="C363" s="150"/>
      <c r="D363" s="150"/>
      <c r="E363" s="150"/>
    </row>
    <row r="364" spans="3:5">
      <c r="C364" s="150"/>
      <c r="D364" s="150"/>
      <c r="E364" s="150"/>
    </row>
    <row r="365" spans="3:5">
      <c r="C365" s="150"/>
      <c r="D365" s="150"/>
      <c r="E365" s="150"/>
    </row>
    <row r="366" spans="3:5">
      <c r="C366" s="150"/>
      <c r="D366" s="150"/>
      <c r="E366" s="150"/>
    </row>
    <row r="367" spans="3:5">
      <c r="C367" s="150"/>
      <c r="D367" s="150"/>
      <c r="E367" s="150"/>
    </row>
    <row r="368" spans="3:5">
      <c r="C368" s="150"/>
      <c r="D368" s="150"/>
      <c r="E368" s="150"/>
    </row>
    <row r="369" spans="3:5">
      <c r="C369" s="150"/>
      <c r="D369" s="150"/>
      <c r="E369" s="150"/>
    </row>
    <row r="370" spans="3:5">
      <c r="C370" s="150"/>
      <c r="D370" s="150"/>
      <c r="E370" s="150"/>
    </row>
    <row r="371" spans="3:5">
      <c r="C371" s="150"/>
      <c r="D371" s="150"/>
      <c r="E371" s="150"/>
    </row>
    <row r="372" spans="3:5">
      <c r="C372" s="150"/>
      <c r="D372" s="150"/>
      <c r="E372" s="150"/>
    </row>
    <row r="373" spans="3:5">
      <c r="C373" s="150"/>
      <c r="D373" s="150"/>
      <c r="E373" s="150"/>
    </row>
    <row r="374" spans="3:5">
      <c r="C374" s="150"/>
      <c r="D374" s="150"/>
      <c r="E374" s="150"/>
    </row>
    <row r="375" spans="3:5">
      <c r="C375" s="150"/>
      <c r="D375" s="150"/>
      <c r="E375" s="150"/>
    </row>
    <row r="376" spans="3:5">
      <c r="C376" s="150"/>
      <c r="D376" s="150"/>
      <c r="E376" s="150"/>
    </row>
    <row r="377" spans="3:5">
      <c r="C377" s="150"/>
      <c r="D377" s="150"/>
      <c r="E377" s="150"/>
    </row>
    <row r="378" spans="3:5">
      <c r="C378" s="150"/>
      <c r="D378" s="150"/>
      <c r="E378" s="150"/>
    </row>
    <row r="379" spans="3:5">
      <c r="C379" s="150"/>
      <c r="D379" s="150"/>
      <c r="E379" s="150"/>
    </row>
    <row r="380" spans="3:5">
      <c r="C380" s="150"/>
      <c r="D380" s="150"/>
      <c r="E380" s="150"/>
    </row>
    <row r="381" spans="3:5">
      <c r="C381" s="150"/>
      <c r="D381" s="150"/>
      <c r="E381" s="150"/>
    </row>
    <row r="382" spans="3:5">
      <c r="C382" s="150"/>
      <c r="D382" s="150"/>
      <c r="E382" s="150"/>
    </row>
    <row r="383" spans="3:5">
      <c r="C383" s="150"/>
      <c r="D383" s="150"/>
      <c r="E383" s="150"/>
    </row>
    <row r="384" spans="3:5">
      <c r="C384" s="150"/>
      <c r="D384" s="150"/>
      <c r="E384" s="150"/>
    </row>
    <row r="385" spans="3:5">
      <c r="C385" s="150"/>
      <c r="D385" s="150"/>
      <c r="E385" s="150"/>
    </row>
    <row r="386" spans="3:5">
      <c r="C386" s="150"/>
      <c r="D386" s="150"/>
      <c r="E386" s="150"/>
    </row>
    <row r="387" spans="3:5">
      <c r="C387" s="150"/>
      <c r="D387" s="150"/>
      <c r="E387" s="150"/>
    </row>
    <row r="388" spans="3:5">
      <c r="C388" s="150"/>
      <c r="D388" s="150"/>
      <c r="E388" s="150"/>
    </row>
    <row r="389" spans="3:5">
      <c r="C389" s="150"/>
      <c r="D389" s="150"/>
      <c r="E389" s="150"/>
    </row>
    <row r="390" spans="3:5">
      <c r="C390" s="150"/>
      <c r="D390" s="150"/>
      <c r="E390" s="150"/>
    </row>
    <row r="391" spans="3:5">
      <c r="C391" s="150"/>
      <c r="D391" s="150"/>
      <c r="E391" s="150"/>
    </row>
    <row r="392" spans="3:5">
      <c r="C392" s="150"/>
      <c r="D392" s="150"/>
      <c r="E392" s="150"/>
    </row>
    <row r="393" spans="3:5">
      <c r="C393" s="150"/>
      <c r="D393" s="150"/>
      <c r="E393" s="150"/>
    </row>
    <row r="394" spans="3:5">
      <c r="C394" s="150"/>
      <c r="D394" s="150"/>
      <c r="E394" s="150"/>
    </row>
    <row r="395" spans="3:5">
      <c r="C395" s="150"/>
      <c r="D395" s="150"/>
      <c r="E395" s="150"/>
    </row>
    <row r="396" spans="3:5">
      <c r="C396" s="150"/>
      <c r="D396" s="150"/>
      <c r="E396" s="150"/>
    </row>
    <row r="397" spans="3:5">
      <c r="C397" s="150"/>
      <c r="D397" s="150"/>
      <c r="E397" s="150"/>
    </row>
    <row r="398" spans="3:5">
      <c r="C398" s="150"/>
      <c r="D398" s="150"/>
      <c r="E398" s="150"/>
    </row>
    <row r="399" spans="3:5">
      <c r="C399" s="150"/>
      <c r="D399" s="150"/>
      <c r="E399" s="150"/>
    </row>
    <row r="400" spans="3:5">
      <c r="C400" s="150"/>
      <c r="D400" s="150"/>
      <c r="E400" s="150"/>
    </row>
    <row r="401" spans="3:5">
      <c r="C401" s="150"/>
      <c r="D401" s="150"/>
      <c r="E401" s="150"/>
    </row>
    <row r="402" spans="3:5">
      <c r="C402" s="150"/>
      <c r="D402" s="150"/>
      <c r="E402" s="150"/>
    </row>
    <row r="403" spans="3:5">
      <c r="C403" s="150"/>
      <c r="D403" s="150"/>
      <c r="E403" s="150"/>
    </row>
    <row r="404" spans="3:5">
      <c r="C404" s="150"/>
      <c r="D404" s="150"/>
      <c r="E404" s="150"/>
    </row>
    <row r="405" spans="3:5">
      <c r="C405" s="150"/>
      <c r="D405" s="150"/>
      <c r="E405" s="150"/>
    </row>
    <row r="406" spans="3:5">
      <c r="C406" s="150"/>
      <c r="D406" s="150"/>
      <c r="E406" s="150"/>
    </row>
    <row r="407" spans="3:5">
      <c r="C407" s="150"/>
      <c r="D407" s="150"/>
      <c r="E407" s="150"/>
    </row>
    <row r="408" spans="3:5">
      <c r="C408" s="150"/>
      <c r="D408" s="150"/>
      <c r="E408" s="150"/>
    </row>
    <row r="409" spans="3:5">
      <c r="C409" s="150"/>
      <c r="D409" s="150"/>
      <c r="E409" s="150"/>
    </row>
    <row r="410" spans="3:5">
      <c r="C410" s="150"/>
      <c r="D410" s="150"/>
      <c r="E410" s="150"/>
    </row>
    <row r="411" spans="3:5">
      <c r="C411" s="150"/>
      <c r="D411" s="150"/>
      <c r="E411" s="150"/>
    </row>
    <row r="412" spans="3:5">
      <c r="C412" s="150"/>
      <c r="D412" s="150"/>
      <c r="E412" s="150"/>
    </row>
    <row r="413" spans="3:5">
      <c r="C413" s="150"/>
      <c r="D413" s="150"/>
      <c r="E413" s="150"/>
    </row>
    <row r="414" spans="3:5">
      <c r="C414" s="150"/>
      <c r="D414" s="150"/>
      <c r="E414" s="150"/>
    </row>
    <row r="415" spans="3:5">
      <c r="C415" s="150"/>
      <c r="D415" s="150"/>
      <c r="E415" s="150"/>
    </row>
    <row r="416" spans="3:5">
      <c r="C416" s="150"/>
      <c r="D416" s="150"/>
      <c r="E416" s="150"/>
    </row>
    <row r="417" spans="3:5">
      <c r="C417" s="150"/>
      <c r="D417" s="150"/>
      <c r="E417" s="150"/>
    </row>
    <row r="418" spans="3:5">
      <c r="C418" s="150"/>
      <c r="D418" s="150"/>
      <c r="E418" s="150"/>
    </row>
    <row r="419" spans="3:5">
      <c r="C419" s="150"/>
      <c r="D419" s="150"/>
      <c r="E419" s="150"/>
    </row>
    <row r="420" spans="3:5">
      <c r="C420" s="150"/>
      <c r="D420" s="150"/>
      <c r="E420" s="150"/>
    </row>
    <row r="421" spans="3:5">
      <c r="C421" s="150"/>
      <c r="D421" s="150"/>
      <c r="E421" s="150"/>
    </row>
    <row r="422" spans="3:5">
      <c r="C422" s="150"/>
      <c r="D422" s="150"/>
      <c r="E422" s="150"/>
    </row>
    <row r="423" spans="3:5">
      <c r="C423" s="150"/>
      <c r="D423" s="150"/>
      <c r="E423" s="150"/>
    </row>
    <row r="424" spans="3:5">
      <c r="C424" s="150"/>
      <c r="D424" s="150"/>
      <c r="E424" s="150"/>
    </row>
    <row r="425" spans="3:5">
      <c r="C425" s="150"/>
      <c r="D425" s="150"/>
      <c r="E425" s="150"/>
    </row>
    <row r="426" spans="3:5">
      <c r="C426" s="150"/>
      <c r="D426" s="150"/>
      <c r="E426" s="150"/>
    </row>
    <row r="427" spans="3:5">
      <c r="C427" s="150"/>
      <c r="D427" s="150"/>
      <c r="E427" s="150"/>
    </row>
    <row r="428" spans="3:5">
      <c r="C428" s="150"/>
      <c r="D428" s="150"/>
      <c r="E428" s="150"/>
    </row>
    <row r="429" spans="3:5">
      <c r="C429" s="150"/>
      <c r="D429" s="150"/>
      <c r="E429" s="150"/>
    </row>
    <row r="430" spans="3:5">
      <c r="C430" s="150"/>
      <c r="D430" s="150"/>
      <c r="E430" s="150"/>
    </row>
    <row r="431" spans="3:5">
      <c r="C431" s="150"/>
      <c r="D431" s="150"/>
      <c r="E431" s="150"/>
    </row>
    <row r="432" spans="3:5">
      <c r="C432" s="150"/>
      <c r="D432" s="150"/>
      <c r="E432" s="150"/>
    </row>
    <row r="433" spans="3:5">
      <c r="C433" s="150"/>
      <c r="D433" s="150"/>
      <c r="E433" s="150"/>
    </row>
    <row r="434" spans="3:5">
      <c r="C434" s="150"/>
      <c r="D434" s="150"/>
      <c r="E434" s="150"/>
    </row>
    <row r="435" spans="3:5">
      <c r="C435" s="150"/>
      <c r="D435" s="150"/>
      <c r="E435" s="150"/>
    </row>
    <row r="436" spans="3:5">
      <c r="C436" s="150"/>
      <c r="D436" s="150"/>
      <c r="E436" s="150"/>
    </row>
    <row r="437" spans="3:5">
      <c r="C437" s="150"/>
      <c r="D437" s="150"/>
      <c r="E437" s="150"/>
    </row>
    <row r="438" spans="3:5">
      <c r="C438" s="150"/>
      <c r="D438" s="150"/>
      <c r="E438" s="150"/>
    </row>
    <row r="439" spans="3:5">
      <c r="C439" s="150"/>
      <c r="D439" s="150"/>
      <c r="E439" s="150"/>
    </row>
    <row r="440" spans="3:5">
      <c r="C440" s="150"/>
      <c r="D440" s="150"/>
      <c r="E440" s="150"/>
    </row>
    <row r="441" spans="3:5">
      <c r="C441" s="150"/>
      <c r="D441" s="150"/>
      <c r="E441" s="150"/>
    </row>
    <row r="442" spans="3:5">
      <c r="C442" s="150"/>
      <c r="D442" s="150"/>
      <c r="E442" s="150"/>
    </row>
    <row r="443" spans="3:5">
      <c r="C443" s="150"/>
      <c r="D443" s="150"/>
      <c r="E443" s="150"/>
    </row>
    <row r="444" spans="3:5">
      <c r="C444" s="150"/>
      <c r="D444" s="150"/>
      <c r="E444" s="150"/>
    </row>
    <row r="445" spans="3:5">
      <c r="C445" s="150"/>
      <c r="D445" s="150"/>
      <c r="E445" s="150"/>
    </row>
    <row r="446" spans="3:5">
      <c r="C446" s="150"/>
      <c r="D446" s="150"/>
      <c r="E446" s="150"/>
    </row>
    <row r="447" spans="3:5">
      <c r="C447" s="150"/>
      <c r="D447" s="150"/>
      <c r="E447" s="150"/>
    </row>
    <row r="448" spans="3:5">
      <c r="C448" s="150"/>
      <c r="D448" s="150"/>
      <c r="E448" s="150"/>
    </row>
    <row r="449" spans="3:5">
      <c r="C449" s="150"/>
      <c r="D449" s="150"/>
      <c r="E449" s="150"/>
    </row>
    <row r="450" spans="3:5">
      <c r="C450" s="150"/>
      <c r="D450" s="150"/>
      <c r="E450" s="150"/>
    </row>
    <row r="451" spans="3:5">
      <c r="C451" s="150"/>
      <c r="D451" s="150"/>
      <c r="E451" s="150"/>
    </row>
    <row r="452" spans="3:5">
      <c r="C452" s="150"/>
      <c r="D452" s="150"/>
      <c r="E452" s="150"/>
    </row>
    <row r="453" spans="3:5">
      <c r="C453" s="150"/>
      <c r="D453" s="150"/>
      <c r="E453" s="150"/>
    </row>
    <row r="454" spans="3:5">
      <c r="C454" s="150"/>
      <c r="D454" s="150"/>
      <c r="E454" s="150"/>
    </row>
    <row r="455" spans="3:5">
      <c r="C455" s="150"/>
      <c r="D455" s="150"/>
      <c r="E455" s="150"/>
    </row>
    <row r="456" spans="3:5">
      <c r="C456" s="150"/>
      <c r="D456" s="150"/>
      <c r="E456" s="150"/>
    </row>
    <row r="457" spans="3:5">
      <c r="C457" s="150"/>
      <c r="D457" s="150"/>
      <c r="E457" s="150"/>
    </row>
    <row r="458" spans="3:5">
      <c r="C458" s="150"/>
      <c r="D458" s="150"/>
      <c r="E458" s="150"/>
    </row>
    <row r="459" spans="3:5">
      <c r="C459" s="150"/>
      <c r="D459" s="150"/>
      <c r="E459" s="150"/>
    </row>
    <row r="460" spans="3:5">
      <c r="C460" s="150"/>
      <c r="D460" s="150"/>
      <c r="E460" s="150"/>
    </row>
    <row r="461" spans="3:5">
      <c r="C461" s="150"/>
      <c r="D461" s="150"/>
      <c r="E461" s="150"/>
    </row>
    <row r="462" spans="3:5">
      <c r="C462" s="150"/>
      <c r="D462" s="150"/>
      <c r="E462" s="150"/>
    </row>
    <row r="463" spans="3:5">
      <c r="C463" s="150"/>
      <c r="D463" s="150"/>
      <c r="E463" s="150"/>
    </row>
    <row r="464" spans="3:5">
      <c r="C464" s="150"/>
      <c r="D464" s="150"/>
      <c r="E464" s="150"/>
    </row>
    <row r="465" spans="3:5">
      <c r="C465" s="150"/>
      <c r="D465" s="150"/>
      <c r="E465" s="150"/>
    </row>
    <row r="466" spans="3:5">
      <c r="C466" s="150"/>
      <c r="D466" s="150"/>
      <c r="E466" s="150"/>
    </row>
    <row r="467" spans="3:5">
      <c r="C467" s="150"/>
      <c r="D467" s="150"/>
      <c r="E467" s="150"/>
    </row>
    <row r="468" spans="3:5">
      <c r="C468" s="150"/>
      <c r="D468" s="150"/>
      <c r="E468" s="150"/>
    </row>
    <row r="469" spans="3:5">
      <c r="C469" s="150"/>
      <c r="D469" s="150"/>
      <c r="E469" s="150"/>
    </row>
    <row r="470" spans="3:5">
      <c r="C470" s="150"/>
      <c r="D470" s="150"/>
      <c r="E470" s="150"/>
    </row>
    <row r="471" spans="3:5">
      <c r="C471" s="150"/>
      <c r="D471" s="150"/>
      <c r="E471" s="150"/>
    </row>
    <row r="472" spans="3:5">
      <c r="C472" s="150"/>
      <c r="D472" s="150"/>
      <c r="E472" s="150"/>
    </row>
    <row r="473" spans="3:5">
      <c r="C473" s="150"/>
      <c r="D473" s="150"/>
      <c r="E473" s="150"/>
    </row>
    <row r="474" spans="3:5">
      <c r="C474" s="150"/>
      <c r="D474" s="150"/>
      <c r="E474" s="150"/>
    </row>
    <row r="475" spans="3:5">
      <c r="C475" s="150"/>
      <c r="D475" s="150"/>
      <c r="E475" s="150"/>
    </row>
    <row r="476" spans="3:5">
      <c r="C476" s="150"/>
      <c r="D476" s="150"/>
      <c r="E476" s="150"/>
    </row>
    <row r="477" spans="3:5">
      <c r="C477" s="150"/>
      <c r="D477" s="150"/>
      <c r="E477" s="150"/>
    </row>
    <row r="478" spans="3:5">
      <c r="C478" s="150"/>
      <c r="D478" s="150"/>
      <c r="E478" s="150"/>
    </row>
    <row r="479" spans="3:5">
      <c r="C479" s="150"/>
      <c r="D479" s="150"/>
      <c r="E479" s="150"/>
    </row>
    <row r="480" spans="3:5">
      <c r="C480" s="150"/>
      <c r="D480" s="150"/>
      <c r="E480" s="150"/>
    </row>
    <row r="481" spans="3:5">
      <c r="C481" s="150"/>
      <c r="D481" s="150"/>
      <c r="E481" s="150"/>
    </row>
    <row r="482" spans="3:5">
      <c r="C482" s="150"/>
      <c r="D482" s="150"/>
      <c r="E482" s="150"/>
    </row>
    <row r="483" spans="3:5">
      <c r="C483" s="150"/>
      <c r="D483" s="150"/>
      <c r="E483" s="150"/>
    </row>
    <row r="484" spans="3:5">
      <c r="C484" s="150"/>
      <c r="D484" s="150"/>
      <c r="E484" s="150"/>
    </row>
    <row r="485" spans="3:5">
      <c r="C485" s="150"/>
      <c r="D485" s="150"/>
      <c r="E485" s="150"/>
    </row>
    <row r="486" spans="3:5">
      <c r="C486" s="150"/>
      <c r="D486" s="150"/>
      <c r="E486" s="150"/>
    </row>
    <row r="487" spans="3:5">
      <c r="C487" s="150"/>
      <c r="D487" s="150"/>
      <c r="E487" s="150"/>
    </row>
    <row r="488" spans="3:5">
      <c r="C488" s="150"/>
      <c r="D488" s="150"/>
      <c r="E488" s="150"/>
    </row>
    <row r="489" spans="3:5">
      <c r="C489" s="150"/>
      <c r="D489" s="150"/>
      <c r="E489" s="150"/>
    </row>
    <row r="490" spans="3:5">
      <c r="C490" s="150"/>
      <c r="D490" s="150"/>
      <c r="E490" s="150"/>
    </row>
    <row r="491" spans="3:5">
      <c r="C491" s="150"/>
      <c r="D491" s="150"/>
      <c r="E491" s="150"/>
    </row>
    <row r="492" spans="3:5">
      <c r="C492" s="150"/>
      <c r="D492" s="150"/>
      <c r="E492" s="150"/>
    </row>
    <row r="493" spans="3:5">
      <c r="C493" s="150"/>
      <c r="D493" s="150"/>
      <c r="E493" s="150"/>
    </row>
    <row r="494" spans="3:5">
      <c r="C494" s="150"/>
      <c r="D494" s="150"/>
      <c r="E494" s="150"/>
    </row>
    <row r="495" spans="3:5">
      <c r="C495" s="150"/>
      <c r="D495" s="150"/>
      <c r="E495" s="150"/>
    </row>
    <row r="496" spans="3:5">
      <c r="C496" s="150"/>
      <c r="D496" s="150"/>
      <c r="E496" s="150"/>
    </row>
    <row r="497" spans="3:5">
      <c r="C497" s="150"/>
      <c r="D497" s="150"/>
      <c r="E497" s="150"/>
    </row>
    <row r="498" spans="3:5">
      <c r="C498" s="150"/>
      <c r="D498" s="150"/>
      <c r="E498" s="150"/>
    </row>
    <row r="499" spans="3:5">
      <c r="C499" s="150"/>
      <c r="D499" s="150"/>
      <c r="E499" s="150"/>
    </row>
    <row r="500" spans="3:5">
      <c r="C500" s="150"/>
      <c r="D500" s="150"/>
      <c r="E500" s="150"/>
    </row>
    <row r="501" spans="3:5">
      <c r="C501" s="150"/>
      <c r="D501" s="150"/>
      <c r="E501" s="150"/>
    </row>
    <row r="502" spans="3:5">
      <c r="C502" s="150"/>
      <c r="D502" s="150"/>
      <c r="E502" s="150"/>
    </row>
    <row r="503" spans="3:5">
      <c r="C503" s="150"/>
      <c r="D503" s="150"/>
      <c r="E503" s="150"/>
    </row>
    <row r="504" spans="3:5">
      <c r="C504" s="150"/>
      <c r="D504" s="150"/>
      <c r="E504" s="150"/>
    </row>
    <row r="505" spans="3:5">
      <c r="C505" s="150"/>
      <c r="D505" s="150"/>
      <c r="E505" s="150"/>
    </row>
    <row r="506" spans="3:5">
      <c r="C506" s="150"/>
      <c r="D506" s="150"/>
      <c r="E506" s="150"/>
    </row>
    <row r="507" spans="3:5">
      <c r="C507" s="150"/>
      <c r="D507" s="150"/>
      <c r="E507" s="150"/>
    </row>
    <row r="508" spans="3:5">
      <c r="C508" s="150"/>
      <c r="D508" s="150"/>
      <c r="E508" s="150"/>
    </row>
    <row r="509" spans="3:5">
      <c r="C509" s="150"/>
      <c r="D509" s="150"/>
      <c r="E509" s="150"/>
    </row>
    <row r="510" spans="3:5">
      <c r="C510" s="150"/>
      <c r="D510" s="150"/>
      <c r="E510" s="150"/>
    </row>
    <row r="511" spans="3:5">
      <c r="C511" s="150"/>
      <c r="D511" s="150"/>
      <c r="E511" s="150"/>
    </row>
    <row r="512" spans="3:5">
      <c r="C512" s="150"/>
      <c r="D512" s="150"/>
      <c r="E512" s="150"/>
    </row>
    <row r="513" spans="3:5">
      <c r="C513" s="150"/>
      <c r="D513" s="150"/>
      <c r="E513" s="150"/>
    </row>
    <row r="514" spans="3:5">
      <c r="C514" s="150"/>
      <c r="D514" s="150"/>
      <c r="E514" s="150"/>
    </row>
    <row r="515" spans="3:5">
      <c r="C515" s="150"/>
      <c r="D515" s="150"/>
      <c r="E515" s="150"/>
    </row>
    <row r="516" spans="3:5">
      <c r="C516" s="150"/>
      <c r="D516" s="150"/>
      <c r="E516" s="150"/>
    </row>
    <row r="517" spans="3:5">
      <c r="C517" s="150"/>
      <c r="D517" s="150"/>
      <c r="E517" s="150"/>
    </row>
    <row r="518" spans="3:5">
      <c r="C518" s="150"/>
      <c r="D518" s="150"/>
      <c r="E518" s="150"/>
    </row>
    <row r="519" spans="3:5">
      <c r="C519" s="150"/>
      <c r="D519" s="150"/>
      <c r="E519" s="150"/>
    </row>
    <row r="520" spans="3:5">
      <c r="C520" s="150"/>
      <c r="D520" s="150"/>
      <c r="E520" s="150"/>
    </row>
    <row r="521" spans="3:5">
      <c r="C521" s="150"/>
      <c r="D521" s="150"/>
      <c r="E521" s="150"/>
    </row>
    <row r="522" spans="3:5">
      <c r="C522" s="150"/>
      <c r="D522" s="150"/>
      <c r="E522" s="150"/>
    </row>
    <row r="523" spans="3:5">
      <c r="C523" s="150"/>
      <c r="D523" s="150"/>
      <c r="E523" s="150"/>
    </row>
    <row r="524" spans="3:5">
      <c r="C524" s="150"/>
      <c r="D524" s="150"/>
      <c r="E524" s="150"/>
    </row>
    <row r="525" spans="3:5">
      <c r="C525" s="150"/>
      <c r="D525" s="150"/>
      <c r="E525" s="150"/>
    </row>
    <row r="526" spans="3:5">
      <c r="C526" s="150"/>
      <c r="D526" s="150"/>
      <c r="E526" s="150"/>
    </row>
    <row r="527" spans="3:5">
      <c r="C527" s="150"/>
      <c r="D527" s="150"/>
      <c r="E527" s="150"/>
    </row>
    <row r="528" spans="3:5">
      <c r="C528" s="150"/>
      <c r="D528" s="150"/>
      <c r="E528" s="150"/>
    </row>
    <row r="529" spans="2:5">
      <c r="C529" s="150"/>
      <c r="D529" s="150"/>
      <c r="E529" s="150"/>
    </row>
    <row r="530" spans="2:5">
      <c r="C530" s="150"/>
      <c r="D530" s="150"/>
      <c r="E530" s="150"/>
    </row>
    <row r="531" spans="2:5">
      <c r="C531" s="150"/>
      <c r="D531" s="150"/>
      <c r="E531" s="150"/>
    </row>
    <row r="532" spans="2:5">
      <c r="C532" s="150"/>
      <c r="D532" s="150"/>
      <c r="E532" s="150"/>
    </row>
    <row r="533" spans="2:5">
      <c r="C533" s="150"/>
      <c r="D533" s="150"/>
      <c r="E533" s="150"/>
    </row>
    <row r="534" spans="2:5">
      <c r="C534" s="150"/>
      <c r="D534" s="150"/>
      <c r="E534" s="150"/>
    </row>
    <row r="538" spans="2:5">
      <c r="B538" s="160"/>
    </row>
    <row r="539" spans="2:5">
      <c r="B539" s="160"/>
    </row>
    <row r="540" spans="2:5">
      <c r="B540" s="154"/>
    </row>
  </sheetData>
  <mergeCells count="2">
    <mergeCell ref="B6:S6"/>
    <mergeCell ref="B7:S7"/>
  </mergeCells>
  <phoneticPr fontId="3" type="noConversion"/>
  <conditionalFormatting sqref="B12:B37 B42:B134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1048576" xr:uid="{00000000-0002-0000-0F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6">
    <tabColor rgb="FFFFFF00"/>
    <pageSetUpPr fitToPage="1"/>
  </sheetPr>
  <dimension ref="B1:CL402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7.14062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3.140625" style="1" bestFit="1" customWidth="1"/>
    <col min="9" max="9" width="10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8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90">
      <c r="B1" s="58" t="s">
        <v>189</v>
      </c>
      <c r="C1" s="78" t="s" vm="1">
        <v>262</v>
      </c>
    </row>
    <row r="2" spans="2:90">
      <c r="B2" s="58" t="s">
        <v>188</v>
      </c>
      <c r="C2" s="78" t="s">
        <v>263</v>
      </c>
    </row>
    <row r="3" spans="2:90">
      <c r="B3" s="58" t="s">
        <v>190</v>
      </c>
      <c r="C3" s="78" t="s">
        <v>264</v>
      </c>
    </row>
    <row r="4" spans="2:90">
      <c r="B4" s="58" t="s">
        <v>191</v>
      </c>
      <c r="C4" s="78">
        <v>69</v>
      </c>
    </row>
    <row r="6" spans="2:90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2:90" ht="26.25" customHeight="1">
      <c r="B7" s="172" t="s">
        <v>99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</row>
    <row r="8" spans="2:90" s="3" customFormat="1" ht="63">
      <c r="B8" s="23" t="s">
        <v>127</v>
      </c>
      <c r="C8" s="31" t="s">
        <v>47</v>
      </c>
      <c r="D8" s="31" t="s">
        <v>129</v>
      </c>
      <c r="E8" s="31" t="s">
        <v>128</v>
      </c>
      <c r="F8" s="31" t="s">
        <v>69</v>
      </c>
      <c r="G8" s="31" t="s">
        <v>111</v>
      </c>
      <c r="H8" s="31" t="s">
        <v>245</v>
      </c>
      <c r="I8" s="31" t="s">
        <v>244</v>
      </c>
      <c r="J8" s="31" t="s">
        <v>120</v>
      </c>
      <c r="K8" s="31" t="s">
        <v>63</v>
      </c>
      <c r="L8" s="31" t="s">
        <v>192</v>
      </c>
      <c r="M8" s="32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2:90" s="3" customFormat="1" ht="14.25" customHeight="1">
      <c r="B9" s="16"/>
      <c r="C9" s="33"/>
      <c r="D9" s="17"/>
      <c r="E9" s="17"/>
      <c r="F9" s="33"/>
      <c r="G9" s="33"/>
      <c r="H9" s="33" t="s">
        <v>252</v>
      </c>
      <c r="I9" s="33"/>
      <c r="J9" s="33" t="s">
        <v>248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2:9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2:90" s="149" customFormat="1" ht="18" customHeight="1">
      <c r="B11" s="124" t="s">
        <v>30</v>
      </c>
      <c r="C11" s="120"/>
      <c r="D11" s="120"/>
      <c r="E11" s="120"/>
      <c r="F11" s="120"/>
      <c r="G11" s="120"/>
      <c r="H11" s="121"/>
      <c r="I11" s="121"/>
      <c r="J11" s="121">
        <v>31186.028130000006</v>
      </c>
      <c r="K11" s="120"/>
      <c r="L11" s="122">
        <v>1</v>
      </c>
      <c r="M11" s="122">
        <v>9.7777134988269766E-3</v>
      </c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CL11" s="150"/>
    </row>
    <row r="12" spans="2:90" s="150" customFormat="1">
      <c r="B12" s="125" t="s">
        <v>239</v>
      </c>
      <c r="C12" s="120"/>
      <c r="D12" s="120"/>
      <c r="E12" s="120"/>
      <c r="F12" s="120"/>
      <c r="G12" s="120"/>
      <c r="H12" s="121"/>
      <c r="I12" s="121"/>
      <c r="J12" s="121">
        <v>31186.028130000006</v>
      </c>
      <c r="K12" s="120"/>
      <c r="L12" s="122">
        <v>1</v>
      </c>
      <c r="M12" s="122">
        <v>9.7777134988269766E-3</v>
      </c>
    </row>
    <row r="13" spans="2:90" s="150" customFormat="1">
      <c r="B13" s="101" t="s">
        <v>67</v>
      </c>
      <c r="C13" s="82"/>
      <c r="D13" s="82"/>
      <c r="E13" s="82"/>
      <c r="F13" s="82"/>
      <c r="G13" s="82"/>
      <c r="H13" s="91"/>
      <c r="I13" s="91"/>
      <c r="J13" s="91">
        <v>31186.028130000006</v>
      </c>
      <c r="K13" s="82"/>
      <c r="L13" s="92">
        <v>1</v>
      </c>
      <c r="M13" s="92">
        <v>9.7777134988269766E-3</v>
      </c>
    </row>
    <row r="14" spans="2:90" s="150" customFormat="1">
      <c r="B14" s="87" t="s">
        <v>1844</v>
      </c>
      <c r="C14" s="84">
        <v>5814</v>
      </c>
      <c r="D14" s="97" t="s">
        <v>28</v>
      </c>
      <c r="E14" s="84"/>
      <c r="F14" s="97" t="s">
        <v>1007</v>
      </c>
      <c r="G14" s="97" t="s">
        <v>173</v>
      </c>
      <c r="H14" s="94">
        <v>509454.02</v>
      </c>
      <c r="I14" s="94">
        <v>103.0064</v>
      </c>
      <c r="J14" s="94">
        <v>1966.8389</v>
      </c>
      <c r="K14" s="95">
        <v>1.1796008710601453E-2</v>
      </c>
      <c r="L14" s="95">
        <v>6.3067951192795887E-2</v>
      </c>
      <c r="M14" s="95">
        <v>6.1666035772116128E-4</v>
      </c>
    </row>
    <row r="15" spans="2:90" s="150" customFormat="1">
      <c r="B15" s="87" t="s">
        <v>1845</v>
      </c>
      <c r="C15" s="84">
        <v>5771</v>
      </c>
      <c r="D15" s="97" t="s">
        <v>28</v>
      </c>
      <c r="E15" s="84"/>
      <c r="F15" s="97" t="s">
        <v>1007</v>
      </c>
      <c r="G15" s="97" t="s">
        <v>175</v>
      </c>
      <c r="H15" s="94">
        <v>1125872.8799999999</v>
      </c>
      <c r="I15" s="94">
        <v>104.12179999999999</v>
      </c>
      <c r="J15" s="94">
        <v>5030.9530300000006</v>
      </c>
      <c r="K15" s="95">
        <v>1.0833030583134803E-2</v>
      </c>
      <c r="L15" s="95">
        <v>0.16132073661411142</v>
      </c>
      <c r="M15" s="95">
        <v>1.5773479440325084E-3</v>
      </c>
    </row>
    <row r="16" spans="2:90" s="150" customFormat="1">
      <c r="B16" s="87" t="s">
        <v>1846</v>
      </c>
      <c r="C16" s="84" t="s">
        <v>1847</v>
      </c>
      <c r="D16" s="97" t="s">
        <v>28</v>
      </c>
      <c r="E16" s="84"/>
      <c r="F16" s="97" t="s">
        <v>1007</v>
      </c>
      <c r="G16" s="97" t="s">
        <v>173</v>
      </c>
      <c r="H16" s="94">
        <v>6785.9</v>
      </c>
      <c r="I16" s="94">
        <v>10551.775100000001</v>
      </c>
      <c r="J16" s="94">
        <v>2683.69292</v>
      </c>
      <c r="K16" s="95">
        <v>8.1463389265949062E-3</v>
      </c>
      <c r="L16" s="95">
        <v>8.6054335255933714E-2</v>
      </c>
      <c r="M16" s="95">
        <v>8.4141463546452526E-4</v>
      </c>
    </row>
    <row r="17" spans="2:13" s="150" customFormat="1">
      <c r="B17" s="87" t="s">
        <v>1848</v>
      </c>
      <c r="C17" s="84" t="s">
        <v>1849</v>
      </c>
      <c r="D17" s="97" t="s">
        <v>28</v>
      </c>
      <c r="E17" s="84"/>
      <c r="F17" s="97" t="s">
        <v>1007</v>
      </c>
      <c r="G17" s="97" t="s">
        <v>175</v>
      </c>
      <c r="H17" s="94">
        <v>903244.96</v>
      </c>
      <c r="I17" s="94">
        <v>106.455</v>
      </c>
      <c r="J17" s="94">
        <v>4126.5854900000004</v>
      </c>
      <c r="K17" s="95">
        <v>1.619160765497089E-2</v>
      </c>
      <c r="L17" s="95">
        <v>0.13232161122917577</v>
      </c>
      <c r="M17" s="95">
        <v>1.2938028043020472E-3</v>
      </c>
    </row>
    <row r="18" spans="2:13" s="150" customFormat="1">
      <c r="B18" s="87" t="s">
        <v>1850</v>
      </c>
      <c r="C18" s="84">
        <v>5691</v>
      </c>
      <c r="D18" s="97" t="s">
        <v>28</v>
      </c>
      <c r="E18" s="84"/>
      <c r="F18" s="97" t="s">
        <v>1007</v>
      </c>
      <c r="G18" s="97" t="s">
        <v>173</v>
      </c>
      <c r="H18" s="94">
        <v>1068656.02</v>
      </c>
      <c r="I18" s="94">
        <v>118.2774</v>
      </c>
      <c r="J18" s="94">
        <v>4737.3916399999998</v>
      </c>
      <c r="K18" s="95">
        <v>1.2165122426293525E-2</v>
      </c>
      <c r="L18" s="95">
        <v>0.1519075023036606</v>
      </c>
      <c r="M18" s="95">
        <v>1.4853080358475921E-3</v>
      </c>
    </row>
    <row r="19" spans="2:13" s="150" customFormat="1">
      <c r="B19" s="87" t="s">
        <v>1851</v>
      </c>
      <c r="C19" s="84">
        <v>6629</v>
      </c>
      <c r="D19" s="97" t="s">
        <v>28</v>
      </c>
      <c r="E19" s="84"/>
      <c r="F19" s="97" t="s">
        <v>1007</v>
      </c>
      <c r="G19" s="97" t="s">
        <v>176</v>
      </c>
      <c r="H19" s="94">
        <v>9847.73</v>
      </c>
      <c r="I19" s="94">
        <v>9696.1769000000004</v>
      </c>
      <c r="J19" s="94">
        <v>4576.99208</v>
      </c>
      <c r="K19" s="95">
        <v>1.4524675516224187E-2</v>
      </c>
      <c r="L19" s="95">
        <v>0.1467641875047587</v>
      </c>
      <c r="M19" s="95">
        <v>1.4350181773096526E-3</v>
      </c>
    </row>
    <row r="20" spans="2:13" s="150" customFormat="1">
      <c r="B20" s="87" t="s">
        <v>1852</v>
      </c>
      <c r="C20" s="84">
        <v>4811</v>
      </c>
      <c r="D20" s="97" t="s">
        <v>28</v>
      </c>
      <c r="E20" s="84"/>
      <c r="F20" s="97" t="s">
        <v>1007</v>
      </c>
      <c r="G20" s="97" t="s">
        <v>173</v>
      </c>
      <c r="H20" s="94">
        <v>240900</v>
      </c>
      <c r="I20" s="94">
        <v>264.4074</v>
      </c>
      <c r="J20" s="94">
        <v>2387.3164500000003</v>
      </c>
      <c r="K20" s="95">
        <v>1.2436610765293827E-2</v>
      </c>
      <c r="L20" s="95">
        <v>7.6550833599212803E-2</v>
      </c>
      <c r="M20" s="95">
        <v>7.4849211902948073E-4</v>
      </c>
    </row>
    <row r="21" spans="2:13" s="150" customFormat="1">
      <c r="B21" s="87" t="s">
        <v>1853</v>
      </c>
      <c r="C21" s="84">
        <v>5356</v>
      </c>
      <c r="D21" s="97" t="s">
        <v>28</v>
      </c>
      <c r="E21" s="84"/>
      <c r="F21" s="97" t="s">
        <v>1007</v>
      </c>
      <c r="G21" s="97" t="s">
        <v>173</v>
      </c>
      <c r="H21" s="94">
        <v>306064</v>
      </c>
      <c r="I21" s="94">
        <v>311.1943</v>
      </c>
      <c r="J21" s="94">
        <v>3569.7965399999998</v>
      </c>
      <c r="K21" s="95">
        <v>1.2915208297741477E-2</v>
      </c>
      <c r="L21" s="95">
        <v>0.11446781632849118</v>
      </c>
      <c r="M21" s="95">
        <v>1.1192335128963351E-3</v>
      </c>
    </row>
    <row r="22" spans="2:13" s="150" customFormat="1">
      <c r="B22" s="87" t="s">
        <v>1854</v>
      </c>
      <c r="C22" s="84" t="s">
        <v>1855</v>
      </c>
      <c r="D22" s="97" t="s">
        <v>28</v>
      </c>
      <c r="E22" s="84"/>
      <c r="F22" s="97" t="s">
        <v>1007</v>
      </c>
      <c r="G22" s="97" t="s">
        <v>173</v>
      </c>
      <c r="H22" s="94">
        <v>549158.66</v>
      </c>
      <c r="I22" s="94">
        <v>102.3425</v>
      </c>
      <c r="J22" s="94">
        <v>2106.46108</v>
      </c>
      <c r="K22" s="95">
        <v>1.4840102477918889E-2</v>
      </c>
      <c r="L22" s="95">
        <v>6.7545025971859782E-2</v>
      </c>
      <c r="M22" s="95">
        <v>6.6043591222367205E-4</v>
      </c>
    </row>
    <row r="23" spans="2:13" s="150" customFormat="1">
      <c r="B23" s="83"/>
      <c r="C23" s="84"/>
      <c r="D23" s="84"/>
      <c r="E23" s="84"/>
      <c r="F23" s="84"/>
      <c r="G23" s="84"/>
      <c r="H23" s="94"/>
      <c r="I23" s="94"/>
      <c r="J23" s="84"/>
      <c r="K23" s="84"/>
      <c r="L23" s="95"/>
      <c r="M23" s="84"/>
    </row>
    <row r="24" spans="2:13" s="150" customForma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 s="150" customFormat="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 s="150" customFormat="1">
      <c r="B26" s="152" t="s">
        <v>261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43" t="s">
        <v>123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43" t="s">
        <v>243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43" t="s">
        <v>251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5"/>
      <c r="C400" s="1"/>
      <c r="D400" s="1"/>
      <c r="E400" s="1"/>
    </row>
    <row r="401" spans="2:5">
      <c r="B401" s="45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Z18:XFD21 C5:C1048576 A1:B1048576 D1:M1048576 N22:XFD1048576 N1:XFD17 N18:X21" xr:uid="{00000000-0002-0000-10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189</v>
      </c>
      <c r="C1" s="78" t="s" vm="1">
        <v>262</v>
      </c>
    </row>
    <row r="2" spans="2:55">
      <c r="B2" s="58" t="s">
        <v>188</v>
      </c>
      <c r="C2" s="78" t="s">
        <v>263</v>
      </c>
    </row>
    <row r="3" spans="2:55">
      <c r="B3" s="58" t="s">
        <v>190</v>
      </c>
      <c r="C3" s="78" t="s">
        <v>264</v>
      </c>
    </row>
    <row r="4" spans="2:55">
      <c r="B4" s="58" t="s">
        <v>191</v>
      </c>
      <c r="C4" s="78">
        <v>69</v>
      </c>
    </row>
    <row r="6" spans="2:55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5" ht="26.25" customHeight="1">
      <c r="B7" s="172" t="s">
        <v>106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5" s="3" customFormat="1" ht="78.75">
      <c r="B8" s="23" t="s">
        <v>127</v>
      </c>
      <c r="C8" s="31" t="s">
        <v>47</v>
      </c>
      <c r="D8" s="31" t="s">
        <v>111</v>
      </c>
      <c r="E8" s="31" t="s">
        <v>112</v>
      </c>
      <c r="F8" s="31" t="s">
        <v>245</v>
      </c>
      <c r="G8" s="31" t="s">
        <v>244</v>
      </c>
      <c r="H8" s="31" t="s">
        <v>120</v>
      </c>
      <c r="I8" s="31" t="s">
        <v>63</v>
      </c>
      <c r="J8" s="31" t="s">
        <v>192</v>
      </c>
      <c r="K8" s="32" t="s">
        <v>194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252</v>
      </c>
      <c r="G9" s="33"/>
      <c r="H9" s="33" t="s">
        <v>248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9" t="s">
        <v>243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9" t="s">
        <v>251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 xr:uid="{00000000-0002-0000-11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189</v>
      </c>
      <c r="C1" s="78" t="s" vm="1">
        <v>262</v>
      </c>
    </row>
    <row r="2" spans="2:59">
      <c r="B2" s="58" t="s">
        <v>188</v>
      </c>
      <c r="C2" s="78" t="s">
        <v>263</v>
      </c>
    </row>
    <row r="3" spans="2:59">
      <c r="B3" s="58" t="s">
        <v>190</v>
      </c>
      <c r="C3" s="78" t="s">
        <v>264</v>
      </c>
    </row>
    <row r="4" spans="2:59">
      <c r="B4" s="58" t="s">
        <v>191</v>
      </c>
      <c r="C4" s="78">
        <v>69</v>
      </c>
    </row>
    <row r="6" spans="2:59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9" ht="26.25" customHeight="1">
      <c r="B7" s="172" t="s">
        <v>107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9" s="3" customFormat="1" ht="78.75">
      <c r="B8" s="23" t="s">
        <v>127</v>
      </c>
      <c r="C8" s="31" t="s">
        <v>47</v>
      </c>
      <c r="D8" s="31" t="s">
        <v>69</v>
      </c>
      <c r="E8" s="31" t="s">
        <v>111</v>
      </c>
      <c r="F8" s="31" t="s">
        <v>112</v>
      </c>
      <c r="G8" s="31" t="s">
        <v>245</v>
      </c>
      <c r="H8" s="31" t="s">
        <v>244</v>
      </c>
      <c r="I8" s="31" t="s">
        <v>120</v>
      </c>
      <c r="J8" s="31" t="s">
        <v>63</v>
      </c>
      <c r="K8" s="31" t="s">
        <v>192</v>
      </c>
      <c r="L8" s="32" t="s">
        <v>194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 xr:uid="{00000000-0002-0000-12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93</v>
      </c>
      <c r="C6" s="14" t="s">
        <v>47</v>
      </c>
      <c r="E6" s="14" t="s">
        <v>128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96</v>
      </c>
      <c r="C8" s="31" t="s">
        <v>47</v>
      </c>
      <c r="D8" s="31" t="s">
        <v>131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122</v>
      </c>
    </row>
    <row r="9" spans="2:25" ht="31.5">
      <c r="B9" s="50" t="str">
        <f>'תעודות חוב מסחריות '!B7:T7</f>
        <v>2. תעודות חוב מסחריות</v>
      </c>
      <c r="C9" s="14" t="s">
        <v>47</v>
      </c>
      <c r="D9" s="14" t="s">
        <v>131</v>
      </c>
      <c r="E9" s="43" t="s">
        <v>128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40" t="s">
        <v>122</v>
      </c>
    </row>
    <row r="10" spans="2:25" ht="31.5">
      <c r="B10" s="50" t="str">
        <f>'אג"ח קונצרני'!B7:U7</f>
        <v>3. אג"ח קונצרני</v>
      </c>
      <c r="C10" s="31" t="s">
        <v>47</v>
      </c>
      <c r="D10" s="14" t="s">
        <v>131</v>
      </c>
      <c r="E10" s="43" t="s">
        <v>128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122</v>
      </c>
    </row>
    <row r="11" spans="2:25" ht="31.5">
      <c r="B11" s="50" t="str">
        <f>מניות!B7</f>
        <v>4. מניות</v>
      </c>
      <c r="C11" s="31" t="s">
        <v>47</v>
      </c>
      <c r="D11" s="14" t="s">
        <v>131</v>
      </c>
      <c r="E11" s="43" t="s">
        <v>128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122</v>
      </c>
    </row>
    <row r="12" spans="2:25" ht="31.5">
      <c r="B12" s="50" t="str">
        <f>'תעודות סל'!B7:N7</f>
        <v>5. תעודות סל</v>
      </c>
      <c r="C12" s="31" t="s">
        <v>47</v>
      </c>
      <c r="D12" s="14" t="s">
        <v>131</v>
      </c>
      <c r="E12" s="43" t="s">
        <v>128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122</v>
      </c>
    </row>
    <row r="13" spans="2:25" ht="31.5">
      <c r="B13" s="50" t="str">
        <f>'קרנות נאמנות'!B7:O7</f>
        <v>6. קרנות נאמנות</v>
      </c>
      <c r="C13" s="31" t="s">
        <v>47</v>
      </c>
      <c r="D13" s="31" t="s">
        <v>131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122</v>
      </c>
    </row>
    <row r="14" spans="2:25" ht="31.5">
      <c r="B14" s="50" t="str">
        <f>'כתבי אופציה'!B7:L7</f>
        <v>7. כתבי אופציה</v>
      </c>
      <c r="C14" s="31" t="s">
        <v>47</v>
      </c>
      <c r="D14" s="31" t="s">
        <v>131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122</v>
      </c>
    </row>
    <row r="15" spans="2:25" ht="31.5">
      <c r="B15" s="50" t="str">
        <f>אופציות!B7</f>
        <v>8. אופציות</v>
      </c>
      <c r="C15" s="31" t="s">
        <v>47</v>
      </c>
      <c r="D15" s="31" t="s">
        <v>131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122</v>
      </c>
    </row>
    <row r="16" spans="2:25" ht="31.5">
      <c r="B16" s="50" t="str">
        <f>'חוזים עתידיים'!B7:I7</f>
        <v>9. חוזים עתידיים</v>
      </c>
      <c r="C16" s="31" t="s">
        <v>47</v>
      </c>
      <c r="D16" s="31" t="s">
        <v>131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50" t="str">
        <f>'מוצרים מובנים'!B7:Q7</f>
        <v>10. מוצרים מובנים</v>
      </c>
      <c r="C17" s="31" t="s">
        <v>47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47</v>
      </c>
      <c r="D20" s="43" t="s">
        <v>129</v>
      </c>
      <c r="E20" s="43" t="s">
        <v>128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122</v>
      </c>
    </row>
    <row r="21" spans="2:25" ht="31.5">
      <c r="B21" s="50" t="str">
        <f>'לא סחיר - אג"ח קונצרני'!B7:S7</f>
        <v>3. אג"ח קונצרני</v>
      </c>
      <c r="C21" s="31" t="s">
        <v>47</v>
      </c>
      <c r="D21" s="43" t="s">
        <v>129</v>
      </c>
      <c r="E21" s="43" t="s">
        <v>128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122</v>
      </c>
    </row>
    <row r="22" spans="2:25" ht="31.5">
      <c r="B22" s="50" t="str">
        <f>'לא סחיר - מניות'!B7:M7</f>
        <v>4. מניות</v>
      </c>
      <c r="C22" s="31" t="s">
        <v>47</v>
      </c>
      <c r="D22" s="43" t="s">
        <v>129</v>
      </c>
      <c r="E22" s="43" t="s">
        <v>128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122</v>
      </c>
    </row>
    <row r="23" spans="2:25" ht="31.5">
      <c r="B23" s="50" t="str">
        <f>'לא סחיר - קרנות השקעה'!B7:K7</f>
        <v>5. קרנות השקעה</v>
      </c>
      <c r="C23" s="31" t="s">
        <v>47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122</v>
      </c>
    </row>
    <row r="24" spans="2:25" ht="31.5">
      <c r="B24" s="50" t="str">
        <f>'לא סחיר - כתבי אופציה'!B7:L7</f>
        <v>6. כתבי אופציה</v>
      </c>
      <c r="C24" s="31" t="s">
        <v>47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122</v>
      </c>
    </row>
    <row r="25" spans="2:25" ht="31.5">
      <c r="B25" s="50" t="str">
        <f>'לא סחיר - אופציות'!B7:L7</f>
        <v>7. אופציות</v>
      </c>
      <c r="C25" s="31" t="s">
        <v>47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122</v>
      </c>
    </row>
    <row r="26" spans="2:25" ht="31.5">
      <c r="B26" s="50" t="str">
        <f>'לא סחיר - חוזים עתידיים'!B7:K7</f>
        <v>8. חוזים עתידיים</v>
      </c>
      <c r="C26" s="31" t="s">
        <v>47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122</v>
      </c>
    </row>
    <row r="27" spans="2:25" ht="31.5">
      <c r="B27" s="50" t="str">
        <f>'לא סחיר - מוצרים מובנים'!B7:Q7</f>
        <v>9. מוצרים מובנים</v>
      </c>
      <c r="C27" s="31" t="s">
        <v>47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122</v>
      </c>
    </row>
    <row r="28" spans="2:25" ht="31.5">
      <c r="B28" s="54" t="str">
        <f>הלוואות!B6</f>
        <v>1.ד. הלוואות:</v>
      </c>
      <c r="C28" s="31" t="s">
        <v>47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36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122</v>
      </c>
    </row>
    <row r="29" spans="2:25" ht="47.25">
      <c r="B29" s="54" t="str">
        <f>'פקדונות מעל 3 חודשים'!B6:O6</f>
        <v>1.ה. פקדונות מעל 3 חודשים:</v>
      </c>
      <c r="C29" s="31" t="s">
        <v>47</v>
      </c>
      <c r="E29" s="31" t="s">
        <v>128</v>
      </c>
      <c r="I29" s="31" t="s">
        <v>15</v>
      </c>
      <c r="J29" s="31" t="s">
        <v>70</v>
      </c>
      <c r="L29" s="31" t="s">
        <v>18</v>
      </c>
      <c r="M29" s="31" t="s">
        <v>111</v>
      </c>
      <c r="O29" s="51" t="s">
        <v>56</v>
      </c>
      <c r="P29" s="52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122</v>
      </c>
    </row>
    <row r="30" spans="2:25" ht="63">
      <c r="B30" s="54" t="str">
        <f>'זכויות מקרקעין'!B6</f>
        <v>1. ו. זכויות במקרקעין:</v>
      </c>
      <c r="C30" s="14" t="s">
        <v>58</v>
      </c>
      <c r="N30" s="51" t="s">
        <v>94</v>
      </c>
      <c r="P30" s="52" t="s">
        <v>59</v>
      </c>
      <c r="U30" s="31" t="s">
        <v>120</v>
      </c>
      <c r="V30" s="15" t="s">
        <v>62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189</v>
      </c>
      <c r="C1" s="78" t="s" vm="1">
        <v>262</v>
      </c>
    </row>
    <row r="2" spans="2:54">
      <c r="B2" s="58" t="s">
        <v>188</v>
      </c>
      <c r="C2" s="78" t="s">
        <v>263</v>
      </c>
    </row>
    <row r="3" spans="2:54">
      <c r="B3" s="58" t="s">
        <v>190</v>
      </c>
      <c r="C3" s="78" t="s">
        <v>264</v>
      </c>
    </row>
    <row r="4" spans="2:54">
      <c r="B4" s="58" t="s">
        <v>191</v>
      </c>
      <c r="C4" s="78">
        <v>69</v>
      </c>
    </row>
    <row r="6" spans="2:54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2" t="s">
        <v>108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4" s="3" customFormat="1" ht="78.75">
      <c r="B8" s="23" t="s">
        <v>127</v>
      </c>
      <c r="C8" s="31" t="s">
        <v>47</v>
      </c>
      <c r="D8" s="31" t="s">
        <v>69</v>
      </c>
      <c r="E8" s="31" t="s">
        <v>111</v>
      </c>
      <c r="F8" s="31" t="s">
        <v>112</v>
      </c>
      <c r="G8" s="31" t="s">
        <v>245</v>
      </c>
      <c r="H8" s="31" t="s">
        <v>244</v>
      </c>
      <c r="I8" s="31" t="s">
        <v>120</v>
      </c>
      <c r="J8" s="31" t="s">
        <v>63</v>
      </c>
      <c r="K8" s="31" t="s">
        <v>192</v>
      </c>
      <c r="L8" s="32" t="s">
        <v>194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 xr:uid="{00000000-0002-0000-1300-000000000000}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0">
    <tabColor indexed="43"/>
    <pageSetUpPr fitToPage="1"/>
  </sheetPr>
  <dimension ref="B1:AY564"/>
  <sheetViews>
    <sheetView rightToLeft="1" zoomScale="90" zoomScaleNormal="90" workbookViewId="0"/>
  </sheetViews>
  <sheetFormatPr defaultColWidth="9.140625" defaultRowHeight="18"/>
  <cols>
    <col min="1" max="1" width="6.28515625" style="150" customWidth="1"/>
    <col min="2" max="2" width="27.85546875" style="151" bestFit="1" customWidth="1"/>
    <col min="3" max="3" width="27.140625" style="151" bestFit="1" customWidth="1"/>
    <col min="4" max="4" width="12.7109375" style="151" bestFit="1" customWidth="1"/>
    <col min="5" max="5" width="12.28515625" style="150" bestFit="1" customWidth="1"/>
    <col min="6" max="6" width="11.28515625" style="150" bestFit="1" customWidth="1"/>
    <col min="7" max="7" width="15.42578125" style="150" bestFit="1" customWidth="1"/>
    <col min="8" max="8" width="7.28515625" style="150" bestFit="1" customWidth="1"/>
    <col min="9" max="9" width="10.85546875" style="150" bestFit="1" customWidth="1"/>
    <col min="10" max="10" width="10" style="150" bestFit="1" customWidth="1"/>
    <col min="11" max="11" width="10.42578125" style="150" bestFit="1" customWidth="1"/>
    <col min="12" max="12" width="7.5703125" style="150" customWidth="1"/>
    <col min="13" max="13" width="6.7109375" style="150" customWidth="1"/>
    <col min="14" max="14" width="7.7109375" style="150" customWidth="1"/>
    <col min="15" max="15" width="7.140625" style="150" customWidth="1"/>
    <col min="16" max="16" width="6" style="150" customWidth="1"/>
    <col min="17" max="17" width="7.85546875" style="150" customWidth="1"/>
    <col min="18" max="18" width="8.140625" style="150" customWidth="1"/>
    <col min="19" max="19" width="6.28515625" style="150" customWidth="1"/>
    <col min="20" max="20" width="8" style="150" customWidth="1"/>
    <col min="21" max="21" width="8.7109375" style="150" customWidth="1"/>
    <col min="22" max="22" width="10" style="150" customWidth="1"/>
    <col min="23" max="23" width="9.5703125" style="150" customWidth="1"/>
    <col min="24" max="24" width="6.140625" style="150" customWidth="1"/>
    <col min="25" max="26" width="5.7109375" style="150" customWidth="1"/>
    <col min="27" max="27" width="6.85546875" style="150" customWidth="1"/>
    <col min="28" max="28" width="6.42578125" style="150" customWidth="1"/>
    <col min="29" max="29" width="6.7109375" style="150" customWidth="1"/>
    <col min="30" max="30" width="7.28515625" style="150" customWidth="1"/>
    <col min="31" max="42" width="5.7109375" style="150" customWidth="1"/>
    <col min="43" max="16384" width="9.140625" style="150"/>
  </cols>
  <sheetData>
    <row r="1" spans="2:51" s="1" customFormat="1">
      <c r="B1" s="58" t="s">
        <v>189</v>
      </c>
      <c r="C1" s="78" t="s" vm="1">
        <v>262</v>
      </c>
      <c r="D1" s="2"/>
    </row>
    <row r="2" spans="2:51" s="1" customFormat="1">
      <c r="B2" s="58" t="s">
        <v>188</v>
      </c>
      <c r="C2" s="78" t="s">
        <v>263</v>
      </c>
      <c r="D2" s="2"/>
    </row>
    <row r="3" spans="2:51" s="1" customFormat="1">
      <c r="B3" s="58" t="s">
        <v>190</v>
      </c>
      <c r="C3" s="78" t="s">
        <v>264</v>
      </c>
      <c r="D3" s="2"/>
    </row>
    <row r="4" spans="2:51" s="1" customFormat="1">
      <c r="B4" s="58" t="s">
        <v>191</v>
      </c>
      <c r="C4" s="78">
        <v>69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1" s="1" customFormat="1" ht="26.25" customHeight="1">
      <c r="B7" s="172" t="s">
        <v>109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1" s="3" customFormat="1" ht="63">
      <c r="B8" s="23" t="s">
        <v>127</v>
      </c>
      <c r="C8" s="31" t="s">
        <v>47</v>
      </c>
      <c r="D8" s="31" t="s">
        <v>69</v>
      </c>
      <c r="E8" s="31" t="s">
        <v>111</v>
      </c>
      <c r="F8" s="31" t="s">
        <v>112</v>
      </c>
      <c r="G8" s="31" t="s">
        <v>245</v>
      </c>
      <c r="H8" s="31" t="s">
        <v>244</v>
      </c>
      <c r="I8" s="31" t="s">
        <v>120</v>
      </c>
      <c r="J8" s="31" t="s">
        <v>192</v>
      </c>
      <c r="K8" s="32" t="s">
        <v>194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9" customFormat="1" ht="18" customHeight="1">
      <c r="B11" s="79" t="s">
        <v>51</v>
      </c>
      <c r="C11" s="80"/>
      <c r="D11" s="80"/>
      <c r="E11" s="80"/>
      <c r="F11" s="80"/>
      <c r="G11" s="88"/>
      <c r="H11" s="90"/>
      <c r="I11" s="88">
        <v>-29640.304860000015</v>
      </c>
      <c r="J11" s="89">
        <v>1</v>
      </c>
      <c r="K11" s="89">
        <v>-9.2930849587792297E-3</v>
      </c>
      <c r="AW11" s="150"/>
    </row>
    <row r="12" spans="2:51" ht="19.5" customHeight="1">
      <c r="B12" s="81" t="s">
        <v>35</v>
      </c>
      <c r="C12" s="82"/>
      <c r="D12" s="82"/>
      <c r="E12" s="82"/>
      <c r="F12" s="82"/>
      <c r="G12" s="91"/>
      <c r="H12" s="93"/>
      <c r="I12" s="91">
        <v>-29640.304860000011</v>
      </c>
      <c r="J12" s="92">
        <v>0.99999999999999989</v>
      </c>
      <c r="K12" s="92">
        <v>-9.293084958779228E-3</v>
      </c>
    </row>
    <row r="13" spans="2:51">
      <c r="B13" s="101" t="s">
        <v>1856</v>
      </c>
      <c r="C13" s="82"/>
      <c r="D13" s="82"/>
      <c r="E13" s="82"/>
      <c r="F13" s="82"/>
      <c r="G13" s="91"/>
      <c r="H13" s="93"/>
      <c r="I13" s="91">
        <v>-30619.979250000011</v>
      </c>
      <c r="J13" s="92">
        <v>1.033052102352769</v>
      </c>
      <c r="K13" s="92">
        <v>-9.6002409540097786E-3</v>
      </c>
    </row>
    <row r="14" spans="2:51">
      <c r="B14" s="87" t="s">
        <v>1857</v>
      </c>
      <c r="C14" s="84" t="s">
        <v>1858</v>
      </c>
      <c r="D14" s="97" t="s">
        <v>1794</v>
      </c>
      <c r="E14" s="97" t="s">
        <v>173</v>
      </c>
      <c r="F14" s="111">
        <v>43328</v>
      </c>
      <c r="G14" s="94">
        <v>5362500</v>
      </c>
      <c r="H14" s="96">
        <v>-3.0278999999999998</v>
      </c>
      <c r="I14" s="94">
        <v>-162.3733</v>
      </c>
      <c r="J14" s="95">
        <v>5.4781251666248861E-3</v>
      </c>
      <c r="K14" s="95">
        <v>-5.0908682588271687E-5</v>
      </c>
    </row>
    <row r="15" spans="2:51">
      <c r="B15" s="87" t="s">
        <v>1857</v>
      </c>
      <c r="C15" s="84" t="s">
        <v>1859</v>
      </c>
      <c r="D15" s="97" t="s">
        <v>1794</v>
      </c>
      <c r="E15" s="97" t="s">
        <v>173</v>
      </c>
      <c r="F15" s="111">
        <v>43116</v>
      </c>
      <c r="G15" s="94">
        <v>5007000</v>
      </c>
      <c r="H15" s="96">
        <v>-12.1282</v>
      </c>
      <c r="I15" s="94">
        <v>-607.26068999999995</v>
      </c>
      <c r="J15" s="95">
        <v>2.048766680600193E-2</v>
      </c>
      <c r="K15" s="95">
        <v>-1.9039362823533701E-4</v>
      </c>
    </row>
    <row r="16" spans="2:51" s="161" customFormat="1">
      <c r="B16" s="87" t="s">
        <v>1857</v>
      </c>
      <c r="C16" s="84" t="s">
        <v>1860</v>
      </c>
      <c r="D16" s="97" t="s">
        <v>1794</v>
      </c>
      <c r="E16" s="97" t="s">
        <v>173</v>
      </c>
      <c r="F16" s="111">
        <v>43313</v>
      </c>
      <c r="G16" s="94">
        <v>15036000</v>
      </c>
      <c r="H16" s="96">
        <v>-3.2081</v>
      </c>
      <c r="I16" s="94">
        <v>-482.37102000000004</v>
      </c>
      <c r="J16" s="95">
        <v>1.6274158524292582E-2</v>
      </c>
      <c r="K16" s="95">
        <v>-1.5123713779889215E-4</v>
      </c>
      <c r="AW16" s="150"/>
      <c r="AY16" s="150"/>
    </row>
    <row r="17" spans="2:51" s="161" customFormat="1">
      <c r="B17" s="87" t="s">
        <v>1857</v>
      </c>
      <c r="C17" s="84" t="s">
        <v>1861</v>
      </c>
      <c r="D17" s="97" t="s">
        <v>1794</v>
      </c>
      <c r="E17" s="97" t="s">
        <v>173</v>
      </c>
      <c r="F17" s="111">
        <v>43326</v>
      </c>
      <c r="G17" s="94">
        <v>7178000</v>
      </c>
      <c r="H17" s="96">
        <v>-2.6749000000000001</v>
      </c>
      <c r="I17" s="94">
        <v>-192.00479999999999</v>
      </c>
      <c r="J17" s="95">
        <v>6.4778281096262618E-3</v>
      </c>
      <c r="K17" s="95">
        <v>-6.0199006971125097E-5</v>
      </c>
      <c r="AW17" s="150"/>
      <c r="AY17" s="150"/>
    </row>
    <row r="18" spans="2:51" s="161" customFormat="1">
      <c r="B18" s="87" t="s">
        <v>1857</v>
      </c>
      <c r="C18" s="84" t="s">
        <v>1862</v>
      </c>
      <c r="D18" s="97" t="s">
        <v>1794</v>
      </c>
      <c r="E18" s="97" t="s">
        <v>173</v>
      </c>
      <c r="F18" s="111">
        <v>43116</v>
      </c>
      <c r="G18" s="94">
        <v>5019000</v>
      </c>
      <c r="H18" s="96">
        <v>-11.845599999999999</v>
      </c>
      <c r="I18" s="94">
        <v>-594.52978000000007</v>
      </c>
      <c r="J18" s="95">
        <v>2.0058153342488928E-2</v>
      </c>
      <c r="K18" s="95">
        <v>-1.8640212312797115E-4</v>
      </c>
      <c r="AW18" s="150"/>
      <c r="AY18" s="150"/>
    </row>
    <row r="19" spans="2:51">
      <c r="B19" s="87" t="s">
        <v>1857</v>
      </c>
      <c r="C19" s="84" t="s">
        <v>1863</v>
      </c>
      <c r="D19" s="97" t="s">
        <v>1794</v>
      </c>
      <c r="E19" s="97" t="s">
        <v>173</v>
      </c>
      <c r="F19" s="111">
        <v>43249</v>
      </c>
      <c r="G19" s="94">
        <v>162517500</v>
      </c>
      <c r="H19" s="96">
        <v>-6.1283000000000003</v>
      </c>
      <c r="I19" s="94">
        <v>-9959.5752400000001</v>
      </c>
      <c r="J19" s="95">
        <v>0.33601460197666788</v>
      </c>
      <c r="K19" s="95">
        <v>-3.1226122435595617E-3</v>
      </c>
    </row>
    <row r="20" spans="2:51">
      <c r="B20" s="87" t="s">
        <v>1857</v>
      </c>
      <c r="C20" s="84" t="s">
        <v>1864</v>
      </c>
      <c r="D20" s="97" t="s">
        <v>1794</v>
      </c>
      <c r="E20" s="97" t="s">
        <v>173</v>
      </c>
      <c r="F20" s="111">
        <v>43318</v>
      </c>
      <c r="G20" s="94">
        <v>22944000</v>
      </c>
      <c r="H20" s="96">
        <v>-2.9676</v>
      </c>
      <c r="I20" s="94">
        <v>-680.89215999999999</v>
      </c>
      <c r="J20" s="95">
        <v>2.2971833900361564E-2</v>
      </c>
      <c r="K20" s="95">
        <v>-2.1347920409502485E-4</v>
      </c>
    </row>
    <row r="21" spans="2:51">
      <c r="B21" s="87" t="s">
        <v>1857</v>
      </c>
      <c r="C21" s="84" t="s">
        <v>1865</v>
      </c>
      <c r="D21" s="97" t="s">
        <v>1794</v>
      </c>
      <c r="E21" s="97" t="s">
        <v>173</v>
      </c>
      <c r="F21" s="111">
        <v>43396</v>
      </c>
      <c r="G21" s="94">
        <v>29597900</v>
      </c>
      <c r="H21" s="96">
        <v>-2.8586</v>
      </c>
      <c r="I21" s="94">
        <v>-846.09498999999994</v>
      </c>
      <c r="J21" s="95">
        <v>2.8545421310487814E-2</v>
      </c>
      <c r="K21" s="95">
        <v>-2.6527502542251038E-4</v>
      </c>
    </row>
    <row r="22" spans="2:51">
      <c r="B22" s="87" t="s">
        <v>1857</v>
      </c>
      <c r="C22" s="84" t="s">
        <v>1866</v>
      </c>
      <c r="D22" s="97" t="s">
        <v>1794</v>
      </c>
      <c r="E22" s="97" t="s">
        <v>173</v>
      </c>
      <c r="F22" s="111">
        <v>43118</v>
      </c>
      <c r="G22" s="94">
        <v>10074750</v>
      </c>
      <c r="H22" s="96">
        <v>-11.488099999999999</v>
      </c>
      <c r="I22" s="94">
        <v>-1157.4005099999999</v>
      </c>
      <c r="J22" s="95">
        <v>3.904819857510735E-2</v>
      </c>
      <c r="K22" s="95">
        <v>-3.628782268457546E-4</v>
      </c>
    </row>
    <row r="23" spans="2:51">
      <c r="B23" s="87" t="s">
        <v>1857</v>
      </c>
      <c r="C23" s="84" t="s">
        <v>1867</v>
      </c>
      <c r="D23" s="97" t="s">
        <v>1794</v>
      </c>
      <c r="E23" s="97" t="s">
        <v>173</v>
      </c>
      <c r="F23" s="111">
        <v>43388</v>
      </c>
      <c r="G23" s="94">
        <v>8987500</v>
      </c>
      <c r="H23" s="96">
        <v>-3.8157000000000001</v>
      </c>
      <c r="I23" s="94">
        <v>-342.94049999999999</v>
      </c>
      <c r="J23" s="95">
        <v>1.1570073304569911E-2</v>
      </c>
      <c r="K23" s="95">
        <v>-1.0752167419867173E-4</v>
      </c>
    </row>
    <row r="24" spans="2:51">
      <c r="B24" s="87" t="s">
        <v>1857</v>
      </c>
      <c r="C24" s="84" t="s">
        <v>1868</v>
      </c>
      <c r="D24" s="97" t="s">
        <v>1794</v>
      </c>
      <c r="E24" s="97" t="s">
        <v>173</v>
      </c>
      <c r="F24" s="111">
        <v>43283</v>
      </c>
      <c r="G24" s="94">
        <v>10791300</v>
      </c>
      <c r="H24" s="96">
        <v>-3.7551999999999999</v>
      </c>
      <c r="I24" s="94">
        <v>-405.23165</v>
      </c>
      <c r="J24" s="95">
        <v>1.3671642444773417E-2</v>
      </c>
      <c r="K24" s="95">
        <v>-1.2705173476533152E-4</v>
      </c>
    </row>
    <row r="25" spans="2:51">
      <c r="B25" s="87" t="s">
        <v>1857</v>
      </c>
      <c r="C25" s="84" t="s">
        <v>1869</v>
      </c>
      <c r="D25" s="97" t="s">
        <v>1794</v>
      </c>
      <c r="E25" s="97" t="s">
        <v>173</v>
      </c>
      <c r="F25" s="111">
        <v>43124</v>
      </c>
      <c r="G25" s="94">
        <v>37402400</v>
      </c>
      <c r="H25" s="96">
        <v>-11.959</v>
      </c>
      <c r="I25" s="94">
        <v>-4472.9348899999995</v>
      </c>
      <c r="J25" s="95">
        <v>0.15090718233591061</v>
      </c>
      <c r="K25" s="95">
        <v>-1.4023932663376054E-3</v>
      </c>
    </row>
    <row r="26" spans="2:51">
      <c r="B26" s="87" t="s">
        <v>1857</v>
      </c>
      <c r="C26" s="84" t="s">
        <v>1870</v>
      </c>
      <c r="D26" s="97" t="s">
        <v>1794</v>
      </c>
      <c r="E26" s="97" t="s">
        <v>173</v>
      </c>
      <c r="F26" s="111">
        <v>43298</v>
      </c>
      <c r="G26" s="94">
        <v>3560000</v>
      </c>
      <c r="H26" s="96">
        <v>-4.6641000000000004</v>
      </c>
      <c r="I26" s="94">
        <v>-166.04069000000001</v>
      </c>
      <c r="J26" s="95">
        <v>5.6018550006236316E-3</v>
      </c>
      <c r="K26" s="95">
        <v>-5.2058514447557676E-5</v>
      </c>
    </row>
    <row r="27" spans="2:51">
      <c r="B27" s="87" t="s">
        <v>1857</v>
      </c>
      <c r="C27" s="84" t="s">
        <v>1871</v>
      </c>
      <c r="D27" s="97" t="s">
        <v>1794</v>
      </c>
      <c r="E27" s="97" t="s">
        <v>173</v>
      </c>
      <c r="F27" s="111">
        <v>43402</v>
      </c>
      <c r="G27" s="94">
        <v>36800400</v>
      </c>
      <c r="H27" s="96">
        <v>-1.8991</v>
      </c>
      <c r="I27" s="94">
        <v>-698.88743999999997</v>
      </c>
      <c r="J27" s="95">
        <v>2.3578955860982315E-2</v>
      </c>
      <c r="K27" s="95">
        <v>-2.191212400554141E-4</v>
      </c>
    </row>
    <row r="28" spans="2:51">
      <c r="B28" s="87" t="s">
        <v>1857</v>
      </c>
      <c r="C28" s="84" t="s">
        <v>1872</v>
      </c>
      <c r="D28" s="97" t="s">
        <v>1794</v>
      </c>
      <c r="E28" s="97" t="s">
        <v>173</v>
      </c>
      <c r="F28" s="111">
        <v>43264</v>
      </c>
      <c r="G28" s="94">
        <v>15754500</v>
      </c>
      <c r="H28" s="96">
        <v>-5.8509000000000002</v>
      </c>
      <c r="I28" s="94">
        <v>-921.78680000000008</v>
      </c>
      <c r="J28" s="95">
        <v>3.1099099835641825E-2</v>
      </c>
      <c r="K28" s="95">
        <v>-2.8900657691417666E-4</v>
      </c>
    </row>
    <row r="29" spans="2:51">
      <c r="B29" s="87" t="s">
        <v>1857</v>
      </c>
      <c r="C29" s="84" t="s">
        <v>1873</v>
      </c>
      <c r="D29" s="97" t="s">
        <v>1794</v>
      </c>
      <c r="E29" s="97" t="s">
        <v>173</v>
      </c>
      <c r="F29" s="111">
        <v>43103</v>
      </c>
      <c r="G29" s="94">
        <v>75936000</v>
      </c>
      <c r="H29" s="96">
        <v>-10.5404</v>
      </c>
      <c r="I29" s="94">
        <v>-8003.9744500000006</v>
      </c>
      <c r="J29" s="95">
        <v>0.2700368463754052</v>
      </c>
      <c r="K29" s="95">
        <v>-2.5094753553674557E-3</v>
      </c>
    </row>
    <row r="30" spans="2:51">
      <c r="B30" s="87" t="s">
        <v>1857</v>
      </c>
      <c r="C30" s="84" t="s">
        <v>1874</v>
      </c>
      <c r="D30" s="97" t="s">
        <v>1794</v>
      </c>
      <c r="E30" s="97" t="s">
        <v>173</v>
      </c>
      <c r="F30" s="111">
        <v>43389</v>
      </c>
      <c r="G30" s="94">
        <v>15099000</v>
      </c>
      <c r="H30" s="96">
        <v>-3.4811000000000001</v>
      </c>
      <c r="I30" s="94">
        <v>-525.60415999999998</v>
      </c>
      <c r="J30" s="95">
        <v>1.773275148425716E-2</v>
      </c>
      <c r="K30" s="95">
        <v>-1.6479196609612027E-4</v>
      </c>
    </row>
    <row r="31" spans="2:51">
      <c r="B31" s="87" t="s">
        <v>1857</v>
      </c>
      <c r="C31" s="84" t="s">
        <v>1875</v>
      </c>
      <c r="D31" s="97" t="s">
        <v>1794</v>
      </c>
      <c r="E31" s="97" t="s">
        <v>173</v>
      </c>
      <c r="F31" s="111">
        <v>43419</v>
      </c>
      <c r="G31" s="94">
        <v>9065000</v>
      </c>
      <c r="H31" s="96">
        <v>-2.1930999999999998</v>
      </c>
      <c r="I31" s="94">
        <v>-198.80826999999999</v>
      </c>
      <c r="J31" s="95">
        <v>6.7073625233961204E-3</v>
      </c>
      <c r="K31" s="95">
        <v>-6.2332089779251984E-5</v>
      </c>
    </row>
    <row r="32" spans="2:51">
      <c r="B32" s="87" t="s">
        <v>1857</v>
      </c>
      <c r="C32" s="84" t="s">
        <v>1876</v>
      </c>
      <c r="D32" s="97" t="s">
        <v>1794</v>
      </c>
      <c r="E32" s="97" t="s">
        <v>173</v>
      </c>
      <c r="F32" s="111">
        <v>43423</v>
      </c>
      <c r="G32" s="94">
        <v>7278400</v>
      </c>
      <c r="H32" s="96">
        <v>-1.8371</v>
      </c>
      <c r="I32" s="94">
        <v>-133.71092000000002</v>
      </c>
      <c r="J32" s="95">
        <v>4.5111182436063492E-3</v>
      </c>
      <c r="K32" s="95">
        <v>-4.192220509693274E-5</v>
      </c>
    </row>
    <row r="33" spans="2:11">
      <c r="B33" s="87" t="s">
        <v>1857</v>
      </c>
      <c r="C33" s="84" t="s">
        <v>1877</v>
      </c>
      <c r="D33" s="97" t="s">
        <v>1794</v>
      </c>
      <c r="E33" s="97" t="s">
        <v>173</v>
      </c>
      <c r="F33" s="111">
        <v>43446</v>
      </c>
      <c r="G33" s="94">
        <v>3185800</v>
      </c>
      <c r="H33" s="96">
        <v>5.0900000000000001E-2</v>
      </c>
      <c r="I33" s="94">
        <v>1.6201500000000002</v>
      </c>
      <c r="J33" s="95">
        <v>-5.4660368968958016E-5</v>
      </c>
      <c r="K33" s="95">
        <v>5.0796345270674664E-7</v>
      </c>
    </row>
    <row r="34" spans="2:11">
      <c r="B34" s="87" t="s">
        <v>1857</v>
      </c>
      <c r="C34" s="84" t="s">
        <v>1878</v>
      </c>
      <c r="D34" s="97" t="s">
        <v>1794</v>
      </c>
      <c r="E34" s="97" t="s">
        <v>173</v>
      </c>
      <c r="F34" s="111">
        <v>43458</v>
      </c>
      <c r="G34" s="94">
        <v>12668240</v>
      </c>
      <c r="H34" s="96">
        <v>-0.54610000000000003</v>
      </c>
      <c r="I34" s="94">
        <v>-69.177139999999994</v>
      </c>
      <c r="J34" s="95">
        <v>2.3338876009118066E-3</v>
      </c>
      <c r="K34" s="95">
        <v>-2.168901575951485E-5</v>
      </c>
    </row>
    <row r="35" spans="2:11">
      <c r="B35" s="83"/>
      <c r="C35" s="84"/>
      <c r="D35" s="84"/>
      <c r="E35" s="84"/>
      <c r="F35" s="84"/>
      <c r="G35" s="94"/>
      <c r="H35" s="96"/>
      <c r="I35" s="84"/>
      <c r="J35" s="95"/>
      <c r="K35" s="84"/>
    </row>
    <row r="36" spans="2:11">
      <c r="B36" s="101" t="s">
        <v>238</v>
      </c>
      <c r="C36" s="82"/>
      <c r="D36" s="82"/>
      <c r="E36" s="82"/>
      <c r="F36" s="82"/>
      <c r="G36" s="91"/>
      <c r="H36" s="93"/>
      <c r="I36" s="91">
        <v>1011.9061500000003</v>
      </c>
      <c r="J36" s="92">
        <v>-3.4139532463634714E-2</v>
      </c>
      <c r="K36" s="92">
        <v>3.1726157563755894E-4</v>
      </c>
    </row>
    <row r="37" spans="2:11">
      <c r="B37" s="87" t="s">
        <v>1879</v>
      </c>
      <c r="C37" s="84" t="s">
        <v>1880</v>
      </c>
      <c r="D37" s="97" t="s">
        <v>1794</v>
      </c>
      <c r="E37" s="97" t="s">
        <v>175</v>
      </c>
      <c r="F37" s="111">
        <v>43417</v>
      </c>
      <c r="G37" s="94">
        <v>86110.3</v>
      </c>
      <c r="H37" s="96">
        <v>-0.9133</v>
      </c>
      <c r="I37" s="94">
        <v>-0.78644000000000003</v>
      </c>
      <c r="J37" s="95">
        <v>2.653279052677057E-5</v>
      </c>
      <c r="K37" s="95">
        <v>-2.4657147655877157E-7</v>
      </c>
    </row>
    <row r="38" spans="2:11">
      <c r="B38" s="87" t="s">
        <v>1879</v>
      </c>
      <c r="C38" s="84" t="s">
        <v>1881</v>
      </c>
      <c r="D38" s="97" t="s">
        <v>1794</v>
      </c>
      <c r="E38" s="97" t="s">
        <v>173</v>
      </c>
      <c r="F38" s="111">
        <v>43286</v>
      </c>
      <c r="G38" s="94">
        <v>6753493.4800000004</v>
      </c>
      <c r="H38" s="96">
        <v>-0.65939999999999999</v>
      </c>
      <c r="I38" s="94">
        <v>-44.529350000000001</v>
      </c>
      <c r="J38" s="95">
        <v>1.5023242915457645E-3</v>
      </c>
      <c r="K38" s="95">
        <v>-1.3961227276972604E-5</v>
      </c>
    </row>
    <row r="39" spans="2:11">
      <c r="B39" s="87" t="s">
        <v>1879</v>
      </c>
      <c r="C39" s="84" t="s">
        <v>1882</v>
      </c>
      <c r="D39" s="97" t="s">
        <v>1794</v>
      </c>
      <c r="E39" s="97" t="s">
        <v>173</v>
      </c>
      <c r="F39" s="111">
        <v>43383</v>
      </c>
      <c r="G39" s="94">
        <v>584060.55000000005</v>
      </c>
      <c r="H39" s="96">
        <v>-2.3249</v>
      </c>
      <c r="I39" s="94">
        <v>-13.5786</v>
      </c>
      <c r="J39" s="95">
        <v>4.5811269702304919E-4</v>
      </c>
      <c r="K39" s="95">
        <v>-4.2572802141306848E-6</v>
      </c>
    </row>
    <row r="40" spans="2:11">
      <c r="B40" s="87" t="s">
        <v>1879</v>
      </c>
      <c r="C40" s="84" t="s">
        <v>1883</v>
      </c>
      <c r="D40" s="97" t="s">
        <v>1794</v>
      </c>
      <c r="E40" s="97" t="s">
        <v>173</v>
      </c>
      <c r="F40" s="111">
        <v>43383</v>
      </c>
      <c r="G40" s="94">
        <v>367304</v>
      </c>
      <c r="H40" s="96">
        <v>-2.1307999999999998</v>
      </c>
      <c r="I40" s="94">
        <v>-7.8265000000000002</v>
      </c>
      <c r="J40" s="95">
        <v>2.6404924095642368E-4</v>
      </c>
      <c r="K40" s="95">
        <v>-2.4538320295092135E-6</v>
      </c>
    </row>
    <row r="41" spans="2:11">
      <c r="B41" s="87" t="s">
        <v>1879</v>
      </c>
      <c r="C41" s="84" t="s">
        <v>1884</v>
      </c>
      <c r="D41" s="97" t="s">
        <v>1794</v>
      </c>
      <c r="E41" s="97" t="s">
        <v>173</v>
      </c>
      <c r="F41" s="111">
        <v>43377</v>
      </c>
      <c r="G41" s="94">
        <v>110458.51</v>
      </c>
      <c r="H41" s="96">
        <v>-0.15079999999999999</v>
      </c>
      <c r="I41" s="94">
        <v>-0.16662000000000002</v>
      </c>
      <c r="J41" s="95">
        <v>5.6213996713932565E-6</v>
      </c>
      <c r="K41" s="95">
        <v>-5.2240144733511166E-8</v>
      </c>
    </row>
    <row r="42" spans="2:11">
      <c r="B42" s="87" t="s">
        <v>1879</v>
      </c>
      <c r="C42" s="84" t="s">
        <v>1885</v>
      </c>
      <c r="D42" s="97" t="s">
        <v>1794</v>
      </c>
      <c r="E42" s="97" t="s">
        <v>176</v>
      </c>
      <c r="F42" s="111">
        <v>43384</v>
      </c>
      <c r="G42" s="94">
        <v>7173717.54</v>
      </c>
      <c r="H42" s="96">
        <v>3.4222000000000001</v>
      </c>
      <c r="I42" s="94">
        <v>245.5</v>
      </c>
      <c r="J42" s="95">
        <v>-8.282640855401778E-3</v>
      </c>
      <c r="K42" s="95">
        <v>7.6971285152304593E-5</v>
      </c>
    </row>
    <row r="43" spans="2:11">
      <c r="B43" s="87" t="s">
        <v>1879</v>
      </c>
      <c r="C43" s="84" t="s">
        <v>1886</v>
      </c>
      <c r="D43" s="97" t="s">
        <v>1794</v>
      </c>
      <c r="E43" s="97" t="s">
        <v>175</v>
      </c>
      <c r="F43" s="111">
        <v>43370</v>
      </c>
      <c r="G43" s="94">
        <v>3774535.84</v>
      </c>
      <c r="H43" s="96">
        <v>2.8214000000000001</v>
      </c>
      <c r="I43" s="94">
        <v>106.49452000000001</v>
      </c>
      <c r="J43" s="95">
        <v>-3.5928955691584595E-3</v>
      </c>
      <c r="K43" s="95">
        <v>3.3389083772211019E-5</v>
      </c>
    </row>
    <row r="44" spans="2:11">
      <c r="B44" s="87" t="s">
        <v>1879</v>
      </c>
      <c r="C44" s="84" t="s">
        <v>1887</v>
      </c>
      <c r="D44" s="97" t="s">
        <v>1794</v>
      </c>
      <c r="E44" s="97" t="s">
        <v>175</v>
      </c>
      <c r="F44" s="111">
        <v>43417</v>
      </c>
      <c r="G44" s="94">
        <v>20834387.09</v>
      </c>
      <c r="H44" s="96">
        <v>-0.9133</v>
      </c>
      <c r="I44" s="94">
        <v>-190.27964</v>
      </c>
      <c r="J44" s="95">
        <v>6.4196249295932484E-3</v>
      </c>
      <c r="K44" s="95">
        <v>-5.9658119874207176E-5</v>
      </c>
    </row>
    <row r="45" spans="2:11">
      <c r="B45" s="87" t="s">
        <v>1879</v>
      </c>
      <c r="C45" s="84" t="s">
        <v>1888</v>
      </c>
      <c r="D45" s="97" t="s">
        <v>1794</v>
      </c>
      <c r="E45" s="97" t="s">
        <v>176</v>
      </c>
      <c r="F45" s="111">
        <v>43300</v>
      </c>
      <c r="G45" s="94">
        <v>10006555.07</v>
      </c>
      <c r="H45" s="96">
        <v>2.4047000000000001</v>
      </c>
      <c r="I45" s="94">
        <v>240.62577999999999</v>
      </c>
      <c r="J45" s="95">
        <v>-8.1181951783744193E-3</v>
      </c>
      <c r="K45" s="95">
        <v>7.544307750458538E-5</v>
      </c>
    </row>
    <row r="46" spans="2:11">
      <c r="B46" s="87" t="s">
        <v>1879</v>
      </c>
      <c r="C46" s="84" t="s">
        <v>1889</v>
      </c>
      <c r="D46" s="97" t="s">
        <v>1794</v>
      </c>
      <c r="E46" s="97" t="s">
        <v>173</v>
      </c>
      <c r="F46" s="111">
        <v>43417</v>
      </c>
      <c r="G46" s="94">
        <v>3309877.47</v>
      </c>
      <c r="H46" s="96">
        <v>2.8778000000000001</v>
      </c>
      <c r="I46" s="94">
        <v>95.251419999999996</v>
      </c>
      <c r="J46" s="95">
        <v>-3.2135776082567575E-3</v>
      </c>
      <c r="K46" s="95">
        <v>2.9864049735160605E-5</v>
      </c>
    </row>
    <row r="47" spans="2:11">
      <c r="B47" s="87" t="s">
        <v>1879</v>
      </c>
      <c r="C47" s="84" t="s">
        <v>1890</v>
      </c>
      <c r="D47" s="97" t="s">
        <v>1794</v>
      </c>
      <c r="E47" s="97" t="s">
        <v>173</v>
      </c>
      <c r="F47" s="111">
        <v>43334</v>
      </c>
      <c r="G47" s="94">
        <v>1415169.32</v>
      </c>
      <c r="H47" s="96">
        <v>-0.51829999999999998</v>
      </c>
      <c r="I47" s="94">
        <v>-7.3344700000000005</v>
      </c>
      <c r="J47" s="95">
        <v>2.4744920926565657E-4</v>
      </c>
      <c r="K47" s="95">
        <v>-2.2995665246884867E-6</v>
      </c>
    </row>
    <row r="48" spans="2:11">
      <c r="B48" s="87" t="s">
        <v>1879</v>
      </c>
      <c r="C48" s="84" t="s">
        <v>1891</v>
      </c>
      <c r="D48" s="97" t="s">
        <v>1794</v>
      </c>
      <c r="E48" s="97" t="s">
        <v>173</v>
      </c>
      <c r="F48" s="111">
        <v>43320</v>
      </c>
      <c r="G48" s="94">
        <v>955080</v>
      </c>
      <c r="H48" s="96">
        <v>-7.3700000000000002E-2</v>
      </c>
      <c r="I48" s="94">
        <v>-0.7036</v>
      </c>
      <c r="J48" s="95">
        <v>2.3737947478047622E-5</v>
      </c>
      <c r="K48" s="95">
        <v>-2.2059876266053568E-7</v>
      </c>
    </row>
    <row r="49" spans="2:11">
      <c r="B49" s="87" t="s">
        <v>1879</v>
      </c>
      <c r="C49" s="84" t="s">
        <v>1892</v>
      </c>
      <c r="D49" s="97" t="s">
        <v>1794</v>
      </c>
      <c r="E49" s="97" t="s">
        <v>175</v>
      </c>
      <c r="F49" s="111">
        <v>43402</v>
      </c>
      <c r="G49" s="94">
        <v>38476968</v>
      </c>
      <c r="H49" s="96">
        <v>0.1925</v>
      </c>
      <c r="I49" s="94">
        <v>74.077130000000011</v>
      </c>
      <c r="J49" s="95">
        <v>-2.4992027021951478E-3</v>
      </c>
      <c r="K49" s="95">
        <v>2.3225303040710132E-5</v>
      </c>
    </row>
    <row r="50" spans="2:11">
      <c r="B50" s="87" t="s">
        <v>1879</v>
      </c>
      <c r="C50" s="84" t="s">
        <v>1893</v>
      </c>
      <c r="D50" s="97" t="s">
        <v>1794</v>
      </c>
      <c r="E50" s="97" t="s">
        <v>175</v>
      </c>
      <c r="F50" s="111">
        <v>43319</v>
      </c>
      <c r="G50" s="94">
        <v>12688413.24</v>
      </c>
      <c r="H50" s="96">
        <v>2.2519999999999998</v>
      </c>
      <c r="I50" s="94">
        <v>285.74421999999998</v>
      </c>
      <c r="J50" s="95">
        <v>-9.6403940968102387E-3</v>
      </c>
      <c r="K50" s="95">
        <v>8.9589001377771309E-5</v>
      </c>
    </row>
    <row r="51" spans="2:11">
      <c r="B51" s="87" t="s">
        <v>1879</v>
      </c>
      <c r="C51" s="84" t="s">
        <v>1894</v>
      </c>
      <c r="D51" s="97" t="s">
        <v>1794</v>
      </c>
      <c r="E51" s="97" t="s">
        <v>175</v>
      </c>
      <c r="F51" s="111">
        <v>43402</v>
      </c>
      <c r="G51" s="94">
        <v>37316390.280000001</v>
      </c>
      <c r="H51" s="96">
        <v>0.38850000000000001</v>
      </c>
      <c r="I51" s="94">
        <v>144.96991</v>
      </c>
      <c r="J51" s="95">
        <v>-4.8909722988591392E-3</v>
      </c>
      <c r="K51" s="95">
        <v>4.545222110433374E-5</v>
      </c>
    </row>
    <row r="52" spans="2:11">
      <c r="B52" s="87" t="s">
        <v>1879</v>
      </c>
      <c r="C52" s="84" t="s">
        <v>1895</v>
      </c>
      <c r="D52" s="97" t="s">
        <v>1794</v>
      </c>
      <c r="E52" s="97" t="s">
        <v>175</v>
      </c>
      <c r="F52" s="111">
        <v>43342</v>
      </c>
      <c r="G52" s="94">
        <v>289001.53000000003</v>
      </c>
      <c r="H52" s="96">
        <v>2.9420000000000002</v>
      </c>
      <c r="I52" s="94">
        <v>8.5025400000000015</v>
      </c>
      <c r="J52" s="95">
        <v>-2.8685737343661036E-4</v>
      </c>
      <c r="K52" s="95">
        <v>2.6657899423986803E-6</v>
      </c>
    </row>
    <row r="53" spans="2:11">
      <c r="B53" s="87" t="s">
        <v>1879</v>
      </c>
      <c r="C53" s="84" t="s">
        <v>1896</v>
      </c>
      <c r="D53" s="97" t="s">
        <v>1794</v>
      </c>
      <c r="E53" s="97" t="s">
        <v>175</v>
      </c>
      <c r="F53" s="111">
        <v>43335</v>
      </c>
      <c r="G53" s="94">
        <v>286236.45</v>
      </c>
      <c r="H53" s="96">
        <v>2.0800999999999998</v>
      </c>
      <c r="I53" s="94">
        <v>5.9539999999999997</v>
      </c>
      <c r="J53" s="95">
        <v>-2.0087512689638364E-4</v>
      </c>
      <c r="K53" s="95">
        <v>1.8667496203536518E-6</v>
      </c>
    </row>
    <row r="54" spans="2:11">
      <c r="B54" s="87" t="s">
        <v>1879</v>
      </c>
      <c r="C54" s="84" t="s">
        <v>1897</v>
      </c>
      <c r="D54" s="97" t="s">
        <v>1794</v>
      </c>
      <c r="E54" s="97" t="s">
        <v>176</v>
      </c>
      <c r="F54" s="111">
        <v>43430</v>
      </c>
      <c r="G54" s="94">
        <v>13945278.800000001</v>
      </c>
      <c r="H54" s="96">
        <v>0.49790000000000001</v>
      </c>
      <c r="I54" s="94">
        <v>69.438179999999988</v>
      </c>
      <c r="J54" s="95">
        <v>-2.3426945278726785E-3</v>
      </c>
      <c r="K54" s="95">
        <v>2.1770859279987994E-5</v>
      </c>
    </row>
    <row r="55" spans="2:11">
      <c r="B55" s="87" t="s">
        <v>1879</v>
      </c>
      <c r="C55" s="84" t="s">
        <v>1898</v>
      </c>
      <c r="D55" s="97" t="s">
        <v>1794</v>
      </c>
      <c r="E55" s="97" t="s">
        <v>176</v>
      </c>
      <c r="F55" s="111">
        <v>43433</v>
      </c>
      <c r="G55" s="94">
        <v>3360790.37</v>
      </c>
      <c r="H55" s="96">
        <v>2.46E-2</v>
      </c>
      <c r="I55" s="94">
        <v>0.82650000000000001</v>
      </c>
      <c r="J55" s="95">
        <v>-2.788432858244224E-5</v>
      </c>
      <c r="K55" s="95">
        <v>2.5913143453515169E-7</v>
      </c>
    </row>
    <row r="56" spans="2:11">
      <c r="B56" s="87" t="s">
        <v>1879</v>
      </c>
      <c r="C56" s="84" t="s">
        <v>1899</v>
      </c>
      <c r="D56" s="97" t="s">
        <v>1794</v>
      </c>
      <c r="E56" s="97" t="s">
        <v>175</v>
      </c>
      <c r="F56" s="111">
        <v>43437</v>
      </c>
      <c r="G56" s="94">
        <v>12359808</v>
      </c>
      <c r="H56" s="96">
        <v>0.68169999999999997</v>
      </c>
      <c r="I56" s="94">
        <v>84.257109999999997</v>
      </c>
      <c r="J56" s="95">
        <v>-2.8426532857192734E-3</v>
      </c>
      <c r="K56" s="95">
        <v>2.6417018492542134E-5</v>
      </c>
    </row>
    <row r="57" spans="2:11">
      <c r="B57" s="87" t="s">
        <v>1879</v>
      </c>
      <c r="C57" s="84" t="s">
        <v>1900</v>
      </c>
      <c r="D57" s="97" t="s">
        <v>1794</v>
      </c>
      <c r="E57" s="97" t="s">
        <v>175</v>
      </c>
      <c r="F57" s="111">
        <v>43437</v>
      </c>
      <c r="G57" s="94">
        <v>2338922</v>
      </c>
      <c r="H57" s="96">
        <v>0.68330000000000002</v>
      </c>
      <c r="I57" s="94">
        <v>15.982709999999999</v>
      </c>
      <c r="J57" s="95">
        <v>-5.3922218666410812E-4</v>
      </c>
      <c r="K57" s="95">
        <v>5.0110375923282693E-6</v>
      </c>
    </row>
    <row r="58" spans="2:11">
      <c r="B58" s="87" t="s">
        <v>1879</v>
      </c>
      <c r="C58" s="84" t="s">
        <v>1901</v>
      </c>
      <c r="D58" s="97" t="s">
        <v>1794</v>
      </c>
      <c r="E58" s="97" t="s">
        <v>173</v>
      </c>
      <c r="F58" s="111">
        <v>43440</v>
      </c>
      <c r="G58" s="94">
        <v>8338599.5</v>
      </c>
      <c r="H58" s="96">
        <v>-2.3795000000000002</v>
      </c>
      <c r="I58" s="94">
        <v>-198.41479000000001</v>
      </c>
      <c r="J58" s="95">
        <v>6.6940873562931335E-3</v>
      </c>
      <c r="K58" s="95">
        <v>-6.2208722523521926E-5</v>
      </c>
    </row>
    <row r="59" spans="2:11">
      <c r="B59" s="87" t="s">
        <v>1879</v>
      </c>
      <c r="C59" s="84" t="s">
        <v>1902</v>
      </c>
      <c r="D59" s="97" t="s">
        <v>1794</v>
      </c>
      <c r="E59" s="97" t="s">
        <v>173</v>
      </c>
      <c r="F59" s="111">
        <v>43444</v>
      </c>
      <c r="G59" s="94">
        <v>2133398.67</v>
      </c>
      <c r="H59" s="96">
        <v>2.2978999999999998</v>
      </c>
      <c r="I59" s="94">
        <v>49.023410000000005</v>
      </c>
      <c r="J59" s="95">
        <v>-1.6539441895605381E-3</v>
      </c>
      <c r="K59" s="95">
        <v>1.5370243870665338E-5</v>
      </c>
    </row>
    <row r="60" spans="2:11">
      <c r="B60" s="87" t="s">
        <v>1879</v>
      </c>
      <c r="C60" s="84" t="s">
        <v>1903</v>
      </c>
      <c r="D60" s="97" t="s">
        <v>1794</v>
      </c>
      <c r="E60" s="97" t="s">
        <v>173</v>
      </c>
      <c r="F60" s="111">
        <v>43447</v>
      </c>
      <c r="G60" s="94">
        <v>520907.53</v>
      </c>
      <c r="H60" s="96">
        <v>1.9568000000000001</v>
      </c>
      <c r="I60" s="94">
        <v>10.19331</v>
      </c>
      <c r="J60" s="95">
        <v>-3.4390030899297559E-4</v>
      </c>
      <c r="K60" s="95">
        <v>3.1958947888221504E-6</v>
      </c>
    </row>
    <row r="61" spans="2:11">
      <c r="B61" s="87" t="s">
        <v>1879</v>
      </c>
      <c r="C61" s="84" t="s">
        <v>1904</v>
      </c>
      <c r="D61" s="97" t="s">
        <v>1794</v>
      </c>
      <c r="E61" s="97" t="s">
        <v>173</v>
      </c>
      <c r="F61" s="111">
        <v>43451</v>
      </c>
      <c r="G61" s="94">
        <v>109751.8</v>
      </c>
      <c r="H61" s="96">
        <v>0.88790000000000002</v>
      </c>
      <c r="I61" s="94">
        <v>0.97448000000000001</v>
      </c>
      <c r="J61" s="95">
        <v>-3.287685483002821E-5</v>
      </c>
      <c r="K61" s="95">
        <v>3.0552740511290337E-7</v>
      </c>
    </row>
    <row r="62" spans="2:11">
      <c r="B62" s="87" t="s">
        <v>1879</v>
      </c>
      <c r="C62" s="84" t="s">
        <v>1905</v>
      </c>
      <c r="D62" s="97" t="s">
        <v>1794</v>
      </c>
      <c r="E62" s="97" t="s">
        <v>176</v>
      </c>
      <c r="F62" s="111">
        <v>43458</v>
      </c>
      <c r="G62" s="94">
        <v>5272740</v>
      </c>
      <c r="H62" s="96">
        <v>0.71519999999999995</v>
      </c>
      <c r="I62" s="94">
        <v>37.710940000000001</v>
      </c>
      <c r="J62" s="95">
        <v>-1.2722858343772103E-3</v>
      </c>
      <c r="K62" s="95">
        <v>1.1823460350718734E-5</v>
      </c>
    </row>
    <row r="63" spans="2:11">
      <c r="B63" s="83"/>
      <c r="C63" s="84"/>
      <c r="D63" s="84"/>
      <c r="E63" s="84"/>
      <c r="F63" s="84"/>
      <c r="G63" s="94"/>
      <c r="H63" s="96"/>
      <c r="I63" s="84"/>
      <c r="J63" s="95"/>
      <c r="K63" s="84"/>
    </row>
    <row r="64" spans="2:11">
      <c r="B64" s="101" t="s">
        <v>237</v>
      </c>
      <c r="C64" s="82"/>
      <c r="D64" s="82"/>
      <c r="E64" s="82"/>
      <c r="F64" s="82"/>
      <c r="G64" s="91"/>
      <c r="H64" s="93"/>
      <c r="I64" s="91">
        <v>-32.231760000000001</v>
      </c>
      <c r="J64" s="92">
        <v>1.0874301108656E-3</v>
      </c>
      <c r="K64" s="92">
        <v>-1.0105580407008737E-5</v>
      </c>
    </row>
    <row r="65" spans="2:11">
      <c r="B65" s="87" t="s">
        <v>2026</v>
      </c>
      <c r="C65" s="84" t="s">
        <v>1906</v>
      </c>
      <c r="D65" s="97" t="s">
        <v>1794</v>
      </c>
      <c r="E65" s="97" t="s">
        <v>174</v>
      </c>
      <c r="F65" s="111">
        <v>43108</v>
      </c>
      <c r="G65" s="94">
        <v>1488.73</v>
      </c>
      <c r="H65" s="96">
        <v>991.34950000000003</v>
      </c>
      <c r="I65" s="94">
        <v>-32.231760000000001</v>
      </c>
      <c r="J65" s="95">
        <v>1.0874301108656E-3</v>
      </c>
      <c r="K65" s="95">
        <v>-1.0105580407008737E-5</v>
      </c>
    </row>
    <row r="66" spans="2:11">
      <c r="C66" s="150"/>
      <c r="D66" s="150"/>
    </row>
    <row r="67" spans="2:11">
      <c r="C67" s="150"/>
      <c r="D67" s="150"/>
    </row>
    <row r="68" spans="2:11">
      <c r="C68" s="150"/>
      <c r="D68" s="150"/>
    </row>
    <row r="69" spans="2:11">
      <c r="B69" s="152" t="s">
        <v>261</v>
      </c>
      <c r="C69" s="150"/>
      <c r="D69" s="150"/>
    </row>
    <row r="70" spans="2:11">
      <c r="B70" s="152" t="s">
        <v>123</v>
      </c>
      <c r="C70" s="150"/>
      <c r="D70" s="150"/>
    </row>
    <row r="71" spans="2:11">
      <c r="B71" s="152" t="s">
        <v>243</v>
      </c>
      <c r="C71" s="150"/>
      <c r="D71" s="150"/>
    </row>
    <row r="72" spans="2:11">
      <c r="B72" s="152" t="s">
        <v>251</v>
      </c>
      <c r="C72" s="150"/>
      <c r="D72" s="150"/>
    </row>
    <row r="73" spans="2:11">
      <c r="C73" s="150"/>
      <c r="D73" s="150"/>
    </row>
    <row r="74" spans="2:11">
      <c r="C74" s="150"/>
      <c r="D74" s="150"/>
    </row>
    <row r="75" spans="2:11">
      <c r="C75" s="150"/>
      <c r="D75" s="150"/>
    </row>
    <row r="76" spans="2:11">
      <c r="C76" s="150"/>
      <c r="D76" s="150"/>
    </row>
    <row r="77" spans="2:11">
      <c r="C77" s="150"/>
      <c r="D77" s="150"/>
    </row>
    <row r="78" spans="2:11">
      <c r="C78" s="150"/>
      <c r="D78" s="150"/>
    </row>
    <row r="79" spans="2:11">
      <c r="C79" s="150"/>
      <c r="D79" s="150"/>
    </row>
    <row r="80" spans="2:11">
      <c r="C80" s="150"/>
      <c r="D80" s="150"/>
    </row>
    <row r="81" spans="2:2" s="150" customFormat="1">
      <c r="B81" s="151"/>
    </row>
    <row r="82" spans="2:2" s="150" customFormat="1">
      <c r="B82" s="151"/>
    </row>
    <row r="83" spans="2:2" s="150" customFormat="1">
      <c r="B83" s="151"/>
    </row>
    <row r="84" spans="2:2" s="150" customFormat="1">
      <c r="B84" s="151"/>
    </row>
    <row r="85" spans="2:2" s="150" customFormat="1">
      <c r="B85" s="151"/>
    </row>
    <row r="86" spans="2:2" s="150" customFormat="1">
      <c r="B86" s="151"/>
    </row>
    <row r="87" spans="2:2" s="150" customFormat="1">
      <c r="B87" s="151"/>
    </row>
    <row r="88" spans="2:2" s="150" customFormat="1">
      <c r="B88" s="151"/>
    </row>
    <row r="89" spans="2:2" s="150" customFormat="1">
      <c r="B89" s="151"/>
    </row>
    <row r="90" spans="2:2" s="150" customFormat="1">
      <c r="B90" s="151"/>
    </row>
    <row r="91" spans="2:2" s="150" customFormat="1">
      <c r="B91" s="151"/>
    </row>
    <row r="92" spans="2:2" s="150" customFormat="1">
      <c r="B92" s="151"/>
    </row>
    <row r="93" spans="2:2" s="150" customFormat="1">
      <c r="B93" s="151"/>
    </row>
    <row r="94" spans="2:2" s="150" customFormat="1">
      <c r="B94" s="151"/>
    </row>
    <row r="95" spans="2:2" s="150" customFormat="1">
      <c r="B95" s="151"/>
    </row>
    <row r="96" spans="2:2" s="150" customFormat="1">
      <c r="B96" s="151"/>
    </row>
    <row r="97" spans="2:2" s="150" customFormat="1">
      <c r="B97" s="151"/>
    </row>
    <row r="98" spans="2:2" s="150" customFormat="1">
      <c r="B98" s="151"/>
    </row>
    <row r="99" spans="2:2" s="150" customFormat="1">
      <c r="B99" s="151"/>
    </row>
    <row r="100" spans="2:2" s="150" customFormat="1">
      <c r="B100" s="151"/>
    </row>
    <row r="101" spans="2:2" s="150" customFormat="1">
      <c r="B101" s="151"/>
    </row>
    <row r="102" spans="2:2" s="150" customFormat="1">
      <c r="B102" s="151"/>
    </row>
    <row r="103" spans="2:2" s="150" customFormat="1">
      <c r="B103" s="151"/>
    </row>
    <row r="104" spans="2:2" s="150" customFormat="1">
      <c r="B104" s="151"/>
    </row>
    <row r="105" spans="2:2" s="150" customFormat="1">
      <c r="B105" s="151"/>
    </row>
    <row r="106" spans="2:2" s="150" customFormat="1">
      <c r="B106" s="151"/>
    </row>
    <row r="107" spans="2:2" s="150" customFormat="1">
      <c r="B107" s="151"/>
    </row>
    <row r="108" spans="2:2" s="150" customFormat="1">
      <c r="B108" s="151"/>
    </row>
    <row r="109" spans="2:2" s="150" customFormat="1">
      <c r="B109" s="151"/>
    </row>
    <row r="110" spans="2:2" s="150" customFormat="1">
      <c r="B110" s="151"/>
    </row>
    <row r="111" spans="2:2" s="150" customFormat="1">
      <c r="B111" s="151"/>
    </row>
    <row r="112" spans="2:2" s="150" customFormat="1">
      <c r="B112" s="151"/>
    </row>
    <row r="113" spans="2:2" s="150" customFormat="1">
      <c r="B113" s="151"/>
    </row>
    <row r="114" spans="2:2" s="150" customFormat="1">
      <c r="B114" s="151"/>
    </row>
    <row r="115" spans="2:2" s="150" customFormat="1">
      <c r="B115" s="151"/>
    </row>
    <row r="116" spans="2:2" s="150" customFormat="1">
      <c r="B116" s="151"/>
    </row>
    <row r="117" spans="2:2" s="150" customFormat="1">
      <c r="B117" s="151"/>
    </row>
    <row r="118" spans="2:2" s="150" customFormat="1">
      <c r="B118" s="151"/>
    </row>
    <row r="119" spans="2:2" s="150" customFormat="1">
      <c r="B119" s="151"/>
    </row>
    <row r="120" spans="2:2" s="150" customFormat="1">
      <c r="B120" s="151"/>
    </row>
    <row r="121" spans="2:2" s="150" customFormat="1">
      <c r="B121" s="151"/>
    </row>
    <row r="122" spans="2:2" s="150" customFormat="1">
      <c r="B122" s="151"/>
    </row>
    <row r="123" spans="2:2" s="150" customFormat="1">
      <c r="B123" s="151"/>
    </row>
    <row r="124" spans="2:2" s="150" customFormat="1">
      <c r="B124" s="151"/>
    </row>
    <row r="125" spans="2:2" s="150" customFormat="1">
      <c r="B125" s="151"/>
    </row>
    <row r="126" spans="2:2" s="150" customFormat="1">
      <c r="B126" s="151"/>
    </row>
    <row r="127" spans="2:2" s="150" customFormat="1">
      <c r="B127" s="151"/>
    </row>
    <row r="128" spans="2:2" s="150" customFormat="1">
      <c r="B128" s="151"/>
    </row>
    <row r="129" spans="2:2" s="150" customFormat="1">
      <c r="B129" s="151"/>
    </row>
    <row r="130" spans="2:2" s="150" customFormat="1">
      <c r="B130" s="151"/>
    </row>
    <row r="131" spans="2:2" s="150" customFormat="1">
      <c r="B131" s="151"/>
    </row>
    <row r="132" spans="2:2" s="150" customFormat="1">
      <c r="B132" s="151"/>
    </row>
    <row r="133" spans="2:2" s="150" customFormat="1">
      <c r="B133" s="151"/>
    </row>
    <row r="134" spans="2:2" s="150" customFormat="1">
      <c r="B134" s="151"/>
    </row>
    <row r="135" spans="2:2" s="150" customFormat="1">
      <c r="B135" s="151"/>
    </row>
    <row r="136" spans="2:2" s="150" customFormat="1">
      <c r="B136" s="151"/>
    </row>
    <row r="137" spans="2:2" s="150" customFormat="1">
      <c r="B137" s="151"/>
    </row>
    <row r="138" spans="2:2" s="150" customFormat="1">
      <c r="B138" s="151"/>
    </row>
    <row r="139" spans="2:2" s="150" customFormat="1">
      <c r="B139" s="151"/>
    </row>
    <row r="140" spans="2:2" s="150" customFormat="1">
      <c r="B140" s="151"/>
    </row>
    <row r="141" spans="2:2" s="150" customFormat="1">
      <c r="B141" s="151"/>
    </row>
    <row r="142" spans="2:2" s="150" customFormat="1">
      <c r="B142" s="151"/>
    </row>
    <row r="143" spans="2:2" s="150" customFormat="1">
      <c r="B143" s="151"/>
    </row>
    <row r="144" spans="2:2" s="150" customFormat="1">
      <c r="B144" s="151"/>
    </row>
    <row r="145" spans="2:2" s="150" customFormat="1">
      <c r="B145" s="151"/>
    </row>
    <row r="146" spans="2:2" s="150" customFormat="1">
      <c r="B146" s="151"/>
    </row>
    <row r="147" spans="2:2" s="150" customFormat="1">
      <c r="B147" s="151"/>
    </row>
    <row r="148" spans="2:2" s="150" customFormat="1">
      <c r="B148" s="151"/>
    </row>
    <row r="149" spans="2:2" s="150" customFormat="1">
      <c r="B149" s="151"/>
    </row>
    <row r="150" spans="2:2" s="150" customFormat="1">
      <c r="B150" s="151"/>
    </row>
    <row r="151" spans="2:2" s="150" customFormat="1">
      <c r="B151" s="151"/>
    </row>
    <row r="152" spans="2:2" s="150" customFormat="1">
      <c r="B152" s="151"/>
    </row>
    <row r="153" spans="2:2" s="150" customFormat="1">
      <c r="B153" s="151"/>
    </row>
    <row r="154" spans="2:2" s="150" customFormat="1">
      <c r="B154" s="151"/>
    </row>
    <row r="155" spans="2:2" s="150" customFormat="1">
      <c r="B155" s="151"/>
    </row>
    <row r="156" spans="2:2" s="150" customFormat="1">
      <c r="B156" s="151"/>
    </row>
    <row r="157" spans="2:2" s="150" customFormat="1">
      <c r="B157" s="151"/>
    </row>
    <row r="158" spans="2:2" s="150" customFormat="1">
      <c r="B158" s="151"/>
    </row>
    <row r="159" spans="2:2" s="150" customFormat="1">
      <c r="B159" s="151"/>
    </row>
    <row r="160" spans="2:2" s="150" customFormat="1">
      <c r="B160" s="151"/>
    </row>
    <row r="161" spans="2:2" s="150" customFormat="1">
      <c r="B161" s="151"/>
    </row>
    <row r="162" spans="2:2" s="150" customFormat="1">
      <c r="B162" s="151"/>
    </row>
    <row r="163" spans="2:2" s="150" customFormat="1">
      <c r="B163" s="151"/>
    </row>
    <row r="164" spans="2:2" s="150" customFormat="1">
      <c r="B164" s="151"/>
    </row>
    <row r="165" spans="2:2" s="150" customFormat="1">
      <c r="B165" s="151"/>
    </row>
    <row r="166" spans="2:2" s="150" customFormat="1">
      <c r="B166" s="151"/>
    </row>
    <row r="167" spans="2:2" s="150" customFormat="1">
      <c r="B167" s="151"/>
    </row>
    <row r="168" spans="2:2" s="150" customFormat="1">
      <c r="B168" s="151"/>
    </row>
    <row r="169" spans="2:2" s="150" customFormat="1">
      <c r="B169" s="151"/>
    </row>
    <row r="170" spans="2:2" s="150" customFormat="1">
      <c r="B170" s="151"/>
    </row>
    <row r="171" spans="2:2" s="150" customFormat="1">
      <c r="B171" s="151"/>
    </row>
    <row r="172" spans="2:2" s="150" customFormat="1">
      <c r="B172" s="151"/>
    </row>
    <row r="173" spans="2:2" s="150" customFormat="1">
      <c r="B173" s="151"/>
    </row>
    <row r="174" spans="2:2" s="150" customFormat="1">
      <c r="B174" s="151"/>
    </row>
    <row r="175" spans="2:2" s="150" customFormat="1">
      <c r="B175" s="151"/>
    </row>
    <row r="176" spans="2:2" s="150" customFormat="1">
      <c r="B176" s="151"/>
    </row>
    <row r="177" spans="2:2" s="150" customFormat="1">
      <c r="B177" s="151"/>
    </row>
    <row r="178" spans="2:2" s="150" customFormat="1">
      <c r="B178" s="151"/>
    </row>
    <row r="179" spans="2:2" s="150" customFormat="1">
      <c r="B179" s="151"/>
    </row>
    <row r="180" spans="2:2" s="150" customFormat="1">
      <c r="B180" s="151"/>
    </row>
    <row r="181" spans="2:2" s="150" customFormat="1">
      <c r="B181" s="151"/>
    </row>
    <row r="182" spans="2:2" s="150" customFormat="1">
      <c r="B182" s="151"/>
    </row>
    <row r="183" spans="2:2" s="150" customFormat="1">
      <c r="B183" s="151"/>
    </row>
    <row r="184" spans="2:2" s="150" customFormat="1">
      <c r="B184" s="151"/>
    </row>
    <row r="185" spans="2:2" s="150" customFormat="1">
      <c r="B185" s="151"/>
    </row>
    <row r="186" spans="2:2" s="150" customFormat="1">
      <c r="B186" s="151"/>
    </row>
    <row r="187" spans="2:2" s="150" customFormat="1">
      <c r="B187" s="151"/>
    </row>
    <row r="188" spans="2:2" s="150" customFormat="1">
      <c r="B188" s="151"/>
    </row>
    <row r="189" spans="2:2" s="150" customFormat="1">
      <c r="B189" s="151"/>
    </row>
    <row r="190" spans="2:2" s="150" customFormat="1">
      <c r="B190" s="151"/>
    </row>
    <row r="191" spans="2:2" s="150" customFormat="1">
      <c r="B191" s="151"/>
    </row>
    <row r="192" spans="2:2" s="150" customFormat="1">
      <c r="B192" s="151"/>
    </row>
    <row r="193" spans="2:2" s="150" customFormat="1">
      <c r="B193" s="151"/>
    </row>
    <row r="194" spans="2:2" s="150" customFormat="1">
      <c r="B194" s="151"/>
    </row>
    <row r="195" spans="2:2" s="150" customFormat="1">
      <c r="B195" s="151"/>
    </row>
    <row r="196" spans="2:2" s="150" customFormat="1">
      <c r="B196" s="151"/>
    </row>
    <row r="197" spans="2:2" s="150" customFormat="1">
      <c r="B197" s="151"/>
    </row>
    <row r="198" spans="2:2" s="150" customFormat="1">
      <c r="B198" s="151"/>
    </row>
    <row r="199" spans="2:2" s="150" customFormat="1">
      <c r="B199" s="151"/>
    </row>
    <row r="200" spans="2:2" s="150" customFormat="1">
      <c r="B200" s="151"/>
    </row>
    <row r="201" spans="2:2" s="150" customFormat="1">
      <c r="B201" s="151"/>
    </row>
    <row r="202" spans="2:2" s="150" customFormat="1">
      <c r="B202" s="151"/>
    </row>
    <row r="203" spans="2:2" s="150" customFormat="1">
      <c r="B203" s="151"/>
    </row>
    <row r="204" spans="2:2" s="150" customFormat="1">
      <c r="B204" s="151"/>
    </row>
    <row r="205" spans="2:2" s="150" customFormat="1">
      <c r="B205" s="151"/>
    </row>
    <row r="206" spans="2:2" s="150" customFormat="1">
      <c r="B206" s="151"/>
    </row>
    <row r="207" spans="2:2" s="150" customFormat="1">
      <c r="B207" s="151"/>
    </row>
    <row r="208" spans="2:2" s="150" customFormat="1">
      <c r="B208" s="151"/>
    </row>
    <row r="209" spans="2:2" s="150" customFormat="1">
      <c r="B209" s="151"/>
    </row>
    <row r="210" spans="2:2" s="150" customFormat="1">
      <c r="B210" s="151"/>
    </row>
    <row r="211" spans="2:2" s="150" customFormat="1">
      <c r="B211" s="151"/>
    </row>
    <row r="212" spans="2:2" s="150" customFormat="1">
      <c r="B212" s="151"/>
    </row>
    <row r="213" spans="2:2" s="150" customFormat="1">
      <c r="B213" s="151"/>
    </row>
    <row r="214" spans="2:2" s="150" customFormat="1">
      <c r="B214" s="151"/>
    </row>
    <row r="215" spans="2:2" s="150" customFormat="1">
      <c r="B215" s="151"/>
    </row>
    <row r="216" spans="2:2" s="150" customFormat="1">
      <c r="B216" s="151"/>
    </row>
    <row r="217" spans="2:2" s="150" customFormat="1">
      <c r="B217" s="151"/>
    </row>
    <row r="218" spans="2:2" s="150" customFormat="1">
      <c r="B218" s="151"/>
    </row>
    <row r="219" spans="2:2" s="150" customFormat="1">
      <c r="B219" s="151"/>
    </row>
    <row r="220" spans="2:2" s="150" customFormat="1">
      <c r="B220" s="151"/>
    </row>
    <row r="221" spans="2:2" s="150" customFormat="1">
      <c r="B221" s="151"/>
    </row>
    <row r="222" spans="2:2" s="150" customFormat="1">
      <c r="B222" s="151"/>
    </row>
    <row r="223" spans="2:2" s="150" customFormat="1">
      <c r="B223" s="151"/>
    </row>
    <row r="224" spans="2:2" s="150" customFormat="1">
      <c r="B224" s="151"/>
    </row>
    <row r="225" spans="2:2" s="150" customFormat="1">
      <c r="B225" s="151"/>
    </row>
    <row r="226" spans="2:2" s="150" customFormat="1">
      <c r="B226" s="151"/>
    </row>
    <row r="227" spans="2:2" s="150" customFormat="1">
      <c r="B227" s="151"/>
    </row>
    <row r="228" spans="2:2" s="150" customFormat="1">
      <c r="B228" s="151"/>
    </row>
    <row r="229" spans="2:2" s="150" customFormat="1">
      <c r="B229" s="151"/>
    </row>
    <row r="230" spans="2:2" s="150" customFormat="1">
      <c r="B230" s="151"/>
    </row>
    <row r="231" spans="2:2" s="150" customFormat="1">
      <c r="B231" s="151"/>
    </row>
    <row r="232" spans="2:2" s="150" customFormat="1">
      <c r="B232" s="151"/>
    </row>
    <row r="233" spans="2:2" s="150" customFormat="1">
      <c r="B233" s="151"/>
    </row>
    <row r="234" spans="2:2" s="150" customFormat="1">
      <c r="B234" s="151"/>
    </row>
    <row r="235" spans="2:2" s="150" customFormat="1">
      <c r="B235" s="151"/>
    </row>
    <row r="236" spans="2:2" s="150" customFormat="1">
      <c r="B236" s="151"/>
    </row>
    <row r="237" spans="2:2" s="150" customFormat="1">
      <c r="B237" s="151"/>
    </row>
    <row r="238" spans="2:2" s="150" customFormat="1">
      <c r="B238" s="151"/>
    </row>
    <row r="239" spans="2:2" s="150" customFormat="1">
      <c r="B239" s="151"/>
    </row>
    <row r="240" spans="2:2" s="150" customFormat="1">
      <c r="B240" s="151"/>
    </row>
    <row r="241" spans="2:2" s="150" customFormat="1">
      <c r="B241" s="151"/>
    </row>
    <row r="242" spans="2:2" s="150" customFormat="1">
      <c r="B242" s="151"/>
    </row>
    <row r="243" spans="2:2" s="150" customFormat="1">
      <c r="B243" s="151"/>
    </row>
    <row r="244" spans="2:2" s="150" customFormat="1">
      <c r="B244" s="151"/>
    </row>
    <row r="245" spans="2:2" s="150" customFormat="1">
      <c r="B245" s="151"/>
    </row>
    <row r="246" spans="2:2" s="150" customFormat="1">
      <c r="B246" s="151"/>
    </row>
    <row r="247" spans="2:2" s="150" customFormat="1">
      <c r="B247" s="151"/>
    </row>
    <row r="248" spans="2:2" s="150" customFormat="1">
      <c r="B248" s="151"/>
    </row>
    <row r="249" spans="2:2" s="150" customFormat="1">
      <c r="B249" s="151"/>
    </row>
    <row r="250" spans="2:2" s="150" customFormat="1">
      <c r="B250" s="151"/>
    </row>
    <row r="251" spans="2:2" s="150" customFormat="1">
      <c r="B251" s="151"/>
    </row>
    <row r="252" spans="2:2" s="150" customFormat="1">
      <c r="B252" s="151"/>
    </row>
    <row r="253" spans="2:2" s="150" customFormat="1">
      <c r="B253" s="151"/>
    </row>
    <row r="254" spans="2:2" s="150" customFormat="1">
      <c r="B254" s="151"/>
    </row>
    <row r="255" spans="2:2" s="150" customFormat="1">
      <c r="B255" s="151"/>
    </row>
    <row r="256" spans="2:2" s="150" customFormat="1">
      <c r="B256" s="151"/>
    </row>
    <row r="257" spans="2:2" s="150" customFormat="1">
      <c r="B257" s="151"/>
    </row>
    <row r="258" spans="2:2" s="150" customFormat="1">
      <c r="B258" s="151"/>
    </row>
    <row r="259" spans="2:2" s="150" customFormat="1">
      <c r="B259" s="151"/>
    </row>
    <row r="260" spans="2:2" s="150" customFormat="1">
      <c r="B260" s="151"/>
    </row>
    <row r="261" spans="2:2" s="150" customFormat="1">
      <c r="B261" s="151"/>
    </row>
    <row r="262" spans="2:2" s="150" customFormat="1">
      <c r="B262" s="151"/>
    </row>
    <row r="263" spans="2:2" s="150" customFormat="1">
      <c r="B263" s="151"/>
    </row>
    <row r="264" spans="2:2" s="150" customFormat="1">
      <c r="B264" s="151"/>
    </row>
    <row r="265" spans="2:2" s="150" customFormat="1">
      <c r="B265" s="151"/>
    </row>
    <row r="266" spans="2:2" s="150" customFormat="1">
      <c r="B266" s="151"/>
    </row>
    <row r="267" spans="2:2" s="150" customFormat="1">
      <c r="B267" s="151"/>
    </row>
    <row r="268" spans="2:2" s="150" customFormat="1">
      <c r="B268" s="151"/>
    </row>
    <row r="269" spans="2:2" s="150" customFormat="1">
      <c r="B269" s="151"/>
    </row>
    <row r="270" spans="2:2" s="150" customFormat="1">
      <c r="B270" s="151"/>
    </row>
    <row r="271" spans="2:2" s="150" customFormat="1">
      <c r="B271" s="151"/>
    </row>
    <row r="272" spans="2:2" s="150" customFormat="1">
      <c r="B272" s="151"/>
    </row>
    <row r="273" spans="2:2" s="150" customFormat="1">
      <c r="B273" s="151"/>
    </row>
    <row r="274" spans="2:2" s="150" customFormat="1">
      <c r="B274" s="151"/>
    </row>
    <row r="275" spans="2:2" s="150" customFormat="1">
      <c r="B275" s="151"/>
    </row>
    <row r="276" spans="2:2" s="150" customFormat="1">
      <c r="B276" s="151"/>
    </row>
    <row r="277" spans="2:2" s="150" customFormat="1">
      <c r="B277" s="151"/>
    </row>
    <row r="278" spans="2:2" s="150" customFormat="1">
      <c r="B278" s="151"/>
    </row>
    <row r="279" spans="2:2" s="150" customFormat="1">
      <c r="B279" s="151"/>
    </row>
    <row r="280" spans="2:2" s="150" customFormat="1">
      <c r="B280" s="151"/>
    </row>
    <row r="281" spans="2:2" s="150" customFormat="1">
      <c r="B281" s="151"/>
    </row>
    <row r="282" spans="2:2" s="150" customFormat="1">
      <c r="B282" s="151"/>
    </row>
    <row r="283" spans="2:2" s="150" customFormat="1">
      <c r="B283" s="151"/>
    </row>
    <row r="284" spans="2:2" s="150" customFormat="1">
      <c r="B284" s="151"/>
    </row>
    <row r="285" spans="2:2" s="150" customFormat="1">
      <c r="B285" s="151"/>
    </row>
    <row r="286" spans="2:2" s="150" customFormat="1">
      <c r="B286" s="151"/>
    </row>
    <row r="287" spans="2:2" s="150" customFormat="1">
      <c r="B287" s="151"/>
    </row>
    <row r="288" spans="2:2" s="150" customFormat="1">
      <c r="B288" s="151"/>
    </row>
    <row r="289" spans="2:2" s="150" customFormat="1">
      <c r="B289" s="151"/>
    </row>
    <row r="290" spans="2:2" s="150" customFormat="1">
      <c r="B290" s="151"/>
    </row>
    <row r="291" spans="2:2" s="150" customFormat="1">
      <c r="B291" s="151"/>
    </row>
    <row r="292" spans="2:2" s="150" customFormat="1">
      <c r="B292" s="151"/>
    </row>
    <row r="293" spans="2:2" s="150" customFormat="1">
      <c r="B293" s="151"/>
    </row>
    <row r="294" spans="2:2" s="150" customFormat="1">
      <c r="B294" s="151"/>
    </row>
    <row r="295" spans="2:2" s="150" customFormat="1">
      <c r="B295" s="151"/>
    </row>
    <row r="296" spans="2:2" s="150" customFormat="1">
      <c r="B296" s="151"/>
    </row>
    <row r="297" spans="2:2" s="150" customFormat="1">
      <c r="B297" s="151"/>
    </row>
    <row r="298" spans="2:2" s="150" customFormat="1">
      <c r="B298" s="151"/>
    </row>
    <row r="299" spans="2:2" s="150" customFormat="1">
      <c r="B299" s="151"/>
    </row>
    <row r="300" spans="2:2" s="150" customFormat="1">
      <c r="B300" s="151"/>
    </row>
    <row r="301" spans="2:2" s="150" customFormat="1">
      <c r="B301" s="151"/>
    </row>
    <row r="302" spans="2:2" s="150" customFormat="1">
      <c r="B302" s="151"/>
    </row>
    <row r="303" spans="2:2" s="150" customFormat="1">
      <c r="B303" s="151"/>
    </row>
    <row r="304" spans="2:2" s="150" customFormat="1">
      <c r="B304" s="151"/>
    </row>
    <row r="305" spans="2:2" s="150" customFormat="1">
      <c r="B305" s="151"/>
    </row>
    <row r="306" spans="2:2" s="150" customFormat="1">
      <c r="B306" s="151"/>
    </row>
    <row r="307" spans="2:2" s="150" customFormat="1">
      <c r="B307" s="151"/>
    </row>
    <row r="308" spans="2:2" s="150" customFormat="1">
      <c r="B308" s="151"/>
    </row>
    <row r="309" spans="2:2" s="150" customFormat="1">
      <c r="B309" s="151"/>
    </row>
    <row r="310" spans="2:2" s="150" customFormat="1">
      <c r="B310" s="151"/>
    </row>
    <row r="311" spans="2:2" s="150" customFormat="1">
      <c r="B311" s="151"/>
    </row>
    <row r="312" spans="2:2" s="150" customFormat="1">
      <c r="B312" s="151"/>
    </row>
    <row r="313" spans="2:2" s="150" customFormat="1">
      <c r="B313" s="151"/>
    </row>
    <row r="314" spans="2:2" s="150" customFormat="1">
      <c r="B314" s="151"/>
    </row>
    <row r="315" spans="2:2" s="150" customFormat="1">
      <c r="B315" s="151"/>
    </row>
    <row r="316" spans="2:2" s="150" customFormat="1">
      <c r="B316" s="151"/>
    </row>
    <row r="317" spans="2:2" s="150" customFormat="1">
      <c r="B317" s="151"/>
    </row>
    <row r="318" spans="2:2" s="150" customFormat="1">
      <c r="B318" s="151"/>
    </row>
    <row r="319" spans="2:2" s="150" customFormat="1">
      <c r="B319" s="151"/>
    </row>
    <row r="320" spans="2:2" s="150" customFormat="1">
      <c r="B320" s="151"/>
    </row>
    <row r="321" spans="2:2" s="150" customFormat="1">
      <c r="B321" s="151"/>
    </row>
    <row r="322" spans="2:2" s="150" customFormat="1">
      <c r="B322" s="151"/>
    </row>
    <row r="323" spans="2:2" s="150" customFormat="1">
      <c r="B323" s="151"/>
    </row>
    <row r="324" spans="2:2" s="150" customFormat="1">
      <c r="B324" s="151"/>
    </row>
    <row r="325" spans="2:2" s="150" customFormat="1">
      <c r="B325" s="151"/>
    </row>
    <row r="326" spans="2:2" s="150" customFormat="1">
      <c r="B326" s="151"/>
    </row>
    <row r="327" spans="2:2" s="150" customFormat="1">
      <c r="B327" s="151"/>
    </row>
    <row r="328" spans="2:2" s="150" customFormat="1">
      <c r="B328" s="151"/>
    </row>
    <row r="329" spans="2:2" s="150" customFormat="1">
      <c r="B329" s="151"/>
    </row>
    <row r="330" spans="2:2" s="150" customFormat="1">
      <c r="B330" s="151"/>
    </row>
    <row r="331" spans="2:2" s="150" customFormat="1">
      <c r="B331" s="151"/>
    </row>
    <row r="332" spans="2:2" s="150" customFormat="1">
      <c r="B332" s="151"/>
    </row>
    <row r="333" spans="2:2" s="150" customFormat="1">
      <c r="B333" s="151"/>
    </row>
    <row r="334" spans="2:2" s="150" customFormat="1">
      <c r="B334" s="151"/>
    </row>
    <row r="335" spans="2:2" s="150" customFormat="1">
      <c r="B335" s="151"/>
    </row>
    <row r="336" spans="2:2" s="150" customFormat="1">
      <c r="B336" s="151"/>
    </row>
    <row r="337" spans="2:2" s="150" customFormat="1">
      <c r="B337" s="151"/>
    </row>
    <row r="338" spans="2:2" s="150" customFormat="1">
      <c r="B338" s="151"/>
    </row>
    <row r="339" spans="2:2" s="150" customFormat="1">
      <c r="B339" s="151"/>
    </row>
    <row r="340" spans="2:2" s="150" customFormat="1">
      <c r="B340" s="151"/>
    </row>
    <row r="341" spans="2:2" s="150" customFormat="1">
      <c r="B341" s="151"/>
    </row>
    <row r="342" spans="2:2" s="150" customFormat="1">
      <c r="B342" s="151"/>
    </row>
    <row r="343" spans="2:2" s="150" customFormat="1">
      <c r="B343" s="151"/>
    </row>
    <row r="344" spans="2:2" s="150" customFormat="1">
      <c r="B344" s="151"/>
    </row>
    <row r="345" spans="2:2" s="150" customFormat="1">
      <c r="B345" s="151"/>
    </row>
    <row r="346" spans="2:2" s="150" customFormat="1">
      <c r="B346" s="151"/>
    </row>
    <row r="347" spans="2:2" s="150" customFormat="1">
      <c r="B347" s="151"/>
    </row>
    <row r="348" spans="2:2" s="150" customFormat="1">
      <c r="B348" s="151"/>
    </row>
    <row r="349" spans="2:2" s="150" customFormat="1">
      <c r="B349" s="151"/>
    </row>
    <row r="350" spans="2:2" s="150" customFormat="1">
      <c r="B350" s="151"/>
    </row>
    <row r="351" spans="2:2" s="150" customFormat="1">
      <c r="B351" s="151"/>
    </row>
    <row r="352" spans="2:2" s="150" customFormat="1">
      <c r="B352" s="151"/>
    </row>
    <row r="353" spans="2:2" s="150" customFormat="1">
      <c r="B353" s="151"/>
    </row>
    <row r="354" spans="2:2" s="150" customFormat="1">
      <c r="B354" s="151"/>
    </row>
    <row r="355" spans="2:2" s="150" customFormat="1">
      <c r="B355" s="151"/>
    </row>
    <row r="356" spans="2:2" s="150" customFormat="1">
      <c r="B356" s="151"/>
    </row>
    <row r="357" spans="2:2" s="150" customFormat="1">
      <c r="B357" s="151"/>
    </row>
    <row r="358" spans="2:2" s="150" customFormat="1">
      <c r="B358" s="151"/>
    </row>
    <row r="359" spans="2:2" s="150" customFormat="1">
      <c r="B359" s="151"/>
    </row>
    <row r="360" spans="2:2" s="150" customFormat="1">
      <c r="B360" s="151"/>
    </row>
    <row r="361" spans="2:2" s="150" customFormat="1">
      <c r="B361" s="151"/>
    </row>
    <row r="362" spans="2:2" s="150" customFormat="1">
      <c r="B362" s="151"/>
    </row>
    <row r="363" spans="2:2" s="150" customFormat="1">
      <c r="B363" s="151"/>
    </row>
    <row r="364" spans="2:2" s="150" customFormat="1">
      <c r="B364" s="151"/>
    </row>
    <row r="365" spans="2:2" s="150" customFormat="1">
      <c r="B365" s="151"/>
    </row>
    <row r="366" spans="2:2" s="150" customFormat="1">
      <c r="B366" s="151"/>
    </row>
    <row r="367" spans="2:2" s="150" customFormat="1">
      <c r="B367" s="151"/>
    </row>
    <row r="368" spans="2:2" s="150" customFormat="1">
      <c r="B368" s="151"/>
    </row>
    <row r="369" spans="2:2" s="150" customFormat="1">
      <c r="B369" s="151"/>
    </row>
    <row r="370" spans="2:2" s="150" customFormat="1">
      <c r="B370" s="151"/>
    </row>
    <row r="371" spans="2:2" s="150" customFormat="1">
      <c r="B371" s="151"/>
    </row>
    <row r="372" spans="2:2" s="150" customFormat="1">
      <c r="B372" s="151"/>
    </row>
    <row r="373" spans="2:2" s="150" customFormat="1">
      <c r="B373" s="151"/>
    </row>
    <row r="374" spans="2:2" s="150" customFormat="1">
      <c r="B374" s="151"/>
    </row>
    <row r="375" spans="2:2" s="150" customFormat="1">
      <c r="B375" s="151"/>
    </row>
    <row r="376" spans="2:2" s="150" customFormat="1">
      <c r="B376" s="151"/>
    </row>
    <row r="377" spans="2:2" s="150" customFormat="1">
      <c r="B377" s="151"/>
    </row>
    <row r="378" spans="2:2" s="150" customFormat="1">
      <c r="B378" s="151"/>
    </row>
    <row r="379" spans="2:2" s="150" customFormat="1">
      <c r="B379" s="151"/>
    </row>
    <row r="380" spans="2:2" s="150" customFormat="1">
      <c r="B380" s="151"/>
    </row>
    <row r="381" spans="2:2" s="150" customFormat="1">
      <c r="B381" s="151"/>
    </row>
    <row r="382" spans="2:2" s="150" customFormat="1">
      <c r="B382" s="151"/>
    </row>
    <row r="383" spans="2:2" s="150" customFormat="1">
      <c r="B383" s="151"/>
    </row>
    <row r="384" spans="2:2" s="150" customFormat="1">
      <c r="B384" s="151"/>
    </row>
    <row r="385" spans="2:2" s="150" customFormat="1">
      <c r="B385" s="151"/>
    </row>
    <row r="386" spans="2:2" s="150" customFormat="1">
      <c r="B386" s="151"/>
    </row>
    <row r="387" spans="2:2" s="150" customFormat="1">
      <c r="B387" s="151"/>
    </row>
    <row r="388" spans="2:2" s="150" customFormat="1">
      <c r="B388" s="151"/>
    </row>
    <row r="389" spans="2:2" s="150" customFormat="1">
      <c r="B389" s="151"/>
    </row>
    <row r="390" spans="2:2" s="150" customFormat="1">
      <c r="B390" s="151"/>
    </row>
    <row r="391" spans="2:2" s="150" customFormat="1">
      <c r="B391" s="151"/>
    </row>
    <row r="392" spans="2:2" s="150" customFormat="1">
      <c r="B392" s="151"/>
    </row>
    <row r="393" spans="2:2" s="150" customFormat="1">
      <c r="B393" s="151"/>
    </row>
    <row r="394" spans="2:2" s="150" customFormat="1">
      <c r="B394" s="151"/>
    </row>
    <row r="395" spans="2:2" s="150" customFormat="1">
      <c r="B395" s="151"/>
    </row>
    <row r="396" spans="2:2" s="150" customFormat="1">
      <c r="B396" s="151"/>
    </row>
    <row r="397" spans="2:2" s="150" customFormat="1">
      <c r="B397" s="151"/>
    </row>
    <row r="398" spans="2:2" s="150" customFormat="1">
      <c r="B398" s="151"/>
    </row>
    <row r="399" spans="2:2" s="150" customFormat="1">
      <c r="B399" s="151"/>
    </row>
    <row r="400" spans="2:2" s="150" customFormat="1">
      <c r="B400" s="151"/>
    </row>
    <row r="401" spans="2:2" s="150" customFormat="1">
      <c r="B401" s="151"/>
    </row>
    <row r="402" spans="2:2" s="150" customFormat="1">
      <c r="B402" s="151"/>
    </row>
    <row r="403" spans="2:2" s="150" customFormat="1">
      <c r="B403" s="151"/>
    </row>
    <row r="404" spans="2:2" s="150" customFormat="1">
      <c r="B404" s="151"/>
    </row>
    <row r="405" spans="2:2" s="150" customFormat="1">
      <c r="B405" s="151"/>
    </row>
    <row r="406" spans="2:2" s="150" customFormat="1">
      <c r="B406" s="151"/>
    </row>
    <row r="407" spans="2:2" s="150" customFormat="1">
      <c r="B407" s="151"/>
    </row>
    <row r="408" spans="2:2" s="150" customFormat="1">
      <c r="B408" s="151"/>
    </row>
    <row r="409" spans="2:2" s="150" customFormat="1">
      <c r="B409" s="151"/>
    </row>
    <row r="410" spans="2:2" s="150" customFormat="1">
      <c r="B410" s="151"/>
    </row>
    <row r="411" spans="2:2" s="150" customFormat="1">
      <c r="B411" s="151"/>
    </row>
    <row r="412" spans="2:2" s="150" customFormat="1">
      <c r="B412" s="151"/>
    </row>
    <row r="413" spans="2:2" s="150" customFormat="1">
      <c r="B413" s="151"/>
    </row>
    <row r="414" spans="2:2" s="150" customFormat="1">
      <c r="B414" s="151"/>
    </row>
    <row r="415" spans="2:2" s="150" customFormat="1">
      <c r="B415" s="151"/>
    </row>
    <row r="416" spans="2:2" s="150" customFormat="1">
      <c r="B416" s="151"/>
    </row>
    <row r="417" spans="2:2" s="150" customFormat="1">
      <c r="B417" s="151"/>
    </row>
    <row r="418" spans="2:2" s="150" customFormat="1">
      <c r="B418" s="151"/>
    </row>
    <row r="419" spans="2:2" s="150" customFormat="1">
      <c r="B419" s="151"/>
    </row>
    <row r="420" spans="2:2" s="150" customFormat="1">
      <c r="B420" s="151"/>
    </row>
    <row r="421" spans="2:2" s="150" customFormat="1">
      <c r="B421" s="151"/>
    </row>
    <row r="422" spans="2:2" s="150" customFormat="1">
      <c r="B422" s="151"/>
    </row>
    <row r="423" spans="2:2" s="150" customFormat="1">
      <c r="B423" s="151"/>
    </row>
    <row r="424" spans="2:2" s="150" customFormat="1">
      <c r="B424" s="151"/>
    </row>
    <row r="425" spans="2:2" s="150" customFormat="1">
      <c r="B425" s="151"/>
    </row>
    <row r="426" spans="2:2" s="150" customFormat="1">
      <c r="B426" s="151"/>
    </row>
    <row r="427" spans="2:2" s="150" customFormat="1">
      <c r="B427" s="151"/>
    </row>
    <row r="428" spans="2:2" s="150" customFormat="1">
      <c r="B428" s="151"/>
    </row>
    <row r="429" spans="2:2" s="150" customFormat="1">
      <c r="B429" s="151"/>
    </row>
    <row r="430" spans="2:2" s="150" customFormat="1">
      <c r="B430" s="151"/>
    </row>
    <row r="431" spans="2:2" s="150" customFormat="1">
      <c r="B431" s="151"/>
    </row>
    <row r="432" spans="2:2" s="150" customFormat="1">
      <c r="B432" s="151"/>
    </row>
    <row r="433" spans="2:2" s="150" customFormat="1">
      <c r="B433" s="151"/>
    </row>
    <row r="434" spans="2:2" s="150" customFormat="1">
      <c r="B434" s="151"/>
    </row>
    <row r="435" spans="2:2" s="150" customFormat="1">
      <c r="B435" s="151"/>
    </row>
    <row r="436" spans="2:2" s="150" customFormat="1">
      <c r="B436" s="151"/>
    </row>
    <row r="437" spans="2:2" s="150" customFormat="1">
      <c r="B437" s="151"/>
    </row>
    <row r="438" spans="2:2" s="150" customFormat="1">
      <c r="B438" s="151"/>
    </row>
    <row r="439" spans="2:2" s="150" customFormat="1">
      <c r="B439" s="151"/>
    </row>
    <row r="440" spans="2:2" s="150" customFormat="1">
      <c r="B440" s="151"/>
    </row>
    <row r="441" spans="2:2" s="150" customFormat="1">
      <c r="B441" s="151"/>
    </row>
    <row r="442" spans="2:2" s="150" customFormat="1">
      <c r="B442" s="151"/>
    </row>
    <row r="443" spans="2:2" s="150" customFormat="1">
      <c r="B443" s="151"/>
    </row>
    <row r="444" spans="2:2" s="150" customFormat="1">
      <c r="B444" s="151"/>
    </row>
    <row r="445" spans="2:2" s="150" customFormat="1">
      <c r="B445" s="151"/>
    </row>
    <row r="446" spans="2:2" s="150" customFormat="1">
      <c r="B446" s="151"/>
    </row>
    <row r="447" spans="2:2" s="150" customFormat="1">
      <c r="B447" s="151"/>
    </row>
    <row r="448" spans="2:2" s="150" customFormat="1">
      <c r="B448" s="151"/>
    </row>
    <row r="449" spans="2:2" s="150" customFormat="1">
      <c r="B449" s="151"/>
    </row>
    <row r="450" spans="2:2" s="150" customFormat="1">
      <c r="B450" s="151"/>
    </row>
    <row r="451" spans="2:2" s="150" customFormat="1">
      <c r="B451" s="151"/>
    </row>
    <row r="452" spans="2:2" s="150" customFormat="1">
      <c r="B452" s="151"/>
    </row>
    <row r="453" spans="2:2" s="150" customFormat="1">
      <c r="B453" s="151"/>
    </row>
    <row r="454" spans="2:2" s="150" customFormat="1">
      <c r="B454" s="151"/>
    </row>
    <row r="455" spans="2:2" s="150" customFormat="1">
      <c r="B455" s="151"/>
    </row>
    <row r="456" spans="2:2" s="150" customFormat="1">
      <c r="B456" s="151"/>
    </row>
    <row r="457" spans="2:2" s="150" customFormat="1">
      <c r="B457" s="151"/>
    </row>
    <row r="458" spans="2:2" s="150" customFormat="1">
      <c r="B458" s="151"/>
    </row>
    <row r="459" spans="2:2" s="150" customFormat="1">
      <c r="B459" s="151"/>
    </row>
    <row r="460" spans="2:2" s="150" customFormat="1">
      <c r="B460" s="151"/>
    </row>
    <row r="461" spans="2:2" s="150" customFormat="1">
      <c r="B461" s="151"/>
    </row>
    <row r="462" spans="2:2" s="150" customFormat="1">
      <c r="B462" s="151"/>
    </row>
    <row r="463" spans="2:2" s="150" customFormat="1">
      <c r="B463" s="151"/>
    </row>
    <row r="464" spans="2:2" s="150" customFormat="1">
      <c r="B464" s="151"/>
    </row>
    <row r="465" spans="2:2" s="150" customFormat="1">
      <c r="B465" s="151"/>
    </row>
    <row r="466" spans="2:2" s="150" customFormat="1">
      <c r="B466" s="151"/>
    </row>
    <row r="467" spans="2:2" s="150" customFormat="1">
      <c r="B467" s="151"/>
    </row>
    <row r="468" spans="2:2" s="150" customFormat="1">
      <c r="B468" s="151"/>
    </row>
    <row r="469" spans="2:2" s="150" customFormat="1">
      <c r="B469" s="151"/>
    </row>
    <row r="470" spans="2:2" s="150" customFormat="1">
      <c r="B470" s="151"/>
    </row>
    <row r="471" spans="2:2" s="150" customFormat="1">
      <c r="B471" s="151"/>
    </row>
    <row r="472" spans="2:2" s="150" customFormat="1">
      <c r="B472" s="151"/>
    </row>
    <row r="473" spans="2:2" s="150" customFormat="1">
      <c r="B473" s="151"/>
    </row>
    <row r="474" spans="2:2" s="150" customFormat="1">
      <c r="B474" s="151"/>
    </row>
    <row r="475" spans="2:2" s="150" customFormat="1">
      <c r="B475" s="151"/>
    </row>
    <row r="476" spans="2:2" s="150" customFormat="1">
      <c r="B476" s="151"/>
    </row>
    <row r="477" spans="2:2" s="150" customFormat="1">
      <c r="B477" s="151"/>
    </row>
    <row r="478" spans="2:2" s="150" customFormat="1">
      <c r="B478" s="151"/>
    </row>
    <row r="479" spans="2:2" s="150" customFormat="1">
      <c r="B479" s="151"/>
    </row>
    <row r="480" spans="2:2" s="150" customFormat="1">
      <c r="B480" s="151"/>
    </row>
    <row r="481" spans="2:2" s="150" customFormat="1">
      <c r="B481" s="151"/>
    </row>
    <row r="482" spans="2:2" s="150" customFormat="1">
      <c r="B482" s="151"/>
    </row>
    <row r="483" spans="2:2" s="150" customFormat="1">
      <c r="B483" s="151"/>
    </row>
    <row r="484" spans="2:2" s="150" customFormat="1">
      <c r="B484" s="151"/>
    </row>
    <row r="485" spans="2:2" s="150" customFormat="1">
      <c r="B485" s="151"/>
    </row>
    <row r="486" spans="2:2" s="150" customFormat="1">
      <c r="B486" s="151"/>
    </row>
    <row r="487" spans="2:2" s="150" customFormat="1">
      <c r="B487" s="151"/>
    </row>
    <row r="488" spans="2:2" s="150" customFormat="1">
      <c r="B488" s="151"/>
    </row>
    <row r="489" spans="2:2" s="150" customFormat="1">
      <c r="B489" s="151"/>
    </row>
    <row r="490" spans="2:2" s="150" customFormat="1">
      <c r="B490" s="151"/>
    </row>
    <row r="491" spans="2:2" s="150" customFormat="1">
      <c r="B491" s="151"/>
    </row>
    <row r="492" spans="2:2" s="150" customFormat="1">
      <c r="B492" s="151"/>
    </row>
    <row r="493" spans="2:2" s="150" customFormat="1">
      <c r="B493" s="151"/>
    </row>
    <row r="494" spans="2:2" s="150" customFormat="1">
      <c r="B494" s="151"/>
    </row>
    <row r="495" spans="2:2" s="150" customFormat="1">
      <c r="B495" s="151"/>
    </row>
    <row r="496" spans="2:2" s="150" customFormat="1">
      <c r="B496" s="151"/>
    </row>
    <row r="497" spans="2:2" s="150" customFormat="1">
      <c r="B497" s="151"/>
    </row>
    <row r="498" spans="2:2" s="150" customFormat="1">
      <c r="B498" s="151"/>
    </row>
    <row r="499" spans="2:2" s="150" customFormat="1">
      <c r="B499" s="151"/>
    </row>
    <row r="500" spans="2:2" s="150" customFormat="1">
      <c r="B500" s="151"/>
    </row>
    <row r="501" spans="2:2" s="150" customFormat="1">
      <c r="B501" s="151"/>
    </row>
    <row r="502" spans="2:2" s="150" customFormat="1">
      <c r="B502" s="151"/>
    </row>
    <row r="503" spans="2:2" s="150" customFormat="1">
      <c r="B503" s="151"/>
    </row>
    <row r="504" spans="2:2" s="150" customFormat="1">
      <c r="B504" s="151"/>
    </row>
    <row r="505" spans="2:2" s="150" customFormat="1">
      <c r="B505" s="151"/>
    </row>
    <row r="506" spans="2:2" s="150" customFormat="1">
      <c r="B506" s="151"/>
    </row>
    <row r="507" spans="2:2" s="150" customFormat="1">
      <c r="B507" s="151"/>
    </row>
    <row r="508" spans="2:2" s="150" customFormat="1">
      <c r="B508" s="151"/>
    </row>
    <row r="509" spans="2:2" s="150" customFormat="1">
      <c r="B509" s="151"/>
    </row>
    <row r="510" spans="2:2" s="150" customFormat="1">
      <c r="B510" s="151"/>
    </row>
    <row r="511" spans="2:2" s="150" customFormat="1">
      <c r="B511" s="151"/>
    </row>
    <row r="512" spans="2:2" s="150" customFormat="1">
      <c r="B512" s="151"/>
    </row>
    <row r="513" spans="2:2" s="150" customFormat="1">
      <c r="B513" s="151"/>
    </row>
    <row r="514" spans="2:2" s="150" customFormat="1">
      <c r="B514" s="151"/>
    </row>
    <row r="515" spans="2:2" s="150" customFormat="1">
      <c r="B515" s="151"/>
    </row>
    <row r="516" spans="2:2" s="150" customFormat="1">
      <c r="B516" s="151"/>
    </row>
    <row r="517" spans="2:2" s="150" customFormat="1">
      <c r="B517" s="151"/>
    </row>
    <row r="518" spans="2:2" s="150" customFormat="1">
      <c r="B518" s="151"/>
    </row>
    <row r="519" spans="2:2" s="150" customFormat="1">
      <c r="B519" s="151"/>
    </row>
    <row r="520" spans="2:2" s="150" customFormat="1">
      <c r="B520" s="151"/>
    </row>
    <row r="521" spans="2:2" s="150" customFormat="1">
      <c r="B521" s="151"/>
    </row>
    <row r="522" spans="2:2" s="150" customFormat="1">
      <c r="B522" s="151"/>
    </row>
    <row r="523" spans="2:2" s="150" customFormat="1">
      <c r="B523" s="151"/>
    </row>
    <row r="524" spans="2:2" s="150" customFormat="1">
      <c r="B524" s="151"/>
    </row>
    <row r="525" spans="2:2" s="150" customFormat="1">
      <c r="B525" s="151"/>
    </row>
    <row r="526" spans="2:2" s="150" customFormat="1">
      <c r="B526" s="151"/>
    </row>
    <row r="527" spans="2:2" s="150" customFormat="1">
      <c r="B527" s="151"/>
    </row>
    <row r="528" spans="2:2" s="150" customFormat="1">
      <c r="B528" s="151"/>
    </row>
    <row r="529" spans="2:2" s="150" customFormat="1">
      <c r="B529" s="151"/>
    </row>
    <row r="530" spans="2:2" s="150" customFormat="1">
      <c r="B530" s="151"/>
    </row>
    <row r="531" spans="2:2" s="150" customFormat="1">
      <c r="B531" s="151"/>
    </row>
    <row r="532" spans="2:2" s="150" customFormat="1">
      <c r="B532" s="151"/>
    </row>
    <row r="533" spans="2:2" s="150" customFormat="1">
      <c r="B533" s="151"/>
    </row>
    <row r="534" spans="2:2" s="150" customFormat="1">
      <c r="B534" s="151"/>
    </row>
    <row r="535" spans="2:2" s="150" customFormat="1">
      <c r="B535" s="151"/>
    </row>
    <row r="536" spans="2:2" s="150" customFormat="1">
      <c r="B536" s="151"/>
    </row>
    <row r="537" spans="2:2" s="150" customFormat="1">
      <c r="B537" s="151"/>
    </row>
    <row r="538" spans="2:2" s="150" customFormat="1">
      <c r="B538" s="151"/>
    </row>
    <row r="539" spans="2:2" s="150" customFormat="1">
      <c r="B539" s="151"/>
    </row>
    <row r="540" spans="2:2" s="150" customFormat="1">
      <c r="B540" s="151"/>
    </row>
    <row r="541" spans="2:2" s="150" customFormat="1">
      <c r="B541" s="151"/>
    </row>
    <row r="542" spans="2:2" s="150" customFormat="1">
      <c r="B542" s="151"/>
    </row>
    <row r="543" spans="2:2" s="150" customFormat="1">
      <c r="B543" s="151"/>
    </row>
    <row r="544" spans="2:2" s="150" customFormat="1">
      <c r="B544" s="151"/>
    </row>
    <row r="545" spans="2:2" s="150" customFormat="1">
      <c r="B545" s="151"/>
    </row>
    <row r="546" spans="2:2" s="150" customFormat="1">
      <c r="B546" s="151"/>
    </row>
    <row r="547" spans="2:2" s="150" customFormat="1">
      <c r="B547" s="151"/>
    </row>
    <row r="548" spans="2:2" s="150" customFormat="1">
      <c r="B548" s="151"/>
    </row>
    <row r="549" spans="2:2" s="150" customFormat="1">
      <c r="B549" s="151"/>
    </row>
    <row r="550" spans="2:2" s="150" customFormat="1">
      <c r="B550" s="151"/>
    </row>
    <row r="551" spans="2:2" s="150" customFormat="1">
      <c r="B551" s="151"/>
    </row>
    <row r="552" spans="2:2" s="150" customFormat="1">
      <c r="B552" s="151"/>
    </row>
    <row r="553" spans="2:2" s="150" customFormat="1">
      <c r="B553" s="151"/>
    </row>
    <row r="554" spans="2:2" s="150" customFormat="1">
      <c r="B554" s="151"/>
    </row>
    <row r="555" spans="2:2" s="150" customFormat="1">
      <c r="B555" s="151"/>
    </row>
    <row r="556" spans="2:2" s="150" customFormat="1">
      <c r="B556" s="151"/>
    </row>
    <row r="557" spans="2:2" s="150" customFormat="1">
      <c r="B557" s="151"/>
    </row>
    <row r="558" spans="2:2" s="150" customFormat="1">
      <c r="B558" s="151"/>
    </row>
    <row r="559" spans="2:2" s="150" customFormat="1">
      <c r="B559" s="151"/>
    </row>
    <row r="560" spans="2:2" s="150" customFormat="1">
      <c r="B560" s="151"/>
    </row>
    <row r="561" spans="2:2" s="150" customFormat="1">
      <c r="B561" s="151"/>
    </row>
    <row r="562" spans="2:2" s="150" customFormat="1">
      <c r="B562" s="151"/>
    </row>
    <row r="563" spans="2:2" s="150" customFormat="1">
      <c r="B563" s="151"/>
    </row>
    <row r="564" spans="2:2" s="150" customFormat="1">
      <c r="B564" s="15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 xr:uid="{00000000-0002-0000-14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189</v>
      </c>
      <c r="C1" s="78" t="s" vm="1">
        <v>262</v>
      </c>
    </row>
    <row r="2" spans="2:78">
      <c r="B2" s="58" t="s">
        <v>188</v>
      </c>
      <c r="C2" s="78" t="s">
        <v>263</v>
      </c>
    </row>
    <row r="3" spans="2:78">
      <c r="B3" s="58" t="s">
        <v>190</v>
      </c>
      <c r="C3" s="78" t="s">
        <v>264</v>
      </c>
    </row>
    <row r="4" spans="2:78">
      <c r="B4" s="58" t="s">
        <v>191</v>
      </c>
      <c r="C4" s="78">
        <v>69</v>
      </c>
    </row>
    <row r="6" spans="2:78" ht="26.25" customHeight="1">
      <c r="B6" s="172" t="s">
        <v>220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78" ht="26.25" customHeight="1">
      <c r="B7" s="172" t="s">
        <v>110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78" s="3" customFormat="1" ht="47.25">
      <c r="B8" s="23" t="s">
        <v>127</v>
      </c>
      <c r="C8" s="31" t="s">
        <v>47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120</v>
      </c>
      <c r="O8" s="31" t="s">
        <v>63</v>
      </c>
      <c r="P8" s="31" t="s">
        <v>192</v>
      </c>
      <c r="Q8" s="32" t="s">
        <v>194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252</v>
      </c>
      <c r="M9" s="17"/>
      <c r="N9" s="17" t="s">
        <v>248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 xr:uid="{00000000-0002-0000-15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2">
    <tabColor indexed="52"/>
    <pageSetUpPr fitToPage="1"/>
  </sheetPr>
  <dimension ref="B1:Q122"/>
  <sheetViews>
    <sheetView rightToLeft="1" zoomScale="90" zoomScaleNormal="90" workbookViewId="0"/>
  </sheetViews>
  <sheetFormatPr defaultColWidth="9.140625" defaultRowHeight="18"/>
  <cols>
    <col min="1" max="1" width="6.28515625" style="150" customWidth="1"/>
    <col min="2" max="2" width="46" style="151" bestFit="1" customWidth="1"/>
    <col min="3" max="3" width="27.140625" style="151" bestFit="1" customWidth="1"/>
    <col min="4" max="4" width="10.140625" style="151" bestFit="1" customWidth="1"/>
    <col min="5" max="5" width="12.42578125" style="151" bestFit="1" customWidth="1"/>
    <col min="6" max="6" width="6.42578125" style="150" bestFit="1" customWidth="1"/>
    <col min="7" max="7" width="11.28515625" style="150" bestFit="1" customWidth="1"/>
    <col min="8" max="8" width="11.140625" style="150" bestFit="1" customWidth="1"/>
    <col min="9" max="9" width="6.85546875" style="150" bestFit="1" customWidth="1"/>
    <col min="10" max="10" width="12.28515625" style="150" bestFit="1" customWidth="1"/>
    <col min="11" max="11" width="6.85546875" style="150" bestFit="1" customWidth="1"/>
    <col min="12" max="12" width="7.5703125" style="150" customWidth="1"/>
    <col min="13" max="13" width="13.140625" style="150" bestFit="1" customWidth="1"/>
    <col min="14" max="14" width="7.28515625" style="150" bestFit="1" customWidth="1"/>
    <col min="15" max="15" width="11.28515625" style="150" bestFit="1" customWidth="1"/>
    <col min="16" max="16" width="9.140625" style="150" bestFit="1" customWidth="1"/>
    <col min="17" max="17" width="10.42578125" style="150" bestFit="1" customWidth="1"/>
    <col min="18" max="16384" width="9.140625" style="150"/>
  </cols>
  <sheetData>
    <row r="1" spans="2:17" s="1" customFormat="1">
      <c r="B1" s="58" t="s">
        <v>189</v>
      </c>
      <c r="C1" s="78" t="s" vm="1">
        <v>262</v>
      </c>
      <c r="D1" s="2"/>
      <c r="E1" s="2"/>
    </row>
    <row r="2" spans="2:17" s="1" customFormat="1">
      <c r="B2" s="58" t="s">
        <v>188</v>
      </c>
      <c r="C2" s="78" t="s">
        <v>263</v>
      </c>
      <c r="D2" s="2"/>
      <c r="E2" s="2"/>
    </row>
    <row r="3" spans="2:17" s="1" customFormat="1">
      <c r="B3" s="58" t="s">
        <v>190</v>
      </c>
      <c r="C3" s="78" t="s">
        <v>264</v>
      </c>
      <c r="D3" s="2"/>
      <c r="E3" s="2"/>
    </row>
    <row r="4" spans="2:17" s="1" customFormat="1">
      <c r="B4" s="58" t="s">
        <v>191</v>
      </c>
      <c r="C4" s="78">
        <v>69</v>
      </c>
      <c r="D4" s="2"/>
      <c r="E4" s="2"/>
    </row>
    <row r="5" spans="2:17" s="1" customFormat="1">
      <c r="B5" s="2"/>
      <c r="C5" s="2"/>
      <c r="D5" s="2"/>
      <c r="E5" s="2"/>
    </row>
    <row r="6" spans="2:17" s="1" customFormat="1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17" s="3" customFormat="1" ht="63">
      <c r="B7" s="23" t="s">
        <v>127</v>
      </c>
      <c r="C7" s="31" t="s">
        <v>233</v>
      </c>
      <c r="D7" s="31" t="s">
        <v>47</v>
      </c>
      <c r="E7" s="31" t="s">
        <v>128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36</v>
      </c>
      <c r="L7" s="71" t="s">
        <v>19</v>
      </c>
      <c r="M7" s="31" t="s">
        <v>245</v>
      </c>
      <c r="N7" s="31" t="s">
        <v>244</v>
      </c>
      <c r="O7" s="31" t="s">
        <v>120</v>
      </c>
      <c r="P7" s="31" t="s">
        <v>192</v>
      </c>
      <c r="Q7" s="32" t="s">
        <v>194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252</v>
      </c>
      <c r="N8" s="17"/>
      <c r="O8" s="17" t="s">
        <v>248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</row>
    <row r="10" spans="2:17" s="149" customFormat="1" ht="18" customHeight="1">
      <c r="B10" s="79" t="s">
        <v>41</v>
      </c>
      <c r="C10" s="80"/>
      <c r="D10" s="80"/>
      <c r="E10" s="80"/>
      <c r="F10" s="80"/>
      <c r="G10" s="80"/>
      <c r="H10" s="80"/>
      <c r="I10" s="88">
        <v>5.0776117971281813</v>
      </c>
      <c r="J10" s="80"/>
      <c r="K10" s="80"/>
      <c r="L10" s="102">
        <v>4.3041166514526136E-2</v>
      </c>
      <c r="M10" s="88"/>
      <c r="N10" s="90"/>
      <c r="O10" s="88">
        <v>167794.91641999999</v>
      </c>
      <c r="P10" s="89">
        <v>1</v>
      </c>
      <c r="Q10" s="89">
        <v>5.2608514700085277E-2</v>
      </c>
    </row>
    <row r="11" spans="2:17" ht="21.75" customHeight="1">
      <c r="B11" s="81" t="s">
        <v>39</v>
      </c>
      <c r="C11" s="82"/>
      <c r="D11" s="82"/>
      <c r="E11" s="82"/>
      <c r="F11" s="82"/>
      <c r="G11" s="82"/>
      <c r="H11" s="82"/>
      <c r="I11" s="91">
        <v>5.4453781825916314</v>
      </c>
      <c r="J11" s="82"/>
      <c r="K11" s="82"/>
      <c r="L11" s="103">
        <v>3.6639497103158142E-2</v>
      </c>
      <c r="M11" s="91"/>
      <c r="N11" s="93"/>
      <c r="O11" s="91">
        <v>94394.946850000008</v>
      </c>
      <c r="P11" s="92">
        <v>0.56256142238376405</v>
      </c>
      <c r="Q11" s="92">
        <v>2.9595520859177132E-2</v>
      </c>
    </row>
    <row r="12" spans="2:17">
      <c r="B12" s="101" t="s">
        <v>37</v>
      </c>
      <c r="C12" s="82"/>
      <c r="D12" s="82"/>
      <c r="E12" s="82"/>
      <c r="F12" s="82"/>
      <c r="G12" s="82"/>
      <c r="H12" s="82"/>
      <c r="I12" s="91">
        <v>8.2995497053436527</v>
      </c>
      <c r="J12" s="82"/>
      <c r="K12" s="82"/>
      <c r="L12" s="103">
        <v>3.3133759381118261E-2</v>
      </c>
      <c r="M12" s="91"/>
      <c r="N12" s="93"/>
      <c r="O12" s="91">
        <v>40625.387909999998</v>
      </c>
      <c r="P12" s="92">
        <v>0.24211334155268682</v>
      </c>
      <c r="Q12" s="92">
        <v>1.2737223288161292E-2</v>
      </c>
    </row>
    <row r="13" spans="2:17">
      <c r="B13" s="87" t="s">
        <v>2027</v>
      </c>
      <c r="C13" s="97" t="s">
        <v>1941</v>
      </c>
      <c r="D13" s="84">
        <v>6028</v>
      </c>
      <c r="E13" s="84"/>
      <c r="F13" s="84" t="s">
        <v>1768</v>
      </c>
      <c r="G13" s="111">
        <v>43100</v>
      </c>
      <c r="H13" s="84"/>
      <c r="I13" s="94">
        <v>9.31</v>
      </c>
      <c r="J13" s="97" t="s">
        <v>174</v>
      </c>
      <c r="K13" s="98">
        <v>4.7799999999999995E-2</v>
      </c>
      <c r="L13" s="98">
        <v>4.7799999999999995E-2</v>
      </c>
      <c r="M13" s="94">
        <v>1044701.58</v>
      </c>
      <c r="N13" s="96">
        <v>101.36</v>
      </c>
      <c r="O13" s="94">
        <v>1058.9095199999999</v>
      </c>
      <c r="P13" s="95">
        <v>6.310736597940134E-3</v>
      </c>
      <c r="Q13" s="95">
        <v>3.3199847908109968E-4</v>
      </c>
    </row>
    <row r="14" spans="2:17">
      <c r="B14" s="87" t="s">
        <v>2027</v>
      </c>
      <c r="C14" s="97" t="s">
        <v>1941</v>
      </c>
      <c r="D14" s="84">
        <v>5212</v>
      </c>
      <c r="E14" s="84"/>
      <c r="F14" s="84" t="s">
        <v>1768</v>
      </c>
      <c r="G14" s="111">
        <v>42643</v>
      </c>
      <c r="H14" s="84"/>
      <c r="I14" s="94">
        <v>8.35</v>
      </c>
      <c r="J14" s="97" t="s">
        <v>174</v>
      </c>
      <c r="K14" s="98">
        <v>3.4499999999999996E-2</v>
      </c>
      <c r="L14" s="98">
        <v>3.4499999999999996E-2</v>
      </c>
      <c r="M14" s="94">
        <v>3881913.27</v>
      </c>
      <c r="N14" s="96">
        <v>98.35</v>
      </c>
      <c r="O14" s="94">
        <v>3817.8617000000004</v>
      </c>
      <c r="P14" s="95">
        <v>2.2753142833264867E-2</v>
      </c>
      <c r="Q14" s="95">
        <v>1.1970090492169547E-3</v>
      </c>
    </row>
    <row r="15" spans="2:17">
      <c r="B15" s="87" t="s">
        <v>2027</v>
      </c>
      <c r="C15" s="97" t="s">
        <v>1941</v>
      </c>
      <c r="D15" s="84">
        <v>5211</v>
      </c>
      <c r="E15" s="84"/>
      <c r="F15" s="84" t="s">
        <v>1768</v>
      </c>
      <c r="G15" s="111">
        <v>42643</v>
      </c>
      <c r="H15" s="84"/>
      <c r="I15" s="94">
        <v>5.8900000000000006</v>
      </c>
      <c r="J15" s="97" t="s">
        <v>174</v>
      </c>
      <c r="K15" s="98">
        <v>3.5300000000000005E-2</v>
      </c>
      <c r="L15" s="98">
        <v>3.5300000000000005E-2</v>
      </c>
      <c r="M15" s="94">
        <v>3912221.32</v>
      </c>
      <c r="N15" s="96">
        <v>101.96</v>
      </c>
      <c r="O15" s="94">
        <v>3988.9008599999997</v>
      </c>
      <c r="P15" s="95">
        <v>2.3772477409360598E-2</v>
      </c>
      <c r="Q15" s="95">
        <v>1.2506347272477922E-3</v>
      </c>
    </row>
    <row r="16" spans="2:17">
      <c r="B16" s="87" t="s">
        <v>2027</v>
      </c>
      <c r="C16" s="97" t="s">
        <v>1941</v>
      </c>
      <c r="D16" s="84">
        <v>6027</v>
      </c>
      <c r="E16" s="84"/>
      <c r="F16" s="84" t="s">
        <v>1768</v>
      </c>
      <c r="G16" s="111">
        <v>43100</v>
      </c>
      <c r="H16" s="84"/>
      <c r="I16" s="94">
        <v>9.7200000000000006</v>
      </c>
      <c r="J16" s="97" t="s">
        <v>174</v>
      </c>
      <c r="K16" s="98">
        <v>3.4499999999999996E-2</v>
      </c>
      <c r="L16" s="98">
        <v>3.4499999999999996E-2</v>
      </c>
      <c r="M16" s="94">
        <v>3918685.89</v>
      </c>
      <c r="N16" s="96">
        <v>99.81</v>
      </c>
      <c r="O16" s="94">
        <v>3911.06925</v>
      </c>
      <c r="P16" s="95">
        <v>2.3308627778748533E-2</v>
      </c>
      <c r="Q16" s="95">
        <v>1.2262322871371082E-3</v>
      </c>
    </row>
    <row r="17" spans="2:17">
      <c r="B17" s="87" t="s">
        <v>2027</v>
      </c>
      <c r="C17" s="97" t="s">
        <v>1941</v>
      </c>
      <c r="D17" s="84">
        <v>5025</v>
      </c>
      <c r="E17" s="84"/>
      <c r="F17" s="84" t="s">
        <v>1768</v>
      </c>
      <c r="G17" s="111">
        <v>42551</v>
      </c>
      <c r="H17" s="84"/>
      <c r="I17" s="94">
        <v>9.2200000000000006</v>
      </c>
      <c r="J17" s="97" t="s">
        <v>174</v>
      </c>
      <c r="K17" s="98">
        <v>3.73E-2</v>
      </c>
      <c r="L17" s="98">
        <v>3.73E-2</v>
      </c>
      <c r="M17" s="94">
        <v>3875954.88</v>
      </c>
      <c r="N17" s="96">
        <v>96.76</v>
      </c>
      <c r="O17" s="94">
        <v>3750.2767100000001</v>
      </c>
      <c r="P17" s="95">
        <v>2.2350359534211689E-2</v>
      </c>
      <c r="Q17" s="95">
        <v>1.1758192181077667E-3</v>
      </c>
    </row>
    <row r="18" spans="2:17">
      <c r="B18" s="87" t="s">
        <v>2027</v>
      </c>
      <c r="C18" s="97" t="s">
        <v>1941</v>
      </c>
      <c r="D18" s="84">
        <v>5024</v>
      </c>
      <c r="E18" s="84"/>
      <c r="F18" s="84" t="s">
        <v>1768</v>
      </c>
      <c r="G18" s="111">
        <v>42551</v>
      </c>
      <c r="H18" s="84"/>
      <c r="I18" s="94">
        <v>7.0000000000000009</v>
      </c>
      <c r="J18" s="97" t="s">
        <v>174</v>
      </c>
      <c r="K18" s="98">
        <v>3.8900000000000004E-2</v>
      </c>
      <c r="L18" s="98">
        <v>3.8900000000000004E-2</v>
      </c>
      <c r="M18" s="94">
        <v>3142936.81</v>
      </c>
      <c r="N18" s="96">
        <v>103.46</v>
      </c>
      <c r="O18" s="94">
        <v>3251.6824200000001</v>
      </c>
      <c r="P18" s="95">
        <v>1.9378909024042532E-2</v>
      </c>
      <c r="Q18" s="95">
        <v>1.0194956202629567E-3</v>
      </c>
    </row>
    <row r="19" spans="2:17">
      <c r="B19" s="87" t="s">
        <v>2027</v>
      </c>
      <c r="C19" s="97" t="s">
        <v>1941</v>
      </c>
      <c r="D19" s="84">
        <v>6026</v>
      </c>
      <c r="E19" s="84"/>
      <c r="F19" s="84" t="s">
        <v>1768</v>
      </c>
      <c r="G19" s="111">
        <v>43100</v>
      </c>
      <c r="H19" s="84"/>
      <c r="I19" s="94">
        <v>7.7600000000000007</v>
      </c>
      <c r="J19" s="97" t="s">
        <v>174</v>
      </c>
      <c r="K19" s="98">
        <v>3.5900000000000008E-2</v>
      </c>
      <c r="L19" s="98">
        <v>3.5900000000000008E-2</v>
      </c>
      <c r="M19" s="94">
        <v>5379325.1900000004</v>
      </c>
      <c r="N19" s="96">
        <v>101.65</v>
      </c>
      <c r="O19" s="94">
        <v>5468.0840599999992</v>
      </c>
      <c r="P19" s="95">
        <v>3.2587900615016735E-2</v>
      </c>
      <c r="Q19" s="95">
        <v>1.7144010485500257E-3</v>
      </c>
    </row>
    <row r="20" spans="2:17">
      <c r="B20" s="87" t="s">
        <v>2027</v>
      </c>
      <c r="C20" s="97" t="s">
        <v>1941</v>
      </c>
      <c r="D20" s="84">
        <v>5023</v>
      </c>
      <c r="E20" s="84"/>
      <c r="F20" s="84" t="s">
        <v>1768</v>
      </c>
      <c r="G20" s="111">
        <v>42551</v>
      </c>
      <c r="H20" s="84"/>
      <c r="I20" s="94">
        <v>9.56</v>
      </c>
      <c r="J20" s="97" t="s">
        <v>174</v>
      </c>
      <c r="K20" s="98">
        <v>3.15E-2</v>
      </c>
      <c r="L20" s="98">
        <v>3.15E-2</v>
      </c>
      <c r="M20" s="94">
        <v>3476390.49</v>
      </c>
      <c r="N20" s="96">
        <v>97.63</v>
      </c>
      <c r="O20" s="94">
        <v>3393.8915199999997</v>
      </c>
      <c r="P20" s="95">
        <v>2.0226426356713338E-2</v>
      </c>
      <c r="Q20" s="95">
        <v>1.0640822483173459E-3</v>
      </c>
    </row>
    <row r="21" spans="2:17">
      <c r="B21" s="87" t="s">
        <v>2027</v>
      </c>
      <c r="C21" s="97" t="s">
        <v>1941</v>
      </c>
      <c r="D21" s="84">
        <v>5210</v>
      </c>
      <c r="E21" s="84"/>
      <c r="F21" s="84" t="s">
        <v>1768</v>
      </c>
      <c r="G21" s="111">
        <v>42643</v>
      </c>
      <c r="H21" s="84"/>
      <c r="I21" s="94">
        <v>8.8199999999999985</v>
      </c>
      <c r="J21" s="97" t="s">
        <v>174</v>
      </c>
      <c r="K21" s="98">
        <v>2.3900000000000001E-2</v>
      </c>
      <c r="L21" s="98">
        <v>2.3900000000000001E-2</v>
      </c>
      <c r="M21" s="94">
        <v>2831910.52</v>
      </c>
      <c r="N21" s="96">
        <v>103.7</v>
      </c>
      <c r="O21" s="94">
        <v>2936.6899700000004</v>
      </c>
      <c r="P21" s="95">
        <v>1.7501662342673734E-2</v>
      </c>
      <c r="Q21" s="95">
        <v>9.2073646063047996E-4</v>
      </c>
    </row>
    <row r="22" spans="2:17">
      <c r="B22" s="87" t="s">
        <v>2027</v>
      </c>
      <c r="C22" s="97" t="s">
        <v>1941</v>
      </c>
      <c r="D22" s="84">
        <v>6025</v>
      </c>
      <c r="E22" s="84"/>
      <c r="F22" s="84" t="s">
        <v>1768</v>
      </c>
      <c r="G22" s="111">
        <v>43100</v>
      </c>
      <c r="H22" s="84"/>
      <c r="I22" s="94">
        <v>9.66</v>
      </c>
      <c r="J22" s="97" t="s">
        <v>174</v>
      </c>
      <c r="K22" s="98">
        <v>3.4800000000000005E-2</v>
      </c>
      <c r="L22" s="98">
        <v>3.4800000000000005E-2</v>
      </c>
      <c r="M22" s="94">
        <v>2209717.25</v>
      </c>
      <c r="N22" s="96">
        <v>105.75</v>
      </c>
      <c r="O22" s="94">
        <v>2336.6686999999997</v>
      </c>
      <c r="P22" s="95">
        <v>1.3925741910745306E-2</v>
      </c>
      <c r="Q22" s="95">
        <v>7.3261259802103807E-4</v>
      </c>
    </row>
    <row r="23" spans="2:17">
      <c r="B23" s="87" t="s">
        <v>2027</v>
      </c>
      <c r="C23" s="97" t="s">
        <v>1941</v>
      </c>
      <c r="D23" s="84">
        <v>5022</v>
      </c>
      <c r="E23" s="84"/>
      <c r="F23" s="84" t="s">
        <v>1768</v>
      </c>
      <c r="G23" s="111">
        <v>42551</v>
      </c>
      <c r="H23" s="84"/>
      <c r="I23" s="94">
        <v>8.1499999999999986</v>
      </c>
      <c r="J23" s="97" t="s">
        <v>174</v>
      </c>
      <c r="K23" s="98">
        <v>2.7600000000000003E-2</v>
      </c>
      <c r="L23" s="98">
        <v>2.7600000000000003E-2</v>
      </c>
      <c r="M23" s="94">
        <v>2577938.5</v>
      </c>
      <c r="N23" s="96">
        <v>100.78</v>
      </c>
      <c r="O23" s="94">
        <v>2598.0457299999998</v>
      </c>
      <c r="P23" s="95">
        <v>1.5483459126359627E-2</v>
      </c>
      <c r="Q23" s="95">
        <v>8.1456178705725996E-4</v>
      </c>
    </row>
    <row r="24" spans="2:17">
      <c r="B24" s="87" t="s">
        <v>2027</v>
      </c>
      <c r="C24" s="97" t="s">
        <v>1941</v>
      </c>
      <c r="D24" s="84">
        <v>6024</v>
      </c>
      <c r="E24" s="84"/>
      <c r="F24" s="84" t="s">
        <v>1768</v>
      </c>
      <c r="G24" s="111">
        <v>43100</v>
      </c>
      <c r="H24" s="84"/>
      <c r="I24" s="94">
        <v>8.9</v>
      </c>
      <c r="J24" s="97" t="s">
        <v>174</v>
      </c>
      <c r="K24" s="98">
        <v>2.2099999999999998E-2</v>
      </c>
      <c r="L24" s="98">
        <v>2.2099999999999998E-2</v>
      </c>
      <c r="M24" s="94">
        <v>1750881.16</v>
      </c>
      <c r="N24" s="96">
        <v>105.66</v>
      </c>
      <c r="O24" s="94">
        <v>1849.7606999999998</v>
      </c>
      <c r="P24" s="95">
        <v>1.1023937670256626E-2</v>
      </c>
      <c r="Q24" s="95">
        <v>5.7995298697851943E-4</v>
      </c>
    </row>
    <row r="25" spans="2:17">
      <c r="B25" s="87" t="s">
        <v>2027</v>
      </c>
      <c r="C25" s="97" t="s">
        <v>1941</v>
      </c>
      <c r="D25" s="84">
        <v>5209</v>
      </c>
      <c r="E25" s="84"/>
      <c r="F25" s="84" t="s">
        <v>1768</v>
      </c>
      <c r="G25" s="111">
        <v>42643</v>
      </c>
      <c r="H25" s="84"/>
      <c r="I25" s="94">
        <v>6.8900000000000006</v>
      </c>
      <c r="J25" s="97" t="s">
        <v>174</v>
      </c>
      <c r="K25" s="98">
        <v>2.4E-2</v>
      </c>
      <c r="L25" s="98">
        <v>2.4E-2</v>
      </c>
      <c r="M25" s="94">
        <v>2211142.04</v>
      </c>
      <c r="N25" s="96">
        <v>102.37</v>
      </c>
      <c r="O25" s="94">
        <v>2263.5467699999999</v>
      </c>
      <c r="P25" s="95">
        <v>1.3489960353353118E-2</v>
      </c>
      <c r="Q25" s="95">
        <v>7.0968677755294505E-4</v>
      </c>
    </row>
    <row r="26" spans="2:17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94"/>
      <c r="N26" s="96"/>
      <c r="O26" s="84"/>
      <c r="P26" s="95"/>
      <c r="Q26" s="84"/>
    </row>
    <row r="27" spans="2:17">
      <c r="B27" s="101" t="s">
        <v>38</v>
      </c>
      <c r="C27" s="82"/>
      <c r="D27" s="82"/>
      <c r="E27" s="82"/>
      <c r="F27" s="82"/>
      <c r="G27" s="82"/>
      <c r="H27" s="82"/>
      <c r="I27" s="91">
        <v>3.2888464664714028</v>
      </c>
      <c r="J27" s="82"/>
      <c r="K27" s="82"/>
      <c r="L27" s="103">
        <v>3.928833391121668E-2</v>
      </c>
      <c r="M27" s="91"/>
      <c r="N27" s="93"/>
      <c r="O27" s="91">
        <v>53769.55894000001</v>
      </c>
      <c r="P27" s="92">
        <v>0.32044808083107723</v>
      </c>
      <c r="Q27" s="92">
        <v>1.6858297571015844E-2</v>
      </c>
    </row>
    <row r="28" spans="2:17">
      <c r="B28" s="87" t="s">
        <v>2028</v>
      </c>
      <c r="C28" s="97" t="s">
        <v>1941</v>
      </c>
      <c r="D28" s="84" t="s">
        <v>1942</v>
      </c>
      <c r="E28" s="84"/>
      <c r="F28" s="84" t="s">
        <v>1734</v>
      </c>
      <c r="G28" s="111">
        <v>43185</v>
      </c>
      <c r="H28" s="84" t="s">
        <v>1940</v>
      </c>
      <c r="I28" s="94">
        <v>1.21</v>
      </c>
      <c r="J28" s="97" t="s">
        <v>173</v>
      </c>
      <c r="K28" s="98">
        <v>3.9134000000000002E-2</v>
      </c>
      <c r="L28" s="98">
        <v>4.24E-2</v>
      </c>
      <c r="M28" s="94">
        <v>2081722</v>
      </c>
      <c r="N28" s="96">
        <v>99.73</v>
      </c>
      <c r="O28" s="94">
        <v>7781.2279000000008</v>
      </c>
      <c r="P28" s="95">
        <v>4.6373442449967647E-2</v>
      </c>
      <c r="Q28" s="95">
        <v>2.4396379288226812E-3</v>
      </c>
    </row>
    <row r="29" spans="2:17">
      <c r="B29" s="87" t="s">
        <v>2029</v>
      </c>
      <c r="C29" s="97" t="s">
        <v>1943</v>
      </c>
      <c r="D29" s="84" t="s">
        <v>1944</v>
      </c>
      <c r="E29" s="84"/>
      <c r="F29" s="84" t="s">
        <v>388</v>
      </c>
      <c r="G29" s="111">
        <v>43277</v>
      </c>
      <c r="H29" s="84" t="s">
        <v>172</v>
      </c>
      <c r="I29" s="94">
        <v>4.25</v>
      </c>
      <c r="J29" s="97" t="s">
        <v>173</v>
      </c>
      <c r="K29" s="98">
        <v>9.8519999999999996E-2</v>
      </c>
      <c r="L29" s="98">
        <v>4.2099999999999999E-2</v>
      </c>
      <c r="M29" s="94">
        <v>908843.08</v>
      </c>
      <c r="N29" s="96">
        <v>125.18</v>
      </c>
      <c r="O29" s="94">
        <v>4264.0612599999995</v>
      </c>
      <c r="P29" s="95">
        <v>2.5412338770304681E-2</v>
      </c>
      <c r="Q29" s="95">
        <v>1.3369053977611209E-3</v>
      </c>
    </row>
    <row r="30" spans="2:17">
      <c r="B30" s="87" t="s">
        <v>2030</v>
      </c>
      <c r="C30" s="97" t="s">
        <v>1941</v>
      </c>
      <c r="D30" s="84" t="s">
        <v>1945</v>
      </c>
      <c r="E30" s="84"/>
      <c r="F30" s="84" t="s">
        <v>1734</v>
      </c>
      <c r="G30" s="111">
        <v>42723</v>
      </c>
      <c r="H30" s="84" t="s">
        <v>1940</v>
      </c>
      <c r="I30" s="94">
        <v>0.02</v>
      </c>
      <c r="J30" s="97" t="s">
        <v>174</v>
      </c>
      <c r="K30" s="98">
        <v>2.0119999999999999E-2</v>
      </c>
      <c r="L30" s="98">
        <v>1.7000000000000001E-2</v>
      </c>
      <c r="M30" s="94">
        <v>8784217.5999999996</v>
      </c>
      <c r="N30" s="96">
        <v>101.08</v>
      </c>
      <c r="O30" s="94">
        <v>8879.0868499999997</v>
      </c>
      <c r="P30" s="95">
        <v>5.2916304256650733E-2</v>
      </c>
      <c r="Q30" s="95">
        <v>2.7838481703601949E-3</v>
      </c>
    </row>
    <row r="31" spans="2:17">
      <c r="B31" s="87" t="s">
        <v>2031</v>
      </c>
      <c r="C31" s="97" t="s">
        <v>1943</v>
      </c>
      <c r="D31" s="84" t="s">
        <v>1946</v>
      </c>
      <c r="E31" s="84"/>
      <c r="F31" s="84" t="s">
        <v>489</v>
      </c>
      <c r="G31" s="111">
        <v>43276</v>
      </c>
      <c r="H31" s="84" t="s">
        <v>374</v>
      </c>
      <c r="I31" s="94">
        <v>10.61</v>
      </c>
      <c r="J31" s="97" t="s">
        <v>174</v>
      </c>
      <c r="K31" s="98">
        <v>3.56E-2</v>
      </c>
      <c r="L31" s="98">
        <v>4.8300000000000003E-2</v>
      </c>
      <c r="M31" s="94">
        <v>142345.88</v>
      </c>
      <c r="N31" s="96">
        <v>88.38</v>
      </c>
      <c r="O31" s="94">
        <v>125.80527000000001</v>
      </c>
      <c r="P31" s="95">
        <v>7.4975614687337985E-4</v>
      </c>
      <c r="Q31" s="95">
        <v>3.9443557274267498E-5</v>
      </c>
    </row>
    <row r="32" spans="2:17">
      <c r="B32" s="87" t="s">
        <v>2031</v>
      </c>
      <c r="C32" s="97" t="s">
        <v>1943</v>
      </c>
      <c r="D32" s="84" t="s">
        <v>1947</v>
      </c>
      <c r="E32" s="84"/>
      <c r="F32" s="84" t="s">
        <v>489</v>
      </c>
      <c r="G32" s="111">
        <v>43222</v>
      </c>
      <c r="H32" s="84" t="s">
        <v>374</v>
      </c>
      <c r="I32" s="94">
        <v>10.609999999999998</v>
      </c>
      <c r="J32" s="97" t="s">
        <v>174</v>
      </c>
      <c r="K32" s="98">
        <v>3.5200000000000002E-2</v>
      </c>
      <c r="L32" s="98">
        <v>4.8300000000000003E-2</v>
      </c>
      <c r="M32" s="94">
        <v>680764.22</v>
      </c>
      <c r="N32" s="96">
        <v>88.76</v>
      </c>
      <c r="O32" s="94">
        <v>604.24631000000011</v>
      </c>
      <c r="P32" s="95">
        <v>3.6011002174078863E-3</v>
      </c>
      <c r="Q32" s="95">
        <v>1.8944853372398308E-4</v>
      </c>
    </row>
    <row r="33" spans="2:17">
      <c r="B33" s="87" t="s">
        <v>2031</v>
      </c>
      <c r="C33" s="97" t="s">
        <v>1943</v>
      </c>
      <c r="D33" s="84" t="s">
        <v>1948</v>
      </c>
      <c r="E33" s="84"/>
      <c r="F33" s="84" t="s">
        <v>489</v>
      </c>
      <c r="G33" s="111">
        <v>43431</v>
      </c>
      <c r="H33" s="84" t="s">
        <v>374</v>
      </c>
      <c r="I33" s="94">
        <v>10.55</v>
      </c>
      <c r="J33" s="97" t="s">
        <v>174</v>
      </c>
      <c r="K33" s="98">
        <v>3.9599999999999996E-2</v>
      </c>
      <c r="L33" s="98">
        <v>4.7200000000000006E-2</v>
      </c>
      <c r="M33" s="94">
        <v>141741.04</v>
      </c>
      <c r="N33" s="96">
        <v>93.11</v>
      </c>
      <c r="O33" s="94">
        <v>131.97507999999999</v>
      </c>
      <c r="P33" s="95">
        <v>7.8652609277899126E-4</v>
      </c>
      <c r="Q33" s="95">
        <v>4.1377969513964194E-5</v>
      </c>
    </row>
    <row r="34" spans="2:17">
      <c r="B34" s="87" t="s">
        <v>2032</v>
      </c>
      <c r="C34" s="97" t="s">
        <v>1941</v>
      </c>
      <c r="D34" s="84" t="s">
        <v>1969</v>
      </c>
      <c r="E34" s="84"/>
      <c r="F34" s="84" t="s">
        <v>1991</v>
      </c>
      <c r="G34" s="111">
        <v>42759</v>
      </c>
      <c r="H34" s="84" t="s">
        <v>1940</v>
      </c>
      <c r="I34" s="94">
        <v>4.33</v>
      </c>
      <c r="J34" s="97" t="s">
        <v>174</v>
      </c>
      <c r="K34" s="98">
        <v>2.4E-2</v>
      </c>
      <c r="L34" s="98">
        <v>1.7299999999999999E-2</v>
      </c>
      <c r="M34" s="94">
        <v>1018364.77</v>
      </c>
      <c r="N34" s="96">
        <v>104.68</v>
      </c>
      <c r="O34" s="94">
        <v>1066.0242499999999</v>
      </c>
      <c r="P34" s="95">
        <v>6.353137942103574E-3</v>
      </c>
      <c r="Q34" s="95">
        <v>3.3422915081882538E-4</v>
      </c>
    </row>
    <row r="35" spans="2:17">
      <c r="B35" s="87" t="s">
        <v>2032</v>
      </c>
      <c r="C35" s="97" t="s">
        <v>1941</v>
      </c>
      <c r="D35" s="84" t="s">
        <v>1970</v>
      </c>
      <c r="E35" s="84"/>
      <c r="F35" s="84" t="s">
        <v>1991</v>
      </c>
      <c r="G35" s="111">
        <v>42759</v>
      </c>
      <c r="H35" s="84" t="s">
        <v>1940</v>
      </c>
      <c r="I35" s="94">
        <v>4.13</v>
      </c>
      <c r="J35" s="97" t="s">
        <v>174</v>
      </c>
      <c r="K35" s="98">
        <v>3.8800000000000001E-2</v>
      </c>
      <c r="L35" s="98">
        <v>3.8400000000000004E-2</v>
      </c>
      <c r="M35" s="94">
        <v>1018364.77</v>
      </c>
      <c r="N35" s="96">
        <v>102</v>
      </c>
      <c r="O35" s="94">
        <v>1038.73209</v>
      </c>
      <c r="P35" s="95">
        <v>6.1904860538205811E-3</v>
      </c>
      <c r="Q35" s="95">
        <v>3.256722765630929E-4</v>
      </c>
    </row>
    <row r="36" spans="2:17">
      <c r="B36" s="87" t="s">
        <v>2033</v>
      </c>
      <c r="C36" s="97" t="s">
        <v>1943</v>
      </c>
      <c r="D36" s="84" t="s">
        <v>1949</v>
      </c>
      <c r="E36" s="84"/>
      <c r="F36" s="84" t="s">
        <v>921</v>
      </c>
      <c r="G36" s="111">
        <v>42732</v>
      </c>
      <c r="H36" s="84" t="s">
        <v>1940</v>
      </c>
      <c r="I36" s="94">
        <v>3.9499999999999997</v>
      </c>
      <c r="J36" s="97" t="s">
        <v>174</v>
      </c>
      <c r="K36" s="98">
        <v>2.1613000000000004E-2</v>
      </c>
      <c r="L36" s="98">
        <v>2.5600000000000001E-2</v>
      </c>
      <c r="M36" s="94">
        <v>2462662.56</v>
      </c>
      <c r="N36" s="96">
        <v>100.05</v>
      </c>
      <c r="O36" s="94">
        <v>2463.8939</v>
      </c>
      <c r="P36" s="95">
        <v>1.4683960352128527E-2</v>
      </c>
      <c r="Q36" s="95">
        <v>7.7250134404042298E-4</v>
      </c>
    </row>
    <row r="37" spans="2:17">
      <c r="B37" s="87" t="s">
        <v>2034</v>
      </c>
      <c r="C37" s="97" t="s">
        <v>1943</v>
      </c>
      <c r="D37" s="84" t="s">
        <v>1950</v>
      </c>
      <c r="E37" s="84"/>
      <c r="F37" s="84" t="s">
        <v>586</v>
      </c>
      <c r="G37" s="111">
        <v>43011</v>
      </c>
      <c r="H37" s="84" t="s">
        <v>172</v>
      </c>
      <c r="I37" s="94">
        <v>9.24</v>
      </c>
      <c r="J37" s="97" t="s">
        <v>174</v>
      </c>
      <c r="K37" s="98">
        <v>3.9E-2</v>
      </c>
      <c r="L37" s="98">
        <v>5.1299999999999991E-2</v>
      </c>
      <c r="M37" s="94">
        <v>181815.81</v>
      </c>
      <c r="N37" s="96">
        <v>91.28</v>
      </c>
      <c r="O37" s="94">
        <v>165.96148000000002</v>
      </c>
      <c r="P37" s="95">
        <v>9.8907334942489682E-4</v>
      </c>
      <c r="Q37" s="95">
        <v>5.2033679842682266E-5</v>
      </c>
    </row>
    <row r="38" spans="2:17">
      <c r="B38" s="87" t="s">
        <v>2034</v>
      </c>
      <c r="C38" s="97" t="s">
        <v>1943</v>
      </c>
      <c r="D38" s="84" t="s">
        <v>1951</v>
      </c>
      <c r="E38" s="84"/>
      <c r="F38" s="84" t="s">
        <v>586</v>
      </c>
      <c r="G38" s="111">
        <v>43104</v>
      </c>
      <c r="H38" s="84" t="s">
        <v>172</v>
      </c>
      <c r="I38" s="94">
        <v>9.2399999999999984</v>
      </c>
      <c r="J38" s="97" t="s">
        <v>174</v>
      </c>
      <c r="K38" s="98">
        <v>3.8199999999999998E-2</v>
      </c>
      <c r="L38" s="98">
        <v>5.5E-2</v>
      </c>
      <c r="M38" s="94">
        <v>323835.82</v>
      </c>
      <c r="N38" s="96">
        <v>85.85</v>
      </c>
      <c r="O38" s="94">
        <v>278.01303000000001</v>
      </c>
      <c r="P38" s="95">
        <v>1.6568620547723744E-3</v>
      </c>
      <c r="Q38" s="95">
        <v>8.7165051764505954E-5</v>
      </c>
    </row>
    <row r="39" spans="2:17">
      <c r="B39" s="87" t="s">
        <v>2034</v>
      </c>
      <c r="C39" s="97" t="s">
        <v>1943</v>
      </c>
      <c r="D39" s="84" t="s">
        <v>1952</v>
      </c>
      <c r="E39" s="84"/>
      <c r="F39" s="84" t="s">
        <v>586</v>
      </c>
      <c r="G39" s="111">
        <v>43194</v>
      </c>
      <c r="H39" s="84" t="s">
        <v>172</v>
      </c>
      <c r="I39" s="94">
        <v>9.2999999999999989</v>
      </c>
      <c r="J39" s="97" t="s">
        <v>174</v>
      </c>
      <c r="K39" s="98">
        <v>3.7900000000000003E-2</v>
      </c>
      <c r="L39" s="98">
        <v>5.0099999999999999E-2</v>
      </c>
      <c r="M39" s="94">
        <v>209124.4</v>
      </c>
      <c r="N39" s="96">
        <v>89.61</v>
      </c>
      <c r="O39" s="94">
        <v>187.39639000000003</v>
      </c>
      <c r="P39" s="95">
        <v>1.1168180419181262E-3</v>
      </c>
      <c r="Q39" s="95">
        <v>5.8754138375570192E-5</v>
      </c>
    </row>
    <row r="40" spans="2:17">
      <c r="B40" s="87" t="s">
        <v>2034</v>
      </c>
      <c r="C40" s="97" t="s">
        <v>1943</v>
      </c>
      <c r="D40" s="84" t="s">
        <v>1953</v>
      </c>
      <c r="E40" s="84"/>
      <c r="F40" s="84" t="s">
        <v>586</v>
      </c>
      <c r="G40" s="111">
        <v>43285</v>
      </c>
      <c r="H40" s="84" t="s">
        <v>172</v>
      </c>
      <c r="I40" s="94">
        <v>9.27</v>
      </c>
      <c r="J40" s="97" t="s">
        <v>174</v>
      </c>
      <c r="K40" s="98">
        <v>4.0099999999999997E-2</v>
      </c>
      <c r="L40" s="98">
        <v>5.0300000000000004E-2</v>
      </c>
      <c r="M40" s="94">
        <v>277168.55</v>
      </c>
      <c r="N40" s="96">
        <v>90.3</v>
      </c>
      <c r="O40" s="94">
        <v>250.28320000000002</v>
      </c>
      <c r="P40" s="95">
        <v>1.4916018037967687E-3</v>
      </c>
      <c r="Q40" s="95">
        <v>7.8470955421716012E-5</v>
      </c>
    </row>
    <row r="41" spans="2:17">
      <c r="B41" s="87" t="s">
        <v>2034</v>
      </c>
      <c r="C41" s="97" t="s">
        <v>1943</v>
      </c>
      <c r="D41" s="84" t="s">
        <v>1954</v>
      </c>
      <c r="E41" s="84"/>
      <c r="F41" s="84" t="s">
        <v>586</v>
      </c>
      <c r="G41" s="111">
        <v>43377</v>
      </c>
      <c r="H41" s="84" t="s">
        <v>172</v>
      </c>
      <c r="I41" s="94">
        <v>9.25</v>
      </c>
      <c r="J41" s="97" t="s">
        <v>174</v>
      </c>
      <c r="K41" s="98">
        <v>3.9699999999999999E-2</v>
      </c>
      <c r="L41" s="98">
        <v>5.2200000000000003E-2</v>
      </c>
      <c r="M41" s="94">
        <v>554808.30000000005</v>
      </c>
      <c r="N41" s="96">
        <v>88.32</v>
      </c>
      <c r="O41" s="94">
        <v>490.00664</v>
      </c>
      <c r="P41" s="95">
        <v>2.9202710693182516E-3</v>
      </c>
      <c r="Q41" s="95">
        <v>1.5363112347846296E-4</v>
      </c>
    </row>
    <row r="42" spans="2:17">
      <c r="B42" s="87" t="s">
        <v>2034</v>
      </c>
      <c r="C42" s="97" t="s">
        <v>1943</v>
      </c>
      <c r="D42" s="84" t="s">
        <v>1955</v>
      </c>
      <c r="E42" s="84"/>
      <c r="F42" s="84" t="s">
        <v>586</v>
      </c>
      <c r="G42" s="111">
        <v>42935</v>
      </c>
      <c r="H42" s="84" t="s">
        <v>172</v>
      </c>
      <c r="I42" s="94">
        <v>10.629999999999999</v>
      </c>
      <c r="J42" s="97" t="s">
        <v>174</v>
      </c>
      <c r="K42" s="98">
        <v>4.0800000000000003E-2</v>
      </c>
      <c r="L42" s="98">
        <v>4.6399999999999997E-2</v>
      </c>
      <c r="M42" s="94">
        <v>847089.41</v>
      </c>
      <c r="N42" s="96">
        <v>94.19</v>
      </c>
      <c r="O42" s="94">
        <v>797.87351999999998</v>
      </c>
      <c r="P42" s="95">
        <v>4.7550518038513056E-3</v>
      </c>
      <c r="Q42" s="95">
        <v>2.501562127225784E-4</v>
      </c>
    </row>
    <row r="43" spans="2:17">
      <c r="B43" s="87" t="s">
        <v>2035</v>
      </c>
      <c r="C43" s="97" t="s">
        <v>1943</v>
      </c>
      <c r="D43" s="84" t="s">
        <v>1956</v>
      </c>
      <c r="E43" s="84"/>
      <c r="F43" s="84" t="s">
        <v>921</v>
      </c>
      <c r="G43" s="111">
        <v>42680</v>
      </c>
      <c r="H43" s="84" t="s">
        <v>1940</v>
      </c>
      <c r="I43" s="94">
        <v>4.01</v>
      </c>
      <c r="J43" s="97" t="s">
        <v>174</v>
      </c>
      <c r="K43" s="98">
        <v>2.3E-2</v>
      </c>
      <c r="L43" s="98">
        <v>3.49E-2</v>
      </c>
      <c r="M43" s="94">
        <v>396023.34</v>
      </c>
      <c r="N43" s="96">
        <v>97.44</v>
      </c>
      <c r="O43" s="94">
        <v>385.88514000000004</v>
      </c>
      <c r="P43" s="95">
        <v>2.2997427349593126E-3</v>
      </c>
      <c r="Q43" s="95">
        <v>1.2098604947852131E-4</v>
      </c>
    </row>
    <row r="44" spans="2:17">
      <c r="B44" s="87" t="s">
        <v>2035</v>
      </c>
      <c r="C44" s="97" t="s">
        <v>1943</v>
      </c>
      <c r="D44" s="84" t="s">
        <v>1957</v>
      </c>
      <c r="E44" s="84"/>
      <c r="F44" s="84" t="s">
        <v>921</v>
      </c>
      <c r="G44" s="111">
        <v>42680</v>
      </c>
      <c r="H44" s="84" t="s">
        <v>1940</v>
      </c>
      <c r="I44" s="94">
        <v>2.86</v>
      </c>
      <c r="J44" s="97" t="s">
        <v>174</v>
      </c>
      <c r="K44" s="98">
        <v>2.35E-2</v>
      </c>
      <c r="L44" s="98">
        <v>3.1700000000000006E-2</v>
      </c>
      <c r="M44" s="94">
        <v>832038.42</v>
      </c>
      <c r="N44" s="96">
        <v>97.91</v>
      </c>
      <c r="O44" s="94">
        <v>814.64883999999995</v>
      </c>
      <c r="P44" s="95">
        <v>4.8550269422995432E-3</v>
      </c>
      <c r="Q44" s="95">
        <v>2.5541575626327557E-4</v>
      </c>
    </row>
    <row r="45" spans="2:17">
      <c r="B45" s="87" t="s">
        <v>2035</v>
      </c>
      <c r="C45" s="97" t="s">
        <v>1943</v>
      </c>
      <c r="D45" s="84" t="s">
        <v>1958</v>
      </c>
      <c r="E45" s="84"/>
      <c r="F45" s="84" t="s">
        <v>921</v>
      </c>
      <c r="G45" s="111">
        <v>42680</v>
      </c>
      <c r="H45" s="84" t="s">
        <v>1940</v>
      </c>
      <c r="I45" s="94">
        <v>3.97</v>
      </c>
      <c r="J45" s="97" t="s">
        <v>174</v>
      </c>
      <c r="K45" s="98">
        <v>3.3700000000000001E-2</v>
      </c>
      <c r="L45" s="98">
        <v>4.3299999999999998E-2</v>
      </c>
      <c r="M45" s="94">
        <v>201205.66</v>
      </c>
      <c r="N45" s="96">
        <v>96.69</v>
      </c>
      <c r="O45" s="94">
        <v>194.54574</v>
      </c>
      <c r="P45" s="95">
        <v>1.1594257093763269E-3</v>
      </c>
      <c r="Q45" s="95">
        <v>6.0995664475381295E-5</v>
      </c>
    </row>
    <row r="46" spans="2:17">
      <c r="B46" s="87" t="s">
        <v>2035</v>
      </c>
      <c r="C46" s="97" t="s">
        <v>1943</v>
      </c>
      <c r="D46" s="84" t="s">
        <v>1959</v>
      </c>
      <c r="E46" s="84"/>
      <c r="F46" s="84" t="s">
        <v>921</v>
      </c>
      <c r="G46" s="111">
        <v>42717</v>
      </c>
      <c r="H46" s="84" t="s">
        <v>1940</v>
      </c>
      <c r="I46" s="94">
        <v>3.56</v>
      </c>
      <c r="J46" s="97" t="s">
        <v>174</v>
      </c>
      <c r="K46" s="98">
        <v>3.85E-2</v>
      </c>
      <c r="L46" s="98">
        <v>5.0599999999999999E-2</v>
      </c>
      <c r="M46" s="94">
        <v>54870.71</v>
      </c>
      <c r="N46" s="96">
        <v>96.31</v>
      </c>
      <c r="O46" s="94">
        <v>52.845980000000004</v>
      </c>
      <c r="P46" s="95">
        <v>3.149438679520158E-4</v>
      </c>
      <c r="Q46" s="95">
        <v>1.656872910685534E-5</v>
      </c>
    </row>
    <row r="47" spans="2:17">
      <c r="B47" s="87" t="s">
        <v>2035</v>
      </c>
      <c r="C47" s="97" t="s">
        <v>1943</v>
      </c>
      <c r="D47" s="84" t="s">
        <v>1960</v>
      </c>
      <c r="E47" s="84"/>
      <c r="F47" s="84" t="s">
        <v>921</v>
      </c>
      <c r="G47" s="111">
        <v>42710</v>
      </c>
      <c r="H47" s="84" t="s">
        <v>1940</v>
      </c>
      <c r="I47" s="94">
        <v>3.5599999999999996</v>
      </c>
      <c r="J47" s="97" t="s">
        <v>174</v>
      </c>
      <c r="K47" s="98">
        <v>3.8399999999999997E-2</v>
      </c>
      <c r="L47" s="98">
        <v>5.04E-2</v>
      </c>
      <c r="M47" s="94">
        <v>164048.19</v>
      </c>
      <c r="N47" s="96">
        <v>96.31</v>
      </c>
      <c r="O47" s="94">
        <v>157.99481</v>
      </c>
      <c r="P47" s="95">
        <v>9.4159473582936339E-4</v>
      </c>
      <c r="Q47" s="95">
        <v>4.9535900501401974E-5</v>
      </c>
    </row>
    <row r="48" spans="2:17">
      <c r="B48" s="87" t="s">
        <v>2035</v>
      </c>
      <c r="C48" s="97" t="s">
        <v>1943</v>
      </c>
      <c r="D48" s="84" t="s">
        <v>1961</v>
      </c>
      <c r="E48" s="84"/>
      <c r="F48" s="84" t="s">
        <v>921</v>
      </c>
      <c r="G48" s="111">
        <v>42680</v>
      </c>
      <c r="H48" s="84" t="s">
        <v>1940</v>
      </c>
      <c r="I48" s="94">
        <v>4.8899999999999997</v>
      </c>
      <c r="J48" s="97" t="s">
        <v>174</v>
      </c>
      <c r="K48" s="98">
        <v>3.6699999999999997E-2</v>
      </c>
      <c r="L48" s="98">
        <v>4.6699999999999998E-2</v>
      </c>
      <c r="M48" s="94">
        <v>663758.35</v>
      </c>
      <c r="N48" s="96">
        <v>95.8</v>
      </c>
      <c r="O48" s="94">
        <v>635.88046999999995</v>
      </c>
      <c r="P48" s="95">
        <v>3.789628932549755E-3</v>
      </c>
      <c r="Q48" s="95">
        <v>1.9936674940591225E-4</v>
      </c>
    </row>
    <row r="49" spans="2:17">
      <c r="B49" s="87" t="s">
        <v>2035</v>
      </c>
      <c r="C49" s="97" t="s">
        <v>1943</v>
      </c>
      <c r="D49" s="84" t="s">
        <v>1962</v>
      </c>
      <c r="E49" s="84"/>
      <c r="F49" s="84" t="s">
        <v>921</v>
      </c>
      <c r="G49" s="111">
        <v>42680</v>
      </c>
      <c r="H49" s="84" t="s">
        <v>1940</v>
      </c>
      <c r="I49" s="94">
        <v>2.8299999999999996</v>
      </c>
      <c r="J49" s="97" t="s">
        <v>174</v>
      </c>
      <c r="K49" s="98">
        <v>3.1800000000000002E-2</v>
      </c>
      <c r="L49" s="98">
        <v>4.2099999999999999E-2</v>
      </c>
      <c r="M49" s="94">
        <v>844737.21</v>
      </c>
      <c r="N49" s="96">
        <v>97.48</v>
      </c>
      <c r="O49" s="94">
        <v>823.44981000000007</v>
      </c>
      <c r="P49" s="95">
        <v>4.9074776969932716E-3</v>
      </c>
      <c r="Q49" s="95">
        <v>2.5817511256261117E-4</v>
      </c>
    </row>
    <row r="50" spans="2:17">
      <c r="B50" s="87" t="s">
        <v>2036</v>
      </c>
      <c r="C50" s="97" t="s">
        <v>1941</v>
      </c>
      <c r="D50" s="84" t="s">
        <v>1963</v>
      </c>
      <c r="E50" s="84"/>
      <c r="F50" s="84" t="s">
        <v>921</v>
      </c>
      <c r="G50" s="111">
        <v>42884</v>
      </c>
      <c r="H50" s="84" t="s">
        <v>1940</v>
      </c>
      <c r="I50" s="94">
        <v>1.2599999999999998</v>
      </c>
      <c r="J50" s="97" t="s">
        <v>174</v>
      </c>
      <c r="K50" s="98">
        <v>2.2099999999999998E-2</v>
      </c>
      <c r="L50" s="98">
        <v>2.92E-2</v>
      </c>
      <c r="M50" s="94">
        <v>686267.05</v>
      </c>
      <c r="N50" s="96">
        <v>99.34</v>
      </c>
      <c r="O50" s="94">
        <v>681.73768000000007</v>
      </c>
      <c r="P50" s="95">
        <v>4.0629221346227965E-3</v>
      </c>
      <c r="Q50" s="95">
        <v>2.1374429884460524E-4</v>
      </c>
    </row>
    <row r="51" spans="2:17">
      <c r="B51" s="87" t="s">
        <v>2036</v>
      </c>
      <c r="C51" s="97" t="s">
        <v>1941</v>
      </c>
      <c r="D51" s="84" t="s">
        <v>1964</v>
      </c>
      <c r="E51" s="84"/>
      <c r="F51" s="84" t="s">
        <v>921</v>
      </c>
      <c r="G51" s="111">
        <v>43006</v>
      </c>
      <c r="H51" s="84" t="s">
        <v>1940</v>
      </c>
      <c r="I51" s="94">
        <v>1.46</v>
      </c>
      <c r="J51" s="97" t="s">
        <v>174</v>
      </c>
      <c r="K51" s="98">
        <v>2.0799999999999999E-2</v>
      </c>
      <c r="L51" s="98">
        <v>3.2899999999999999E-2</v>
      </c>
      <c r="M51" s="94">
        <v>754893.75</v>
      </c>
      <c r="N51" s="96">
        <v>98.33</v>
      </c>
      <c r="O51" s="94">
        <v>742.28705000000002</v>
      </c>
      <c r="P51" s="95">
        <v>4.4237755579079304E-3</v>
      </c>
      <c r="Q51" s="95">
        <v>2.327282614680773E-4</v>
      </c>
    </row>
    <row r="52" spans="2:17">
      <c r="B52" s="87" t="s">
        <v>2036</v>
      </c>
      <c r="C52" s="97" t="s">
        <v>1941</v>
      </c>
      <c r="D52" s="84" t="s">
        <v>1965</v>
      </c>
      <c r="E52" s="84"/>
      <c r="F52" s="84" t="s">
        <v>921</v>
      </c>
      <c r="G52" s="111">
        <v>43321</v>
      </c>
      <c r="H52" s="84" t="s">
        <v>1940</v>
      </c>
      <c r="I52" s="94">
        <v>1.7999999999999998</v>
      </c>
      <c r="J52" s="97" t="s">
        <v>174</v>
      </c>
      <c r="K52" s="98">
        <v>2.3980000000000001E-2</v>
      </c>
      <c r="L52" s="98">
        <v>3.0100000000000002E-2</v>
      </c>
      <c r="M52" s="94">
        <v>697799.57</v>
      </c>
      <c r="N52" s="96">
        <v>99.31</v>
      </c>
      <c r="O52" s="94">
        <v>692.98477000000003</v>
      </c>
      <c r="P52" s="95">
        <v>4.1299509233367988E-3</v>
      </c>
      <c r="Q52" s="95">
        <v>2.1727058386099475E-4</v>
      </c>
    </row>
    <row r="53" spans="2:17">
      <c r="B53" s="87" t="s">
        <v>2036</v>
      </c>
      <c r="C53" s="97" t="s">
        <v>1941</v>
      </c>
      <c r="D53" s="84" t="s">
        <v>1966</v>
      </c>
      <c r="E53" s="84"/>
      <c r="F53" s="84" t="s">
        <v>921</v>
      </c>
      <c r="G53" s="111">
        <v>43343</v>
      </c>
      <c r="H53" s="84" t="s">
        <v>1940</v>
      </c>
      <c r="I53" s="94">
        <v>1.8499999999999999</v>
      </c>
      <c r="J53" s="97" t="s">
        <v>174</v>
      </c>
      <c r="K53" s="98">
        <v>2.3789999999999999E-2</v>
      </c>
      <c r="L53" s="98">
        <v>3.15E-2</v>
      </c>
      <c r="M53" s="94">
        <v>697799.57</v>
      </c>
      <c r="N53" s="96">
        <v>98.85</v>
      </c>
      <c r="O53" s="94">
        <v>689.77486999999996</v>
      </c>
      <c r="P53" s="95">
        <v>4.1108210231676811E-3</v>
      </c>
      <c r="Q53" s="95">
        <v>2.1626418822673655E-4</v>
      </c>
    </row>
    <row r="54" spans="2:17">
      <c r="B54" s="87" t="s">
        <v>2036</v>
      </c>
      <c r="C54" s="97" t="s">
        <v>1941</v>
      </c>
      <c r="D54" s="84" t="s">
        <v>1967</v>
      </c>
      <c r="E54" s="84"/>
      <c r="F54" s="84" t="s">
        <v>921</v>
      </c>
      <c r="G54" s="111">
        <v>42828</v>
      </c>
      <c r="H54" s="84" t="s">
        <v>1940</v>
      </c>
      <c r="I54" s="94">
        <v>1.0999999999999999</v>
      </c>
      <c r="J54" s="97" t="s">
        <v>174</v>
      </c>
      <c r="K54" s="98">
        <v>2.2700000000000001E-2</v>
      </c>
      <c r="L54" s="98">
        <v>2.8199999999999999E-2</v>
      </c>
      <c r="M54" s="94">
        <v>686267.05</v>
      </c>
      <c r="N54" s="96">
        <v>99.98</v>
      </c>
      <c r="O54" s="94">
        <v>686.12977000000001</v>
      </c>
      <c r="P54" s="95">
        <v>4.0890974806565596E-3</v>
      </c>
      <c r="Q54" s="95">
        <v>2.1512134492120231E-4</v>
      </c>
    </row>
    <row r="55" spans="2:17">
      <c r="B55" s="87" t="s">
        <v>2036</v>
      </c>
      <c r="C55" s="97" t="s">
        <v>1941</v>
      </c>
      <c r="D55" s="84" t="s">
        <v>1968</v>
      </c>
      <c r="E55" s="84"/>
      <c r="F55" s="84" t="s">
        <v>921</v>
      </c>
      <c r="G55" s="111">
        <v>42859</v>
      </c>
      <c r="H55" s="84" t="s">
        <v>1940</v>
      </c>
      <c r="I55" s="94">
        <v>1.2</v>
      </c>
      <c r="J55" s="97" t="s">
        <v>174</v>
      </c>
      <c r="K55" s="98">
        <v>2.2799999999999997E-2</v>
      </c>
      <c r="L55" s="98">
        <v>2.8300000000000006E-2</v>
      </c>
      <c r="M55" s="94">
        <v>686267.05</v>
      </c>
      <c r="N55" s="96">
        <v>99.74</v>
      </c>
      <c r="O55" s="94">
        <v>684.48275999999998</v>
      </c>
      <c r="P55" s="95">
        <v>4.0792818674357315E-3</v>
      </c>
      <c r="Q55" s="95">
        <v>2.1460496008878397E-4</v>
      </c>
    </row>
    <row r="56" spans="2:17">
      <c r="B56" s="87" t="s">
        <v>2037</v>
      </c>
      <c r="C56" s="97" t="s">
        <v>1943</v>
      </c>
      <c r="D56" s="84" t="s">
        <v>1971</v>
      </c>
      <c r="E56" s="84"/>
      <c r="F56" s="84" t="s">
        <v>929</v>
      </c>
      <c r="G56" s="111">
        <v>43093</v>
      </c>
      <c r="H56" s="84" t="s">
        <v>1940</v>
      </c>
      <c r="I56" s="94">
        <v>4.62</v>
      </c>
      <c r="J56" s="97" t="s">
        <v>174</v>
      </c>
      <c r="K56" s="98">
        <v>2.6089999999999999E-2</v>
      </c>
      <c r="L56" s="98">
        <v>3.8500000000000006E-2</v>
      </c>
      <c r="M56" s="94">
        <v>1054705.2</v>
      </c>
      <c r="N56" s="96">
        <v>95.74</v>
      </c>
      <c r="O56" s="94">
        <v>1009.7746999999999</v>
      </c>
      <c r="P56" s="95">
        <v>6.0179099673823124E-3</v>
      </c>
      <c r="Q56" s="95">
        <v>3.1659330498282203E-4</v>
      </c>
    </row>
    <row r="57" spans="2:17">
      <c r="B57" s="87" t="s">
        <v>2037</v>
      </c>
      <c r="C57" s="97" t="s">
        <v>1943</v>
      </c>
      <c r="D57" s="84" t="s">
        <v>1972</v>
      </c>
      <c r="E57" s="84"/>
      <c r="F57" s="84" t="s">
        <v>929</v>
      </c>
      <c r="G57" s="111">
        <v>43374</v>
      </c>
      <c r="H57" s="84" t="s">
        <v>1940</v>
      </c>
      <c r="I57" s="94">
        <v>4.63</v>
      </c>
      <c r="J57" s="97" t="s">
        <v>174</v>
      </c>
      <c r="K57" s="98">
        <v>2.6849999999999999E-2</v>
      </c>
      <c r="L57" s="98">
        <v>3.5299999999999998E-2</v>
      </c>
      <c r="M57" s="94">
        <v>1476587.28</v>
      </c>
      <c r="N57" s="96">
        <v>96.42</v>
      </c>
      <c r="O57" s="94">
        <v>1423.72552</v>
      </c>
      <c r="P57" s="95">
        <v>8.484914503824036E-3</v>
      </c>
      <c r="Q57" s="95">
        <v>4.463787494033936E-4</v>
      </c>
    </row>
    <row r="58" spans="2:17">
      <c r="B58" s="87" t="s">
        <v>2038</v>
      </c>
      <c r="C58" s="97" t="s">
        <v>1943</v>
      </c>
      <c r="D58" s="84" t="s">
        <v>1973</v>
      </c>
      <c r="E58" s="84"/>
      <c r="F58" s="84" t="s">
        <v>632</v>
      </c>
      <c r="G58" s="111">
        <v>43301</v>
      </c>
      <c r="H58" s="84" t="s">
        <v>374</v>
      </c>
      <c r="I58" s="94">
        <v>1.9900000000000002</v>
      </c>
      <c r="J58" s="97" t="s">
        <v>173</v>
      </c>
      <c r="K58" s="98">
        <v>6.0296000000000002E-2</v>
      </c>
      <c r="L58" s="98">
        <v>7.5299999999999992E-2</v>
      </c>
      <c r="M58" s="94">
        <v>1174031.83</v>
      </c>
      <c r="N58" s="96">
        <v>100.11</v>
      </c>
      <c r="O58" s="94">
        <v>4405.1114699999998</v>
      </c>
      <c r="P58" s="95">
        <v>2.6252949517098369E-2</v>
      </c>
      <c r="Q58" s="95">
        <v>1.3811286805908661E-3</v>
      </c>
    </row>
    <row r="59" spans="2:17">
      <c r="B59" s="87" t="s">
        <v>2038</v>
      </c>
      <c r="C59" s="97" t="s">
        <v>1943</v>
      </c>
      <c r="D59" s="84" t="s">
        <v>1974</v>
      </c>
      <c r="E59" s="84"/>
      <c r="F59" s="84" t="s">
        <v>632</v>
      </c>
      <c r="G59" s="111">
        <v>43444</v>
      </c>
      <c r="H59" s="84" t="s">
        <v>374</v>
      </c>
      <c r="I59" s="94">
        <v>1.9900000000000002</v>
      </c>
      <c r="J59" s="97" t="s">
        <v>173</v>
      </c>
      <c r="K59" s="98">
        <v>6.0296000000000002E-2</v>
      </c>
      <c r="L59" s="98">
        <v>7.6800000000000007E-2</v>
      </c>
      <c r="M59" s="94">
        <v>498905.37</v>
      </c>
      <c r="N59" s="96">
        <v>99.83</v>
      </c>
      <c r="O59" s="94">
        <v>1866.7184600000001</v>
      </c>
      <c r="P59" s="95">
        <v>1.1125000088366801E-2</v>
      </c>
      <c r="Q59" s="95">
        <v>5.8526973068729487E-4</v>
      </c>
    </row>
    <row r="60" spans="2:17">
      <c r="B60" s="87" t="s">
        <v>2038</v>
      </c>
      <c r="C60" s="97" t="s">
        <v>1943</v>
      </c>
      <c r="D60" s="84" t="s">
        <v>1975</v>
      </c>
      <c r="E60" s="84"/>
      <c r="F60" s="84" t="s">
        <v>632</v>
      </c>
      <c r="G60" s="111">
        <v>43434</v>
      </c>
      <c r="H60" s="84" t="s">
        <v>374</v>
      </c>
      <c r="I60" s="94">
        <v>1.99</v>
      </c>
      <c r="J60" s="97" t="s">
        <v>173</v>
      </c>
      <c r="K60" s="98">
        <v>6.2190000000000002E-2</v>
      </c>
      <c r="L60" s="98">
        <v>7.7099999999999988E-2</v>
      </c>
      <c r="M60" s="94">
        <v>117853.46</v>
      </c>
      <c r="N60" s="96">
        <v>99.83</v>
      </c>
      <c r="O60" s="94">
        <v>440.96384999999998</v>
      </c>
      <c r="P60" s="95">
        <v>2.6279929059128525E-3</v>
      </c>
      <c r="Q60" s="95">
        <v>1.3825480342243612E-4</v>
      </c>
    </row>
    <row r="61" spans="2:17">
      <c r="B61" s="87" t="s">
        <v>2038</v>
      </c>
      <c r="C61" s="97" t="s">
        <v>1943</v>
      </c>
      <c r="D61" s="84" t="s">
        <v>1976</v>
      </c>
      <c r="E61" s="84"/>
      <c r="F61" s="84" t="s">
        <v>632</v>
      </c>
      <c r="G61" s="111">
        <v>43430</v>
      </c>
      <c r="H61" s="84" t="s">
        <v>374</v>
      </c>
      <c r="I61" s="94">
        <v>2</v>
      </c>
      <c r="J61" s="97" t="s">
        <v>173</v>
      </c>
      <c r="K61" s="98">
        <v>6.2001000000000001E-2</v>
      </c>
      <c r="L61" s="98">
        <v>7.5299999999999992E-2</v>
      </c>
      <c r="M61" s="94">
        <v>82579.69</v>
      </c>
      <c r="N61" s="96">
        <v>99.55</v>
      </c>
      <c r="O61" s="94">
        <v>308.11589000000004</v>
      </c>
      <c r="P61" s="95">
        <v>1.8362647485026832E-3</v>
      </c>
      <c r="Q61" s="95">
        <v>9.6603161014851798E-5</v>
      </c>
    </row>
    <row r="62" spans="2:17">
      <c r="B62" s="87" t="s">
        <v>2038</v>
      </c>
      <c r="C62" s="97" t="s">
        <v>1943</v>
      </c>
      <c r="D62" s="84" t="s">
        <v>1977</v>
      </c>
      <c r="E62" s="84"/>
      <c r="F62" s="84" t="s">
        <v>632</v>
      </c>
      <c r="G62" s="111">
        <v>43461</v>
      </c>
      <c r="H62" s="84" t="s">
        <v>374</v>
      </c>
      <c r="I62" s="94">
        <v>2.0099999999999998</v>
      </c>
      <c r="J62" s="97" t="s">
        <v>173</v>
      </c>
      <c r="K62" s="98">
        <v>6.2001000000000001E-2</v>
      </c>
      <c r="L62" s="98">
        <v>6.4699999999999994E-2</v>
      </c>
      <c r="M62" s="94">
        <v>71350.19</v>
      </c>
      <c r="N62" s="96">
        <v>101.02</v>
      </c>
      <c r="O62" s="94">
        <v>270.14820000000003</v>
      </c>
      <c r="P62" s="95">
        <v>1.6099903725557698E-3</v>
      </c>
      <c r="Q62" s="95">
        <v>8.4699202181595979E-5</v>
      </c>
    </row>
    <row r="63" spans="2:17">
      <c r="B63" s="87" t="s">
        <v>2039</v>
      </c>
      <c r="C63" s="97" t="s">
        <v>1941</v>
      </c>
      <c r="D63" s="84" t="s">
        <v>1978</v>
      </c>
      <c r="E63" s="84"/>
      <c r="F63" s="84" t="s">
        <v>929</v>
      </c>
      <c r="G63" s="111">
        <v>42978</v>
      </c>
      <c r="H63" s="84" t="s">
        <v>1940</v>
      </c>
      <c r="I63" s="94">
        <v>3.22</v>
      </c>
      <c r="J63" s="97" t="s">
        <v>174</v>
      </c>
      <c r="K63" s="98">
        <v>2.3E-2</v>
      </c>
      <c r="L63" s="98">
        <v>3.1200000000000002E-2</v>
      </c>
      <c r="M63" s="94">
        <v>323491.37</v>
      </c>
      <c r="N63" s="96">
        <v>98.67</v>
      </c>
      <c r="O63" s="94">
        <v>319.18892</v>
      </c>
      <c r="P63" s="95">
        <v>1.9022561994730066E-3</v>
      </c>
      <c r="Q63" s="95">
        <v>1.0007487323330402E-4</v>
      </c>
    </row>
    <row r="64" spans="2:17">
      <c r="B64" s="87" t="s">
        <v>2039</v>
      </c>
      <c r="C64" s="97" t="s">
        <v>1941</v>
      </c>
      <c r="D64" s="84" t="s">
        <v>1979</v>
      </c>
      <c r="E64" s="84"/>
      <c r="F64" s="84" t="s">
        <v>929</v>
      </c>
      <c r="G64" s="111">
        <v>42978</v>
      </c>
      <c r="H64" s="84" t="s">
        <v>1940</v>
      </c>
      <c r="I64" s="94">
        <v>3.17</v>
      </c>
      <c r="J64" s="97" t="s">
        <v>174</v>
      </c>
      <c r="K64" s="98">
        <v>2.76E-2</v>
      </c>
      <c r="L64" s="98">
        <v>4.1799999999999997E-2</v>
      </c>
      <c r="M64" s="94">
        <v>754813.19</v>
      </c>
      <c r="N64" s="96">
        <v>96.65</v>
      </c>
      <c r="O64" s="94">
        <v>729.52693999999997</v>
      </c>
      <c r="P64" s="95">
        <v>4.3477296902961803E-3</v>
      </c>
      <c r="Q64" s="95">
        <v>2.2872760132394378E-4</v>
      </c>
    </row>
    <row r="65" spans="2:17">
      <c r="B65" s="87" t="s">
        <v>2040</v>
      </c>
      <c r="C65" s="97" t="s">
        <v>1943</v>
      </c>
      <c r="D65" s="84" t="s">
        <v>1980</v>
      </c>
      <c r="E65" s="84"/>
      <c r="F65" s="84" t="s">
        <v>632</v>
      </c>
      <c r="G65" s="111">
        <v>43227</v>
      </c>
      <c r="H65" s="84" t="s">
        <v>172</v>
      </c>
      <c r="I65" s="94">
        <v>1.9999999999999997E-2</v>
      </c>
      <c r="J65" s="97" t="s">
        <v>174</v>
      </c>
      <c r="K65" s="98">
        <v>2.6000000000000002E-2</v>
      </c>
      <c r="L65" s="98">
        <v>3.4000000000000002E-2</v>
      </c>
      <c r="M65" s="94">
        <v>4868.62</v>
      </c>
      <c r="N65" s="96">
        <v>100.37</v>
      </c>
      <c r="O65" s="94">
        <v>4.8866400000000008</v>
      </c>
      <c r="P65" s="95">
        <v>2.9122693966296747E-5</v>
      </c>
      <c r="Q65" s="95">
        <v>1.5321016736320072E-6</v>
      </c>
    </row>
    <row r="66" spans="2:17">
      <c r="B66" s="87" t="s">
        <v>2040</v>
      </c>
      <c r="C66" s="97" t="s">
        <v>1943</v>
      </c>
      <c r="D66" s="84" t="s">
        <v>1981</v>
      </c>
      <c r="E66" s="84"/>
      <c r="F66" s="84" t="s">
        <v>632</v>
      </c>
      <c r="G66" s="111">
        <v>43279</v>
      </c>
      <c r="H66" s="84" t="s">
        <v>172</v>
      </c>
      <c r="I66" s="94">
        <v>0.16</v>
      </c>
      <c r="J66" s="97" t="s">
        <v>174</v>
      </c>
      <c r="K66" s="98">
        <v>2.6000000000000002E-2</v>
      </c>
      <c r="L66" s="98">
        <v>2.6499999999999999E-2</v>
      </c>
      <c r="M66" s="94">
        <v>21040.36</v>
      </c>
      <c r="N66" s="96">
        <v>100.02119999999999</v>
      </c>
      <c r="O66" s="94">
        <v>21.13504</v>
      </c>
      <c r="P66" s="95">
        <v>1.25957570413503E-4</v>
      </c>
      <c r="Q66" s="95">
        <v>6.6264406946857988E-6</v>
      </c>
    </row>
    <row r="67" spans="2:17">
      <c r="B67" s="87" t="s">
        <v>2040</v>
      </c>
      <c r="C67" s="97" t="s">
        <v>1943</v>
      </c>
      <c r="D67" s="84" t="s">
        <v>1982</v>
      </c>
      <c r="E67" s="84"/>
      <c r="F67" s="84" t="s">
        <v>632</v>
      </c>
      <c r="G67" s="111">
        <v>43321</v>
      </c>
      <c r="H67" s="84" t="s">
        <v>172</v>
      </c>
      <c r="I67" s="94">
        <v>0.11</v>
      </c>
      <c r="J67" s="97" t="s">
        <v>174</v>
      </c>
      <c r="K67" s="98">
        <v>2.6000000000000002E-2</v>
      </c>
      <c r="L67" s="98">
        <v>3.4399999999999993E-2</v>
      </c>
      <c r="M67" s="94">
        <v>93292.89</v>
      </c>
      <c r="N67" s="96">
        <v>100.07</v>
      </c>
      <c r="O67" s="94">
        <v>93.358190000000008</v>
      </c>
      <c r="P67" s="95">
        <v>5.563827080810915E-4</v>
      </c>
      <c r="Q67" s="95">
        <v>2.9270467876957358E-5</v>
      </c>
    </row>
    <row r="68" spans="2:17">
      <c r="B68" s="87" t="s">
        <v>2040</v>
      </c>
      <c r="C68" s="97" t="s">
        <v>1943</v>
      </c>
      <c r="D68" s="84" t="s">
        <v>1983</v>
      </c>
      <c r="E68" s="84"/>
      <c r="F68" s="84" t="s">
        <v>632</v>
      </c>
      <c r="G68" s="111">
        <v>43138</v>
      </c>
      <c r="H68" s="84" t="s">
        <v>172</v>
      </c>
      <c r="I68" s="94">
        <v>0.1</v>
      </c>
      <c r="J68" s="97" t="s">
        <v>174</v>
      </c>
      <c r="K68" s="98">
        <v>2.6000000000000002E-2</v>
      </c>
      <c r="L68" s="98">
        <v>5.2299999999999992E-2</v>
      </c>
      <c r="M68" s="94">
        <v>20076.3</v>
      </c>
      <c r="N68" s="96">
        <v>99.91</v>
      </c>
      <c r="O68" s="94">
        <v>20.058229999999998</v>
      </c>
      <c r="P68" s="95">
        <v>1.1954015311043831E-4</v>
      </c>
      <c r="Q68" s="95">
        <v>6.288829902160938E-6</v>
      </c>
    </row>
    <row r="69" spans="2:17">
      <c r="B69" s="87" t="s">
        <v>2040</v>
      </c>
      <c r="C69" s="97" t="s">
        <v>1943</v>
      </c>
      <c r="D69" s="84" t="s">
        <v>1984</v>
      </c>
      <c r="E69" s="84"/>
      <c r="F69" s="84" t="s">
        <v>632</v>
      </c>
      <c r="G69" s="111">
        <v>43227</v>
      </c>
      <c r="H69" s="84" t="s">
        <v>172</v>
      </c>
      <c r="I69" s="94">
        <v>9.3899999999999988</v>
      </c>
      <c r="J69" s="97" t="s">
        <v>174</v>
      </c>
      <c r="K69" s="98">
        <v>2.9805999999999999E-2</v>
      </c>
      <c r="L69" s="98">
        <v>0.04</v>
      </c>
      <c r="M69" s="94">
        <v>105699.32</v>
      </c>
      <c r="N69" s="96">
        <v>91.8</v>
      </c>
      <c r="O69" s="94">
        <v>97.031990000000008</v>
      </c>
      <c r="P69" s="95">
        <v>5.7827729272276376E-4</v>
      </c>
      <c r="Q69" s="95">
        <v>3.0422309454931031E-5</v>
      </c>
    </row>
    <row r="70" spans="2:17">
      <c r="B70" s="87" t="s">
        <v>2040</v>
      </c>
      <c r="C70" s="97" t="s">
        <v>1943</v>
      </c>
      <c r="D70" s="84" t="s">
        <v>1985</v>
      </c>
      <c r="E70" s="84"/>
      <c r="F70" s="84" t="s">
        <v>632</v>
      </c>
      <c r="G70" s="111">
        <v>43279</v>
      </c>
      <c r="H70" s="84" t="s">
        <v>172</v>
      </c>
      <c r="I70" s="94">
        <v>9.4300000000000015</v>
      </c>
      <c r="J70" s="97" t="s">
        <v>174</v>
      </c>
      <c r="K70" s="98">
        <v>2.9796999999999997E-2</v>
      </c>
      <c r="L70" s="98">
        <v>3.8699999999999998E-2</v>
      </c>
      <c r="M70" s="94">
        <v>123619.7</v>
      </c>
      <c r="N70" s="96">
        <v>92.05</v>
      </c>
      <c r="O70" s="94">
        <v>113.79192999999999</v>
      </c>
      <c r="P70" s="95">
        <v>6.7816077165992609E-4</v>
      </c>
      <c r="Q70" s="95">
        <v>3.5677030924892391E-5</v>
      </c>
    </row>
    <row r="71" spans="2:17">
      <c r="B71" s="87" t="s">
        <v>2040</v>
      </c>
      <c r="C71" s="97" t="s">
        <v>1943</v>
      </c>
      <c r="D71" s="84" t="s">
        <v>1986</v>
      </c>
      <c r="E71" s="84"/>
      <c r="F71" s="84" t="s">
        <v>632</v>
      </c>
      <c r="G71" s="111">
        <v>43321</v>
      </c>
      <c r="H71" s="84" t="s">
        <v>172</v>
      </c>
      <c r="I71" s="94">
        <v>9.44</v>
      </c>
      <c r="J71" s="97" t="s">
        <v>174</v>
      </c>
      <c r="K71" s="98">
        <v>3.0529000000000001E-2</v>
      </c>
      <c r="L71" s="98">
        <v>3.7900000000000003E-2</v>
      </c>
      <c r="M71" s="94">
        <v>692000.61</v>
      </c>
      <c r="N71" s="96">
        <v>93.37</v>
      </c>
      <c r="O71" s="94">
        <v>646.12096999999994</v>
      </c>
      <c r="P71" s="95">
        <v>3.850658791013211E-3</v>
      </c>
      <c r="Q71" s="95">
        <v>2.0257743961203109E-4</v>
      </c>
    </row>
    <row r="72" spans="2:17">
      <c r="B72" s="87" t="s">
        <v>2040</v>
      </c>
      <c r="C72" s="97" t="s">
        <v>1943</v>
      </c>
      <c r="D72" s="84" t="s">
        <v>1987</v>
      </c>
      <c r="E72" s="84"/>
      <c r="F72" s="84" t="s">
        <v>632</v>
      </c>
      <c r="G72" s="111">
        <v>43138</v>
      </c>
      <c r="H72" s="84" t="s">
        <v>172</v>
      </c>
      <c r="I72" s="94">
        <v>9.35</v>
      </c>
      <c r="J72" s="97" t="s">
        <v>174</v>
      </c>
      <c r="K72" s="98">
        <v>2.8239999999999998E-2</v>
      </c>
      <c r="L72" s="98">
        <v>4.3099999999999999E-2</v>
      </c>
      <c r="M72" s="94">
        <v>663771.30000000005</v>
      </c>
      <c r="N72" s="96">
        <v>87.75</v>
      </c>
      <c r="O72" s="94">
        <v>582.45937000000004</v>
      </c>
      <c r="P72" s="95">
        <v>3.4712575471718813E-3</v>
      </c>
      <c r="Q72" s="95">
        <v>1.8261770369817389E-4</v>
      </c>
    </row>
    <row r="73" spans="2:17">
      <c r="B73" s="87" t="s">
        <v>2040</v>
      </c>
      <c r="C73" s="97" t="s">
        <v>1943</v>
      </c>
      <c r="D73" s="84" t="s">
        <v>1988</v>
      </c>
      <c r="E73" s="84"/>
      <c r="F73" s="84" t="s">
        <v>632</v>
      </c>
      <c r="G73" s="111">
        <v>43417</v>
      </c>
      <c r="H73" s="84" t="s">
        <v>172</v>
      </c>
      <c r="I73" s="94">
        <v>9.35</v>
      </c>
      <c r="J73" s="97" t="s">
        <v>174</v>
      </c>
      <c r="K73" s="98">
        <v>3.2797E-2</v>
      </c>
      <c r="L73" s="98">
        <v>3.95E-2</v>
      </c>
      <c r="M73" s="94">
        <v>789327.34</v>
      </c>
      <c r="N73" s="96">
        <v>93.56</v>
      </c>
      <c r="O73" s="94">
        <v>738.49464999999998</v>
      </c>
      <c r="P73" s="95">
        <v>4.4011741580508128E-3</v>
      </c>
      <c r="Q73" s="95">
        <v>2.3153923539145162E-4</v>
      </c>
    </row>
    <row r="74" spans="2:17">
      <c r="B74" s="87" t="s">
        <v>2041</v>
      </c>
      <c r="C74" s="97" t="s">
        <v>1943</v>
      </c>
      <c r="D74" s="84" t="s">
        <v>1989</v>
      </c>
      <c r="E74" s="84"/>
      <c r="F74" s="84" t="s">
        <v>660</v>
      </c>
      <c r="G74" s="111">
        <v>42825</v>
      </c>
      <c r="H74" s="84" t="s">
        <v>172</v>
      </c>
      <c r="I74" s="94">
        <v>6.86</v>
      </c>
      <c r="J74" s="97" t="s">
        <v>174</v>
      </c>
      <c r="K74" s="98">
        <v>2.8999999999999998E-2</v>
      </c>
      <c r="L74" s="98">
        <v>3.2800000000000003E-2</v>
      </c>
      <c r="M74" s="94">
        <v>4913187.01</v>
      </c>
      <c r="N74" s="96">
        <v>99.97</v>
      </c>
      <c r="O74" s="94">
        <v>4911.7131200000003</v>
      </c>
      <c r="P74" s="95">
        <v>2.9272121139270451E-2</v>
      </c>
      <c r="Q74" s="95">
        <v>1.5399628152579865E-3</v>
      </c>
    </row>
    <row r="75" spans="2:17">
      <c r="B75" s="83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94"/>
      <c r="N75" s="96"/>
      <c r="O75" s="84"/>
      <c r="P75" s="95"/>
      <c r="Q75" s="84"/>
    </row>
    <row r="76" spans="2:17">
      <c r="B76" s="81" t="s">
        <v>40</v>
      </c>
      <c r="C76" s="82"/>
      <c r="D76" s="82"/>
      <c r="E76" s="82"/>
      <c r="F76" s="82"/>
      <c r="G76" s="82"/>
      <c r="H76" s="82"/>
      <c r="I76" s="91">
        <v>4.6046522255458751</v>
      </c>
      <c r="J76" s="82"/>
      <c r="K76" s="82"/>
      <c r="L76" s="103">
        <v>5.1273922258085206E-2</v>
      </c>
      <c r="M76" s="91"/>
      <c r="N76" s="93"/>
      <c r="O76" s="91">
        <v>73399.969569999987</v>
      </c>
      <c r="P76" s="92">
        <v>0.43743857761623595</v>
      </c>
      <c r="Q76" s="92">
        <v>2.3012993840908141E-2</v>
      </c>
    </row>
    <row r="77" spans="2:17">
      <c r="B77" s="101" t="s">
        <v>38</v>
      </c>
      <c r="C77" s="82"/>
      <c r="D77" s="82"/>
      <c r="E77" s="82"/>
      <c r="F77" s="82"/>
      <c r="G77" s="82"/>
      <c r="H77" s="82"/>
      <c r="I77" s="91">
        <v>4.6046522255458751</v>
      </c>
      <c r="J77" s="82"/>
      <c r="K77" s="82"/>
      <c r="L77" s="103">
        <v>5.1273922258085206E-2</v>
      </c>
      <c r="M77" s="91"/>
      <c r="N77" s="93"/>
      <c r="O77" s="91">
        <v>73399.969569999987</v>
      </c>
      <c r="P77" s="92">
        <v>0.43743857761623595</v>
      </c>
      <c r="Q77" s="92">
        <v>2.3012993840908141E-2</v>
      </c>
    </row>
    <row r="78" spans="2:17">
      <c r="B78" s="87" t="s">
        <v>2042</v>
      </c>
      <c r="C78" s="97" t="s">
        <v>1941</v>
      </c>
      <c r="D78" s="84" t="s">
        <v>1990</v>
      </c>
      <c r="E78" s="84"/>
      <c r="F78" s="84" t="s">
        <v>1991</v>
      </c>
      <c r="G78" s="111">
        <v>43186</v>
      </c>
      <c r="H78" s="84" t="s">
        <v>1940</v>
      </c>
      <c r="I78" s="94">
        <v>6.31</v>
      </c>
      <c r="J78" s="97" t="s">
        <v>173</v>
      </c>
      <c r="K78" s="98">
        <v>4.8000000000000001E-2</v>
      </c>
      <c r="L78" s="98">
        <v>0.05</v>
      </c>
      <c r="M78" s="94">
        <v>1343183</v>
      </c>
      <c r="N78" s="96">
        <v>100.48</v>
      </c>
      <c r="O78" s="94">
        <v>5058.4144000000006</v>
      </c>
      <c r="P78" s="95">
        <v>3.0146410319955751E-2</v>
      </c>
      <c r="Q78" s="95">
        <v>1.5859578704721946E-3</v>
      </c>
    </row>
    <row r="79" spans="2:17">
      <c r="B79" s="87" t="s">
        <v>2043</v>
      </c>
      <c r="C79" s="97" t="s">
        <v>1943</v>
      </c>
      <c r="D79" s="84">
        <v>6496</v>
      </c>
      <c r="E79" s="84"/>
      <c r="F79" s="84" t="s">
        <v>967</v>
      </c>
      <c r="G79" s="111">
        <v>43343</v>
      </c>
      <c r="H79" s="84" t="s">
        <v>911</v>
      </c>
      <c r="I79" s="94">
        <v>10.97</v>
      </c>
      <c r="J79" s="97" t="s">
        <v>173</v>
      </c>
      <c r="K79" s="98">
        <v>4.4999999999999998E-2</v>
      </c>
      <c r="L79" s="98">
        <v>4.9400000000000006E-2</v>
      </c>
      <c r="M79" s="94">
        <v>107284.42</v>
      </c>
      <c r="N79" s="96">
        <v>96.35</v>
      </c>
      <c r="O79" s="94">
        <v>387.42529999999999</v>
      </c>
      <c r="P79" s="95">
        <v>2.3089215589240674E-3</v>
      </c>
      <c r="Q79" s="95">
        <v>1.2146893377400061E-4</v>
      </c>
    </row>
    <row r="80" spans="2:17">
      <c r="B80" s="87" t="s">
        <v>2043</v>
      </c>
      <c r="C80" s="97" t="s">
        <v>1943</v>
      </c>
      <c r="D80" s="84" t="s">
        <v>1992</v>
      </c>
      <c r="E80" s="84"/>
      <c r="F80" s="84" t="s">
        <v>967</v>
      </c>
      <c r="G80" s="111">
        <v>43434</v>
      </c>
      <c r="H80" s="84" t="s">
        <v>911</v>
      </c>
      <c r="I80" s="94">
        <v>10.969999999999999</v>
      </c>
      <c r="J80" s="97" t="s">
        <v>173</v>
      </c>
      <c r="K80" s="98">
        <v>4.4999999999999998E-2</v>
      </c>
      <c r="L80" s="98">
        <v>4.9399999999999993E-2</v>
      </c>
      <c r="M80" s="94">
        <v>98075.14</v>
      </c>
      <c r="N80" s="96">
        <v>96.35</v>
      </c>
      <c r="O80" s="94">
        <v>354.16876000000002</v>
      </c>
      <c r="P80" s="95">
        <v>2.1107240168915247E-3</v>
      </c>
      <c r="Q80" s="95">
        <v>1.1104205547046081E-4</v>
      </c>
    </row>
    <row r="81" spans="2:17">
      <c r="B81" s="87" t="s">
        <v>2043</v>
      </c>
      <c r="C81" s="97" t="s">
        <v>1943</v>
      </c>
      <c r="D81" s="84">
        <v>6484</v>
      </c>
      <c r="E81" s="84"/>
      <c r="F81" s="84" t="s">
        <v>967</v>
      </c>
      <c r="G81" s="111">
        <v>43336</v>
      </c>
      <c r="H81" s="84" t="s">
        <v>911</v>
      </c>
      <c r="I81" s="94">
        <v>10.97</v>
      </c>
      <c r="J81" s="97" t="s">
        <v>173</v>
      </c>
      <c r="K81" s="98">
        <v>4.4999999999999998E-2</v>
      </c>
      <c r="L81" s="98">
        <v>4.9400000000000006E-2</v>
      </c>
      <c r="M81" s="94">
        <v>555133.69999999995</v>
      </c>
      <c r="N81" s="96">
        <v>96.35</v>
      </c>
      <c r="O81" s="94">
        <v>2004.6977099999999</v>
      </c>
      <c r="P81" s="95">
        <v>1.1947308969612228E-2</v>
      </c>
      <c r="Q81" s="95">
        <v>6.2853017955430553E-4</v>
      </c>
    </row>
    <row r="82" spans="2:17">
      <c r="B82" s="87" t="s">
        <v>2044</v>
      </c>
      <c r="C82" s="97" t="s">
        <v>1943</v>
      </c>
      <c r="D82" s="84" t="s">
        <v>1993</v>
      </c>
      <c r="E82" s="84"/>
      <c r="F82" s="84" t="s">
        <v>967</v>
      </c>
      <c r="G82" s="111">
        <v>43090</v>
      </c>
      <c r="H82" s="84" t="s">
        <v>911</v>
      </c>
      <c r="I82" s="94">
        <v>1.37</v>
      </c>
      <c r="J82" s="97" t="s">
        <v>173</v>
      </c>
      <c r="K82" s="98">
        <v>4.1210000000000004E-2</v>
      </c>
      <c r="L82" s="98">
        <v>5.1200000000000002E-2</v>
      </c>
      <c r="M82" s="94">
        <v>418884.11</v>
      </c>
      <c r="N82" s="96">
        <v>97.35</v>
      </c>
      <c r="O82" s="94">
        <v>1528.37319</v>
      </c>
      <c r="P82" s="95">
        <v>9.10857863044192E-3</v>
      </c>
      <c r="Q82" s="95">
        <v>4.7918879277648635E-4</v>
      </c>
    </row>
    <row r="83" spans="2:17">
      <c r="B83" s="87" t="s">
        <v>2045</v>
      </c>
      <c r="C83" s="97" t="s">
        <v>1943</v>
      </c>
      <c r="D83" s="84" t="s">
        <v>1994</v>
      </c>
      <c r="E83" s="84"/>
      <c r="F83" s="84" t="s">
        <v>905</v>
      </c>
      <c r="G83" s="111">
        <v>43005</v>
      </c>
      <c r="H83" s="84" t="s">
        <v>906</v>
      </c>
      <c r="I83" s="94">
        <v>7.23</v>
      </c>
      <c r="J83" s="97" t="s">
        <v>173</v>
      </c>
      <c r="K83" s="98">
        <v>5.3499999999999999E-2</v>
      </c>
      <c r="L83" s="98">
        <v>6.4399999999999999E-2</v>
      </c>
      <c r="M83" s="94">
        <v>1064813.7</v>
      </c>
      <c r="N83" s="96">
        <v>94.3</v>
      </c>
      <c r="O83" s="94">
        <v>3763.4392900000003</v>
      </c>
      <c r="P83" s="95">
        <v>2.2428803984620743E-2</v>
      </c>
      <c r="Q83" s="95">
        <v>1.1799460641302515E-3</v>
      </c>
    </row>
    <row r="84" spans="2:17">
      <c r="B84" s="87" t="s">
        <v>2046</v>
      </c>
      <c r="C84" s="97" t="s">
        <v>1941</v>
      </c>
      <c r="D84" s="84" t="s">
        <v>1995</v>
      </c>
      <c r="E84" s="84"/>
      <c r="F84" s="84" t="s">
        <v>905</v>
      </c>
      <c r="G84" s="111">
        <v>43185</v>
      </c>
      <c r="H84" s="84" t="s">
        <v>911</v>
      </c>
      <c r="I84" s="94">
        <v>6.08</v>
      </c>
      <c r="J84" s="97" t="s">
        <v>182</v>
      </c>
      <c r="K84" s="98">
        <v>4.2199999999999994E-2</v>
      </c>
      <c r="L84" s="98">
        <v>4.2700000000000002E-2</v>
      </c>
      <c r="M84" s="94">
        <v>440388.3</v>
      </c>
      <c r="N84" s="96">
        <v>100</v>
      </c>
      <c r="O84" s="94">
        <v>1211.8165100000001</v>
      </c>
      <c r="P84" s="95">
        <v>7.2220096761856367E-3</v>
      </c>
      <c r="Q84" s="95">
        <v>3.7993920221377018E-4</v>
      </c>
    </row>
    <row r="85" spans="2:17">
      <c r="B85" s="87" t="s">
        <v>2047</v>
      </c>
      <c r="C85" s="97" t="s">
        <v>1943</v>
      </c>
      <c r="D85" s="84" t="s">
        <v>1996</v>
      </c>
      <c r="E85" s="84"/>
      <c r="F85" s="84" t="s">
        <v>1768</v>
      </c>
      <c r="G85" s="111">
        <v>43098</v>
      </c>
      <c r="H85" s="84"/>
      <c r="I85" s="94">
        <v>0.75</v>
      </c>
      <c r="J85" s="97" t="s">
        <v>173</v>
      </c>
      <c r="K85" s="98">
        <v>4.9059999999999999E-2</v>
      </c>
      <c r="L85" s="98">
        <v>9.2799999999999994E-2</v>
      </c>
      <c r="M85" s="94">
        <v>591784.1</v>
      </c>
      <c r="N85" s="96">
        <v>97.38</v>
      </c>
      <c r="O85" s="94">
        <v>2159.8950800000002</v>
      </c>
      <c r="P85" s="95">
        <v>1.2872231925034385E-2</v>
      </c>
      <c r="Q85" s="95">
        <v>6.7718900245107843E-4</v>
      </c>
    </row>
    <row r="86" spans="2:17">
      <c r="B86" s="87" t="s">
        <v>2048</v>
      </c>
      <c r="C86" s="97" t="s">
        <v>1943</v>
      </c>
      <c r="D86" s="84">
        <v>6518</v>
      </c>
      <c r="E86" s="84"/>
      <c r="F86" s="84" t="s">
        <v>1768</v>
      </c>
      <c r="G86" s="111">
        <v>43347</v>
      </c>
      <c r="H86" s="84"/>
      <c r="I86" s="94">
        <v>5.43</v>
      </c>
      <c r="J86" s="97" t="s">
        <v>173</v>
      </c>
      <c r="K86" s="98">
        <v>5.2538000000000001E-2</v>
      </c>
      <c r="L86" s="98">
        <v>5.4900000000000004E-2</v>
      </c>
      <c r="M86" s="94">
        <v>558806.15</v>
      </c>
      <c r="N86" s="96">
        <v>99.95</v>
      </c>
      <c r="O86" s="94">
        <v>2093.3582500000002</v>
      </c>
      <c r="P86" s="95">
        <v>1.2475695299136527E-2</v>
      </c>
      <c r="Q86" s="95">
        <v>6.5632779953840874E-4</v>
      </c>
    </row>
    <row r="87" spans="2:17">
      <c r="B87" s="87" t="s">
        <v>2049</v>
      </c>
      <c r="C87" s="97" t="s">
        <v>1943</v>
      </c>
      <c r="D87" s="84" t="s">
        <v>1997</v>
      </c>
      <c r="E87" s="84"/>
      <c r="F87" s="84" t="s">
        <v>1768</v>
      </c>
      <c r="G87" s="111">
        <v>43098</v>
      </c>
      <c r="H87" s="84"/>
      <c r="I87" s="94">
        <v>4.99</v>
      </c>
      <c r="J87" s="97" t="s">
        <v>173</v>
      </c>
      <c r="K87" s="98">
        <v>5.9062999999999997E-2</v>
      </c>
      <c r="L87" s="98">
        <v>7.1400000000000005E-2</v>
      </c>
      <c r="M87" s="94">
        <v>147793.82</v>
      </c>
      <c r="N87" s="96">
        <v>97.09</v>
      </c>
      <c r="O87" s="94">
        <v>537.81183999999996</v>
      </c>
      <c r="P87" s="95">
        <v>3.2051736219101362E-3</v>
      </c>
      <c r="Q87" s="95">
        <v>1.6861942360458496E-4</v>
      </c>
    </row>
    <row r="88" spans="2:17">
      <c r="B88" s="87" t="s">
        <v>2049</v>
      </c>
      <c r="C88" s="97" t="s">
        <v>1943</v>
      </c>
      <c r="D88" s="84" t="s">
        <v>1998</v>
      </c>
      <c r="E88" s="84"/>
      <c r="F88" s="84" t="s">
        <v>1768</v>
      </c>
      <c r="G88" s="111">
        <v>43131</v>
      </c>
      <c r="H88" s="84"/>
      <c r="I88" s="94">
        <v>4.99</v>
      </c>
      <c r="J88" s="97" t="s">
        <v>173</v>
      </c>
      <c r="K88" s="98">
        <v>5.9062999999999997E-2</v>
      </c>
      <c r="L88" s="98">
        <v>7.1400000000000005E-2</v>
      </c>
      <c r="M88" s="94">
        <v>23907.82</v>
      </c>
      <c r="N88" s="96">
        <v>97.09</v>
      </c>
      <c r="O88" s="94">
        <v>86.998949999999994</v>
      </c>
      <c r="P88" s="95">
        <v>5.1848382451728629E-4</v>
      </c>
      <c r="Q88" s="95">
        <v>2.7276663903874087E-5</v>
      </c>
    </row>
    <row r="89" spans="2:17">
      <c r="B89" s="87" t="s">
        <v>2049</v>
      </c>
      <c r="C89" s="97" t="s">
        <v>1943</v>
      </c>
      <c r="D89" s="84" t="s">
        <v>1999</v>
      </c>
      <c r="E89" s="84"/>
      <c r="F89" s="84" t="s">
        <v>1768</v>
      </c>
      <c r="G89" s="111">
        <v>43081</v>
      </c>
      <c r="H89" s="84"/>
      <c r="I89" s="94">
        <v>4.9899999999999993</v>
      </c>
      <c r="J89" s="97" t="s">
        <v>173</v>
      </c>
      <c r="K89" s="98">
        <v>5.9062999999999997E-2</v>
      </c>
      <c r="L89" s="98">
        <v>7.1399999999999991E-2</v>
      </c>
      <c r="M89" s="94">
        <v>752009.71</v>
      </c>
      <c r="N89" s="96">
        <v>97.09</v>
      </c>
      <c r="O89" s="94">
        <v>2736.5129999999999</v>
      </c>
      <c r="P89" s="95">
        <v>1.6308676438983146E-2</v>
      </c>
      <c r="Q89" s="95">
        <v>8.5797524417917913E-4</v>
      </c>
    </row>
    <row r="90" spans="2:17">
      <c r="B90" s="87" t="s">
        <v>2049</v>
      </c>
      <c r="C90" s="97" t="s">
        <v>1943</v>
      </c>
      <c r="D90" s="84" t="s">
        <v>2000</v>
      </c>
      <c r="E90" s="84"/>
      <c r="F90" s="84" t="s">
        <v>1768</v>
      </c>
      <c r="G90" s="111">
        <v>42817</v>
      </c>
      <c r="H90" s="84"/>
      <c r="I90" s="94">
        <v>4.97</v>
      </c>
      <c r="J90" s="97" t="s">
        <v>173</v>
      </c>
      <c r="K90" s="98">
        <v>5.7820000000000003E-2</v>
      </c>
      <c r="L90" s="98">
        <v>6.649999999999999E-2</v>
      </c>
      <c r="M90" s="94">
        <v>217343.85</v>
      </c>
      <c r="N90" s="96">
        <v>96.94</v>
      </c>
      <c r="O90" s="94">
        <v>789.67784999999992</v>
      </c>
      <c r="P90" s="95">
        <v>4.7062084290050389E-3</v>
      </c>
      <c r="Q90" s="95">
        <v>2.4758663531897679E-4</v>
      </c>
    </row>
    <row r="91" spans="2:17">
      <c r="B91" s="87" t="s">
        <v>2050</v>
      </c>
      <c r="C91" s="97" t="s">
        <v>1943</v>
      </c>
      <c r="D91" s="84" t="s">
        <v>2001</v>
      </c>
      <c r="E91" s="84"/>
      <c r="F91" s="84" t="s">
        <v>1768</v>
      </c>
      <c r="G91" s="111">
        <v>43083</v>
      </c>
      <c r="H91" s="84"/>
      <c r="I91" s="94">
        <v>2.97</v>
      </c>
      <c r="J91" s="97" t="s">
        <v>182</v>
      </c>
      <c r="K91" s="98">
        <v>3.9350000000000003E-2</v>
      </c>
      <c r="L91" s="98">
        <v>4.0599999999999997E-2</v>
      </c>
      <c r="M91" s="94">
        <v>150258.96</v>
      </c>
      <c r="N91" s="96">
        <v>99.56</v>
      </c>
      <c r="O91" s="94">
        <v>411.64833000000004</v>
      </c>
      <c r="P91" s="95">
        <v>2.4532824878294966E-3</v>
      </c>
      <c r="Q91" s="95">
        <v>1.2906354782443984E-4</v>
      </c>
    </row>
    <row r="92" spans="2:17">
      <c r="B92" s="87" t="s">
        <v>2050</v>
      </c>
      <c r="C92" s="97" t="s">
        <v>1943</v>
      </c>
      <c r="D92" s="84" t="s">
        <v>2002</v>
      </c>
      <c r="E92" s="84"/>
      <c r="F92" s="84" t="s">
        <v>1768</v>
      </c>
      <c r="G92" s="111">
        <v>43083</v>
      </c>
      <c r="H92" s="84"/>
      <c r="I92" s="94">
        <v>8.9300000000000015</v>
      </c>
      <c r="J92" s="97" t="s">
        <v>182</v>
      </c>
      <c r="K92" s="98">
        <v>4.1100000000000005E-2</v>
      </c>
      <c r="L92" s="98">
        <v>4.2399999999999993E-2</v>
      </c>
      <c r="M92" s="94">
        <v>84540.57</v>
      </c>
      <c r="N92" s="96">
        <v>99.5</v>
      </c>
      <c r="O92" s="94">
        <v>231.46715</v>
      </c>
      <c r="P92" s="95">
        <v>1.3794646163214198E-3</v>
      </c>
      <c r="Q92" s="95">
        <v>7.2571584545992916E-5</v>
      </c>
    </row>
    <row r="93" spans="2:17">
      <c r="B93" s="87" t="s">
        <v>2050</v>
      </c>
      <c r="C93" s="97" t="s">
        <v>1943</v>
      </c>
      <c r="D93" s="84" t="s">
        <v>2003</v>
      </c>
      <c r="E93" s="84"/>
      <c r="F93" s="84" t="s">
        <v>1768</v>
      </c>
      <c r="G93" s="111">
        <v>43083</v>
      </c>
      <c r="H93" s="84"/>
      <c r="I93" s="94">
        <v>8.7200000000000006</v>
      </c>
      <c r="J93" s="97" t="s">
        <v>182</v>
      </c>
      <c r="K93" s="98">
        <v>4.4999999999999998E-2</v>
      </c>
      <c r="L93" s="98">
        <v>4.8599999999999997E-2</v>
      </c>
      <c r="M93" s="94">
        <v>338162.28</v>
      </c>
      <c r="N93" s="96">
        <v>97.68</v>
      </c>
      <c r="O93" s="94">
        <v>908.93305000000009</v>
      </c>
      <c r="P93" s="95">
        <v>5.4169284111378569E-3</v>
      </c>
      <c r="Q93" s="95">
        <v>2.849765579466555E-4</v>
      </c>
    </row>
    <row r="94" spans="2:17">
      <c r="B94" s="87" t="s">
        <v>2051</v>
      </c>
      <c r="C94" s="97" t="s">
        <v>1943</v>
      </c>
      <c r="D94" s="84" t="s">
        <v>2004</v>
      </c>
      <c r="E94" s="84"/>
      <c r="F94" s="84" t="s">
        <v>1768</v>
      </c>
      <c r="G94" s="111">
        <v>43185</v>
      </c>
      <c r="H94" s="84"/>
      <c r="I94" s="94">
        <v>3.76</v>
      </c>
      <c r="J94" s="97" t="s">
        <v>175</v>
      </c>
      <c r="K94" s="98">
        <v>0.03</v>
      </c>
      <c r="L94" s="98">
        <v>3.3000000000000002E-2</v>
      </c>
      <c r="M94" s="94">
        <v>746167.34</v>
      </c>
      <c r="N94" s="96">
        <v>99.21</v>
      </c>
      <c r="O94" s="94">
        <v>3176.95406</v>
      </c>
      <c r="P94" s="95">
        <v>1.8933553696274728E-2</v>
      </c>
      <c r="Q94" s="95">
        <v>9.9606613795532304E-4</v>
      </c>
    </row>
    <row r="95" spans="2:17">
      <c r="B95" s="87" t="s">
        <v>2052</v>
      </c>
      <c r="C95" s="97" t="s">
        <v>1943</v>
      </c>
      <c r="D95" s="84">
        <v>6654</v>
      </c>
      <c r="E95" s="84"/>
      <c r="F95" s="84" t="s">
        <v>1768</v>
      </c>
      <c r="G95" s="111">
        <v>43451</v>
      </c>
      <c r="H95" s="84"/>
      <c r="I95" s="94">
        <v>3.7099999999999991</v>
      </c>
      <c r="J95" s="97" t="s">
        <v>173</v>
      </c>
      <c r="K95" s="98">
        <v>5.2969999999999996E-2</v>
      </c>
      <c r="L95" s="98">
        <v>5.4299999999999994E-2</v>
      </c>
      <c r="M95" s="94">
        <v>788128.63</v>
      </c>
      <c r="N95" s="96">
        <v>99.89</v>
      </c>
      <c r="O95" s="94">
        <v>2950.6568900000002</v>
      </c>
      <c r="P95" s="95">
        <v>1.7584900382883722E-2</v>
      </c>
      <c r="Q95" s="95">
        <v>9.2511549029247351E-4</v>
      </c>
    </row>
    <row r="96" spans="2:17">
      <c r="B96" s="87" t="s">
        <v>2053</v>
      </c>
      <c r="C96" s="97" t="s">
        <v>1943</v>
      </c>
      <c r="D96" s="84" t="s">
        <v>2005</v>
      </c>
      <c r="E96" s="84"/>
      <c r="F96" s="84" t="s">
        <v>1768</v>
      </c>
      <c r="G96" s="111">
        <v>42870</v>
      </c>
      <c r="H96" s="84"/>
      <c r="I96" s="94">
        <v>2.92</v>
      </c>
      <c r="J96" s="97" t="s">
        <v>173</v>
      </c>
      <c r="K96" s="98">
        <v>5.0063000000000003E-2</v>
      </c>
      <c r="L96" s="98">
        <v>5.6499999999999995E-2</v>
      </c>
      <c r="M96" s="94">
        <v>812461.9</v>
      </c>
      <c r="N96" s="96">
        <v>99.49</v>
      </c>
      <c r="O96" s="94">
        <v>3029.5770200000002</v>
      </c>
      <c r="P96" s="95">
        <v>1.8055237218371982E-2</v>
      </c>
      <c r="Q96" s="95">
        <v>9.4985921261624931E-4</v>
      </c>
    </row>
    <row r="97" spans="2:17">
      <c r="B97" s="87" t="s">
        <v>2054</v>
      </c>
      <c r="C97" s="97" t="s">
        <v>1943</v>
      </c>
      <c r="D97" s="84">
        <v>6660</v>
      </c>
      <c r="E97" s="84"/>
      <c r="F97" s="84" t="s">
        <v>1768</v>
      </c>
      <c r="G97" s="111">
        <v>43454</v>
      </c>
      <c r="H97" s="84"/>
      <c r="I97" s="94">
        <v>1.5</v>
      </c>
      <c r="J97" s="97" t="s">
        <v>173</v>
      </c>
      <c r="K97" s="98">
        <v>4.2976E-2</v>
      </c>
      <c r="L97" s="98">
        <v>4.4699999999999997E-2</v>
      </c>
      <c r="M97" s="94">
        <v>1452346.48</v>
      </c>
      <c r="N97" s="96">
        <v>100.16</v>
      </c>
      <c r="O97" s="94">
        <v>5452.1042800000005</v>
      </c>
      <c r="P97" s="95">
        <v>3.2492666621395612E-2</v>
      </c>
      <c r="Q97" s="95">
        <v>1.7093909295966612E-3</v>
      </c>
    </row>
    <row r="98" spans="2:17">
      <c r="B98" s="87" t="s">
        <v>2055</v>
      </c>
      <c r="C98" s="97" t="s">
        <v>1943</v>
      </c>
      <c r="D98" s="84">
        <v>6639</v>
      </c>
      <c r="E98" s="84"/>
      <c r="F98" s="84" t="s">
        <v>1768</v>
      </c>
      <c r="G98" s="111">
        <v>43437</v>
      </c>
      <c r="H98" s="84"/>
      <c r="I98" s="94">
        <v>1.8099999999999998</v>
      </c>
      <c r="J98" s="97" t="s">
        <v>173</v>
      </c>
      <c r="K98" s="98">
        <v>4.8499999999999995E-2</v>
      </c>
      <c r="L98" s="98">
        <v>5.7200000000000001E-2</v>
      </c>
      <c r="M98" s="94">
        <v>1071603.02</v>
      </c>
      <c r="N98" s="96">
        <v>99.52</v>
      </c>
      <c r="O98" s="94">
        <v>3997.0894900000003</v>
      </c>
      <c r="P98" s="95">
        <v>2.3821278828227807E-2</v>
      </c>
      <c r="Q98" s="95">
        <v>1.2532020974096527E-3</v>
      </c>
    </row>
    <row r="99" spans="2:17">
      <c r="B99" s="87" t="s">
        <v>2055</v>
      </c>
      <c r="C99" s="97" t="s">
        <v>1943</v>
      </c>
      <c r="D99" s="84">
        <v>6643</v>
      </c>
      <c r="E99" s="84"/>
      <c r="F99" s="84" t="s">
        <v>1768</v>
      </c>
      <c r="G99" s="111">
        <v>43454</v>
      </c>
      <c r="H99" s="84"/>
      <c r="I99" s="94">
        <v>1.8099999999999998</v>
      </c>
      <c r="J99" s="97" t="s">
        <v>173</v>
      </c>
      <c r="K99" s="98">
        <v>4.8499999999999995E-2</v>
      </c>
      <c r="L99" s="98">
        <v>5.57E-2</v>
      </c>
      <c r="M99" s="94">
        <v>7349.31</v>
      </c>
      <c r="N99" s="96">
        <v>99.52</v>
      </c>
      <c r="O99" s="94">
        <v>27.412990000000001</v>
      </c>
      <c r="P99" s="95">
        <v>1.6337199353157853E-4</v>
      </c>
      <c r="Q99" s="95">
        <v>8.5947579232882862E-6</v>
      </c>
    </row>
    <row r="100" spans="2:17">
      <c r="B100" s="87" t="s">
        <v>2056</v>
      </c>
      <c r="C100" s="97" t="s">
        <v>1943</v>
      </c>
      <c r="D100" s="84" t="s">
        <v>2006</v>
      </c>
      <c r="E100" s="84"/>
      <c r="F100" s="84" t="s">
        <v>1768</v>
      </c>
      <c r="G100" s="111">
        <v>42921</v>
      </c>
      <c r="H100" s="84"/>
      <c r="I100" s="94">
        <v>4.07</v>
      </c>
      <c r="J100" s="97" t="s">
        <v>173</v>
      </c>
      <c r="K100" s="98">
        <v>6.0633999999999993E-2</v>
      </c>
      <c r="L100" s="98">
        <v>7.17E-2</v>
      </c>
      <c r="M100" s="94">
        <v>550242.14</v>
      </c>
      <c r="N100" s="96">
        <v>97.31</v>
      </c>
      <c r="O100" s="94">
        <v>2006.8315500000001</v>
      </c>
      <c r="P100" s="95">
        <v>1.1960025922220369E-2</v>
      </c>
      <c r="Q100" s="95">
        <v>6.2919919954253125E-4</v>
      </c>
    </row>
    <row r="101" spans="2:17">
      <c r="B101" s="87" t="s">
        <v>2056</v>
      </c>
      <c r="C101" s="97" t="s">
        <v>1943</v>
      </c>
      <c r="D101" s="84">
        <v>6497</v>
      </c>
      <c r="E101" s="84"/>
      <c r="F101" s="84" t="s">
        <v>1768</v>
      </c>
      <c r="G101" s="111">
        <v>43342</v>
      </c>
      <c r="H101" s="84"/>
      <c r="I101" s="94">
        <v>3.6</v>
      </c>
      <c r="J101" s="97" t="s">
        <v>173</v>
      </c>
      <c r="K101" s="98">
        <v>5.2556000000000005E-2</v>
      </c>
      <c r="L101" s="98">
        <v>6.3199999999999992E-2</v>
      </c>
      <c r="M101" s="94">
        <v>104437.44</v>
      </c>
      <c r="N101" s="96">
        <v>97.31</v>
      </c>
      <c r="O101" s="94">
        <v>380.90201000000002</v>
      </c>
      <c r="P101" s="95">
        <v>2.2700449937743117E-3</v>
      </c>
      <c r="Q101" s="95">
        <v>1.1942369542483085E-4</v>
      </c>
    </row>
    <row r="102" spans="2:17">
      <c r="B102" s="87" t="s">
        <v>2057</v>
      </c>
      <c r="C102" s="97" t="s">
        <v>1943</v>
      </c>
      <c r="D102" s="84" t="s">
        <v>2007</v>
      </c>
      <c r="E102" s="84"/>
      <c r="F102" s="84" t="s">
        <v>1768</v>
      </c>
      <c r="G102" s="111">
        <v>43079</v>
      </c>
      <c r="H102" s="84"/>
      <c r="I102" s="94">
        <v>3.8099999999999992</v>
      </c>
      <c r="J102" s="97" t="s">
        <v>173</v>
      </c>
      <c r="K102" s="98">
        <v>5.7724000000000004E-2</v>
      </c>
      <c r="L102" s="98">
        <v>5.9700000000000003E-2</v>
      </c>
      <c r="M102" s="94">
        <v>1139533.82</v>
      </c>
      <c r="N102" s="96">
        <v>100.1</v>
      </c>
      <c r="O102" s="94">
        <v>4275.2439400000003</v>
      </c>
      <c r="P102" s="95">
        <v>2.5478983697568212E-2</v>
      </c>
      <c r="Q102" s="95">
        <v>1.3404114883967502E-3</v>
      </c>
    </row>
    <row r="103" spans="2:17">
      <c r="B103" s="87" t="s">
        <v>2058</v>
      </c>
      <c r="C103" s="97" t="s">
        <v>1943</v>
      </c>
      <c r="D103" s="84">
        <v>6438</v>
      </c>
      <c r="E103" s="84"/>
      <c r="F103" s="84" t="s">
        <v>1768</v>
      </c>
      <c r="G103" s="111">
        <v>43304</v>
      </c>
      <c r="H103" s="84"/>
      <c r="I103" s="94">
        <v>5.53</v>
      </c>
      <c r="J103" s="97" t="s">
        <v>175</v>
      </c>
      <c r="K103" s="98">
        <v>1.941E-2</v>
      </c>
      <c r="L103" s="98">
        <v>2.07E-2</v>
      </c>
      <c r="M103" s="94">
        <v>1106994.7</v>
      </c>
      <c r="N103" s="96">
        <v>99.66</v>
      </c>
      <c r="O103" s="94">
        <v>4734.6259</v>
      </c>
      <c r="P103" s="95">
        <v>2.8216742205401317E-2</v>
      </c>
      <c r="Q103" s="95">
        <v>1.4844408971013718E-3</v>
      </c>
    </row>
    <row r="104" spans="2:17">
      <c r="B104" s="87" t="s">
        <v>2059</v>
      </c>
      <c r="C104" s="97" t="s">
        <v>1943</v>
      </c>
      <c r="D104" s="84">
        <v>6588</v>
      </c>
      <c r="E104" s="84"/>
      <c r="F104" s="84" t="s">
        <v>1768</v>
      </c>
      <c r="G104" s="111">
        <v>43397</v>
      </c>
      <c r="H104" s="84"/>
      <c r="I104" s="94">
        <v>1.47</v>
      </c>
      <c r="J104" s="97" t="s">
        <v>173</v>
      </c>
      <c r="K104" s="98">
        <v>4.1794999999999999E-2</v>
      </c>
      <c r="L104" s="98">
        <v>4.4600000000000001E-2</v>
      </c>
      <c r="M104" s="94">
        <v>990551.1</v>
      </c>
      <c r="N104" s="96">
        <v>100.27</v>
      </c>
      <c r="O104" s="94">
        <v>3722.6096600000001</v>
      </c>
      <c r="P104" s="95">
        <v>2.2185473430447092E-2</v>
      </c>
      <c r="Q104" s="95">
        <v>1.167144805094027E-3</v>
      </c>
    </row>
    <row r="105" spans="2:17">
      <c r="B105" s="87" t="s">
        <v>2060</v>
      </c>
      <c r="C105" s="97" t="s">
        <v>1943</v>
      </c>
      <c r="D105" s="84" t="s">
        <v>2008</v>
      </c>
      <c r="E105" s="84"/>
      <c r="F105" s="84" t="s">
        <v>1768</v>
      </c>
      <c r="G105" s="111">
        <v>43051</v>
      </c>
      <c r="H105" s="84"/>
      <c r="I105" s="94">
        <v>3.1899999999999995</v>
      </c>
      <c r="J105" s="97" t="s">
        <v>173</v>
      </c>
      <c r="K105" s="98">
        <v>5.2526999999999997E-2</v>
      </c>
      <c r="L105" s="98">
        <v>6.1799999999999994E-2</v>
      </c>
      <c r="M105" s="94">
        <v>919271.1</v>
      </c>
      <c r="N105" s="96">
        <v>97.87</v>
      </c>
      <c r="O105" s="94">
        <v>3372.0403999999999</v>
      </c>
      <c r="P105" s="95">
        <v>2.0096201195747763E-2</v>
      </c>
      <c r="Q105" s="95">
        <v>1.0572312960223675E-3</v>
      </c>
    </row>
    <row r="106" spans="2:17">
      <c r="B106" s="87" t="s">
        <v>2061</v>
      </c>
      <c r="C106" s="97" t="s">
        <v>1943</v>
      </c>
      <c r="D106" s="84">
        <v>6524</v>
      </c>
      <c r="E106" s="84"/>
      <c r="F106" s="84" t="s">
        <v>1768</v>
      </c>
      <c r="G106" s="111">
        <v>43357</v>
      </c>
      <c r="H106" s="84"/>
      <c r="I106" s="94">
        <v>7.72</v>
      </c>
      <c r="J106" s="97" t="s">
        <v>176</v>
      </c>
      <c r="K106" s="98">
        <v>2.9049000000000002E-2</v>
      </c>
      <c r="L106" s="98">
        <v>3.2100000000000004E-2</v>
      </c>
      <c r="M106" s="94">
        <v>155627.19</v>
      </c>
      <c r="N106" s="96">
        <v>100.58</v>
      </c>
      <c r="O106" s="94">
        <v>750.31008999999995</v>
      </c>
      <c r="P106" s="95">
        <v>4.4715901173187642E-3</v>
      </c>
      <c r="Q106" s="95">
        <v>2.3524371441972024E-4</v>
      </c>
    </row>
    <row r="107" spans="2:17">
      <c r="B107" s="87" t="s">
        <v>2061</v>
      </c>
      <c r="C107" s="97" t="s">
        <v>1943</v>
      </c>
      <c r="D107" s="84" t="s">
        <v>2009</v>
      </c>
      <c r="E107" s="84"/>
      <c r="F107" s="84" t="s">
        <v>1768</v>
      </c>
      <c r="G107" s="111">
        <v>42891</v>
      </c>
      <c r="H107" s="84"/>
      <c r="I107" s="94">
        <v>7.72</v>
      </c>
      <c r="J107" s="97" t="s">
        <v>176</v>
      </c>
      <c r="K107" s="98">
        <v>2.9049000000000002E-2</v>
      </c>
      <c r="L107" s="98">
        <v>3.2099999999999997E-2</v>
      </c>
      <c r="M107" s="94">
        <v>622505.27</v>
      </c>
      <c r="N107" s="96">
        <v>100.58</v>
      </c>
      <c r="O107" s="94">
        <v>3001.2236200000002</v>
      </c>
      <c r="P107" s="95">
        <v>1.7886260704631663E-2</v>
      </c>
      <c r="Q107" s="95">
        <v>9.4096960920917253E-4</v>
      </c>
    </row>
    <row r="108" spans="2:17">
      <c r="B108" s="87" t="s">
        <v>2062</v>
      </c>
      <c r="C108" s="97" t="s">
        <v>1943</v>
      </c>
      <c r="D108" s="84">
        <v>6556</v>
      </c>
      <c r="E108" s="84"/>
      <c r="F108" s="84" t="s">
        <v>1768</v>
      </c>
      <c r="G108" s="111">
        <v>43383</v>
      </c>
      <c r="H108" s="84"/>
      <c r="I108" s="94">
        <v>3.95</v>
      </c>
      <c r="J108" s="97" t="s">
        <v>173</v>
      </c>
      <c r="K108" s="98">
        <v>5.0993000000000004E-2</v>
      </c>
      <c r="L108" s="98">
        <v>5.2200000000000003E-2</v>
      </c>
      <c r="M108" s="94">
        <v>294132.24</v>
      </c>
      <c r="N108" s="96">
        <v>101.31</v>
      </c>
      <c r="O108" s="94">
        <v>1116.8491999999999</v>
      </c>
      <c r="P108" s="95">
        <v>6.6560371662539785E-3</v>
      </c>
      <c r="Q108" s="95">
        <v>3.5016422910518635E-4</v>
      </c>
    </row>
    <row r="109" spans="2:17">
      <c r="B109" s="87" t="s">
        <v>2063</v>
      </c>
      <c r="C109" s="97" t="s">
        <v>1941</v>
      </c>
      <c r="D109" s="84" t="s">
        <v>2010</v>
      </c>
      <c r="E109" s="84"/>
      <c r="F109" s="84" t="s">
        <v>1768</v>
      </c>
      <c r="G109" s="111">
        <v>43301</v>
      </c>
      <c r="H109" s="84"/>
      <c r="I109" s="94">
        <v>4.13</v>
      </c>
      <c r="J109" s="97" t="s">
        <v>173</v>
      </c>
      <c r="K109" s="98">
        <v>5.2724E-2</v>
      </c>
      <c r="L109" s="98">
        <v>6.6700000000000009E-2</v>
      </c>
      <c r="M109" s="94">
        <v>359696.62</v>
      </c>
      <c r="N109" s="96">
        <v>96.28</v>
      </c>
      <c r="O109" s="94">
        <v>1297.9919499999999</v>
      </c>
      <c r="P109" s="95">
        <v>7.7355856642942261E-3</v>
      </c>
      <c r="Q109" s="95">
        <v>4.0695767213379171E-4</v>
      </c>
    </row>
    <row r="110" spans="2:17">
      <c r="B110" s="87" t="s">
        <v>2064</v>
      </c>
      <c r="C110" s="97" t="s">
        <v>1943</v>
      </c>
      <c r="D110" s="84">
        <v>6528</v>
      </c>
      <c r="E110" s="84"/>
      <c r="F110" s="84" t="s">
        <v>1768</v>
      </c>
      <c r="G110" s="111">
        <v>43373</v>
      </c>
      <c r="H110" s="84"/>
      <c r="I110" s="94">
        <v>7.8699999999999992</v>
      </c>
      <c r="J110" s="97" t="s">
        <v>176</v>
      </c>
      <c r="K110" s="98">
        <v>3.032E-2</v>
      </c>
      <c r="L110" s="98">
        <v>3.3500000000000002E-2</v>
      </c>
      <c r="M110" s="94">
        <v>947460.47</v>
      </c>
      <c r="N110" s="96">
        <v>97.84</v>
      </c>
      <c r="O110" s="94">
        <v>4443.4592199999997</v>
      </c>
      <c r="P110" s="95">
        <v>2.6481488919949007E-2</v>
      </c>
      <c r="Q110" s="95">
        <v>1.3931517991252827E-3</v>
      </c>
    </row>
    <row r="111" spans="2:17">
      <c r="B111" s="87" t="s">
        <v>2065</v>
      </c>
      <c r="C111" s="97" t="s">
        <v>1943</v>
      </c>
      <c r="D111" s="84">
        <v>6495</v>
      </c>
      <c r="E111" s="84"/>
      <c r="F111" s="84" t="s">
        <v>1768</v>
      </c>
      <c r="G111" s="111">
        <v>43342</v>
      </c>
      <c r="H111" s="84"/>
      <c r="I111" s="94">
        <v>3.73</v>
      </c>
      <c r="J111" s="97" t="s">
        <v>173</v>
      </c>
      <c r="K111" s="98">
        <v>4.7994000000000002E-2</v>
      </c>
      <c r="L111" s="98">
        <v>5.5500000000000008E-2</v>
      </c>
      <c r="M111" s="94">
        <v>19160.72</v>
      </c>
      <c r="N111" s="96">
        <v>99.68</v>
      </c>
      <c r="O111" s="94">
        <v>71.584589999999992</v>
      </c>
      <c r="P111" s="95">
        <v>4.266195396576842E-4</v>
      </c>
      <c r="Q111" s="95">
        <v>2.2443820323424892E-5</v>
      </c>
    </row>
    <row r="112" spans="2:17">
      <c r="B112" s="87" t="s">
        <v>2065</v>
      </c>
      <c r="C112" s="97" t="s">
        <v>1943</v>
      </c>
      <c r="D112" s="84" t="s">
        <v>2011</v>
      </c>
      <c r="E112" s="84"/>
      <c r="F112" s="84" t="s">
        <v>1768</v>
      </c>
      <c r="G112" s="111">
        <v>43368</v>
      </c>
      <c r="H112" s="84"/>
      <c r="I112" s="94">
        <v>3.73</v>
      </c>
      <c r="J112" s="97" t="s">
        <v>173</v>
      </c>
      <c r="K112" s="98">
        <v>4.7994000000000002E-2</v>
      </c>
      <c r="L112" s="98">
        <v>5.5500000000000001E-2</v>
      </c>
      <c r="M112" s="94">
        <v>107838.42</v>
      </c>
      <c r="N112" s="96">
        <v>99.68</v>
      </c>
      <c r="O112" s="94">
        <v>402.88499999999999</v>
      </c>
      <c r="P112" s="95">
        <v>2.4010560545920023E-3</v>
      </c>
      <c r="Q112" s="95">
        <v>1.2631599274373211E-4</v>
      </c>
    </row>
    <row r="113" spans="2:17">
      <c r="B113" s="87" t="s">
        <v>2065</v>
      </c>
      <c r="C113" s="97" t="s">
        <v>1943</v>
      </c>
      <c r="D113" s="84">
        <v>6587</v>
      </c>
      <c r="E113" s="84"/>
      <c r="F113" s="84" t="s">
        <v>1768</v>
      </c>
      <c r="G113" s="111">
        <v>43404</v>
      </c>
      <c r="H113" s="84"/>
      <c r="I113" s="94">
        <v>3.7300000000000004</v>
      </c>
      <c r="J113" s="97" t="s">
        <v>173</v>
      </c>
      <c r="K113" s="98">
        <v>5.0494000000000004E-2</v>
      </c>
      <c r="L113" s="98">
        <v>5.5400000000000012E-2</v>
      </c>
      <c r="M113" s="94">
        <v>11401.42</v>
      </c>
      <c r="N113" s="96">
        <v>99.68</v>
      </c>
      <c r="O113" s="94">
        <v>42.595769999999995</v>
      </c>
      <c r="P113" s="95">
        <v>2.5385614122766639E-4</v>
      </c>
      <c r="Q113" s="95">
        <v>1.3354994537482611E-5</v>
      </c>
    </row>
    <row r="114" spans="2:17">
      <c r="B114" s="87" t="s">
        <v>2065</v>
      </c>
      <c r="C114" s="97" t="s">
        <v>1943</v>
      </c>
      <c r="D114" s="84">
        <v>6614</v>
      </c>
      <c r="E114" s="84"/>
      <c r="F114" s="84" t="s">
        <v>1768</v>
      </c>
      <c r="G114" s="111">
        <v>43433</v>
      </c>
      <c r="H114" s="84"/>
      <c r="I114" s="94">
        <v>3.7300000000000004</v>
      </c>
      <c r="J114" s="97" t="s">
        <v>173</v>
      </c>
      <c r="K114" s="98">
        <v>5.0494000000000004E-2</v>
      </c>
      <c r="L114" s="98">
        <v>5.5399999999999998E-2</v>
      </c>
      <c r="M114" s="94">
        <v>20190.009999999998</v>
      </c>
      <c r="N114" s="96">
        <v>99.68</v>
      </c>
      <c r="O114" s="94">
        <v>75.430000000000007</v>
      </c>
      <c r="P114" s="95">
        <v>4.4953686088554986E-4</v>
      </c>
      <c r="Q114" s="95">
        <v>2.3649466554127641E-5</v>
      </c>
    </row>
    <row r="115" spans="2:17">
      <c r="B115" s="87" t="s">
        <v>2065</v>
      </c>
      <c r="C115" s="97" t="s">
        <v>1943</v>
      </c>
      <c r="D115" s="84">
        <v>6483</v>
      </c>
      <c r="E115" s="84"/>
      <c r="F115" s="84" t="s">
        <v>1768</v>
      </c>
      <c r="G115" s="111">
        <v>43333</v>
      </c>
      <c r="H115" s="84"/>
      <c r="I115" s="94">
        <v>3.73</v>
      </c>
      <c r="J115" s="97" t="s">
        <v>173</v>
      </c>
      <c r="K115" s="98">
        <v>4.7994000000000002E-2</v>
      </c>
      <c r="L115" s="98">
        <v>5.5500000000000001E-2</v>
      </c>
      <c r="M115" s="94">
        <v>215993.55</v>
      </c>
      <c r="N115" s="96">
        <v>99.68</v>
      </c>
      <c r="O115" s="94">
        <v>806.95328000000006</v>
      </c>
      <c r="P115" s="95">
        <v>4.8091640510738191E-3</v>
      </c>
      <c r="Q115" s="95">
        <v>2.5300297767603865E-4</v>
      </c>
    </row>
    <row r="119" spans="2:17">
      <c r="B119" s="152" t="s">
        <v>261</v>
      </c>
    </row>
    <row r="120" spans="2:17">
      <c r="B120" s="152" t="s">
        <v>123</v>
      </c>
    </row>
    <row r="121" spans="2:17">
      <c r="B121" s="152" t="s">
        <v>243</v>
      </c>
    </row>
    <row r="122" spans="2:17">
      <c r="B122" s="152" t="s">
        <v>251</v>
      </c>
    </row>
  </sheetData>
  <mergeCells count="1">
    <mergeCell ref="B6:Q6"/>
  </mergeCells>
  <phoneticPr fontId="3" type="noConversion"/>
  <conditionalFormatting sqref="B75:B77">
    <cfRule type="cellIs" dxfId="7" priority="107" operator="equal">
      <formula>2958465</formula>
    </cfRule>
    <cfRule type="cellIs" dxfId="6" priority="108" operator="equal">
      <formula>"NR3"</formula>
    </cfRule>
    <cfRule type="cellIs" dxfId="5" priority="109" operator="equal">
      <formula>"דירוג פנימי"</formula>
    </cfRule>
  </conditionalFormatting>
  <conditionalFormatting sqref="B75:B77">
    <cfRule type="cellIs" dxfId="4" priority="106" operator="equal">
      <formula>2958465</formula>
    </cfRule>
  </conditionalFormatting>
  <conditionalFormatting sqref="B11:B12 B26:B27 B34:B74">
    <cfRule type="cellIs" dxfId="3" priority="105" operator="equal">
      <formula>"NR3"</formula>
    </cfRule>
  </conditionalFormatting>
  <conditionalFormatting sqref="B13:B25">
    <cfRule type="cellIs" dxfId="2" priority="104" operator="equal">
      <formula>"NR3"</formula>
    </cfRule>
  </conditionalFormatting>
  <conditionalFormatting sqref="B28:B33">
    <cfRule type="cellIs" dxfId="1" priority="2" operator="equal">
      <formula>"NR3"</formula>
    </cfRule>
  </conditionalFormatting>
  <conditionalFormatting sqref="B78:B115">
    <cfRule type="cellIs" dxfId="0" priority="1" operator="equal">
      <formula>"NR3"</formula>
    </cfRule>
  </conditionalFormatting>
  <dataValidations count="1">
    <dataValidation allowBlank="1" showInputMessage="1" showErrorMessage="1" sqref="D1:Q9 C5:C9 B1:B9 B116:Q1048576 A1:A55 A56:A1048576 R1:XFD55 R56:XFD1048576" xr:uid="{00000000-0002-0000-16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3">
    <tabColor indexed="52"/>
    <pageSetUpPr fitToPage="1"/>
  </sheetPr>
  <dimension ref="B1:AS115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27" width="5.7109375" style="1" customWidth="1"/>
    <col min="28" max="16384" width="9.140625" style="1"/>
  </cols>
  <sheetData>
    <row r="1" spans="2:45">
      <c r="B1" s="58" t="s">
        <v>189</v>
      </c>
      <c r="C1" s="78" t="s" vm="1">
        <v>262</v>
      </c>
    </row>
    <row r="2" spans="2:45">
      <c r="B2" s="58" t="s">
        <v>188</v>
      </c>
      <c r="C2" s="78" t="s">
        <v>263</v>
      </c>
    </row>
    <row r="3" spans="2:45">
      <c r="B3" s="58" t="s">
        <v>190</v>
      </c>
      <c r="C3" s="78" t="s">
        <v>264</v>
      </c>
    </row>
    <row r="4" spans="2:45">
      <c r="B4" s="58" t="s">
        <v>191</v>
      </c>
      <c r="C4" s="78">
        <v>69</v>
      </c>
    </row>
    <row r="6" spans="2:45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45" s="3" customFormat="1" ht="63">
      <c r="B7" s="61" t="s">
        <v>127</v>
      </c>
      <c r="C7" s="62" t="s">
        <v>47</v>
      </c>
      <c r="D7" s="62" t="s">
        <v>128</v>
      </c>
      <c r="E7" s="62" t="s">
        <v>15</v>
      </c>
      <c r="F7" s="62" t="s">
        <v>70</v>
      </c>
      <c r="G7" s="62" t="s">
        <v>18</v>
      </c>
      <c r="H7" s="62" t="s">
        <v>111</v>
      </c>
      <c r="I7" s="62" t="s">
        <v>56</v>
      </c>
      <c r="J7" s="62" t="s">
        <v>19</v>
      </c>
      <c r="K7" s="62" t="s">
        <v>245</v>
      </c>
      <c r="L7" s="62" t="s">
        <v>244</v>
      </c>
      <c r="M7" s="62" t="s">
        <v>120</v>
      </c>
      <c r="N7" s="62" t="s">
        <v>192</v>
      </c>
      <c r="O7" s="64" t="s">
        <v>194</v>
      </c>
    </row>
    <row r="8" spans="2:45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252</v>
      </c>
      <c r="L8" s="33"/>
      <c r="M8" s="33" t="s">
        <v>248</v>
      </c>
      <c r="N8" s="33" t="s">
        <v>20</v>
      </c>
      <c r="O8" s="18" t="s">
        <v>20</v>
      </c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</row>
    <row r="10" spans="2:45" s="149" customFormat="1" ht="18" customHeight="1">
      <c r="B10" s="124" t="s">
        <v>42</v>
      </c>
      <c r="C10" s="120"/>
      <c r="D10" s="120"/>
      <c r="E10" s="120"/>
      <c r="F10" s="120"/>
      <c r="G10" s="121">
        <v>0.10380800991016</v>
      </c>
      <c r="H10" s="120"/>
      <c r="I10" s="120"/>
      <c r="J10" s="122">
        <v>5.7252364869461014E-3</v>
      </c>
      <c r="K10" s="121"/>
      <c r="L10" s="123"/>
      <c r="M10" s="121">
        <v>9943.8798200000001</v>
      </c>
      <c r="N10" s="122">
        <v>1</v>
      </c>
      <c r="O10" s="122">
        <v>3.1176912796149377E-3</v>
      </c>
      <c r="AS10" s="150"/>
    </row>
    <row r="11" spans="2:45" s="150" customFormat="1" ht="20.25" customHeight="1">
      <c r="B11" s="125" t="s">
        <v>240</v>
      </c>
      <c r="C11" s="120"/>
      <c r="D11" s="120"/>
      <c r="E11" s="120"/>
      <c r="F11" s="120"/>
      <c r="G11" s="121">
        <v>0.10380800991016</v>
      </c>
      <c r="H11" s="120"/>
      <c r="I11" s="120"/>
      <c r="J11" s="122">
        <v>5.7252364869461014E-3</v>
      </c>
      <c r="K11" s="121"/>
      <c r="L11" s="123"/>
      <c r="M11" s="121">
        <v>9943.8798200000001</v>
      </c>
      <c r="N11" s="122">
        <v>1</v>
      </c>
      <c r="O11" s="122">
        <v>3.1176912796149377E-3</v>
      </c>
    </row>
    <row r="12" spans="2:45" s="150" customFormat="1">
      <c r="B12" s="101" t="s">
        <v>65</v>
      </c>
      <c r="C12" s="82"/>
      <c r="D12" s="82"/>
      <c r="E12" s="82"/>
      <c r="F12" s="82"/>
      <c r="G12" s="91">
        <v>0.10380800991016</v>
      </c>
      <c r="H12" s="82"/>
      <c r="I12" s="82"/>
      <c r="J12" s="92">
        <v>5.7252364869461014E-3</v>
      </c>
      <c r="K12" s="91"/>
      <c r="L12" s="93"/>
      <c r="M12" s="91">
        <v>9943.8798200000001</v>
      </c>
      <c r="N12" s="92">
        <v>1</v>
      </c>
      <c r="O12" s="92">
        <v>3.1176912796149377E-3</v>
      </c>
    </row>
    <row r="13" spans="2:45" s="150" customFormat="1">
      <c r="B13" s="87" t="s">
        <v>2012</v>
      </c>
      <c r="C13" s="84" t="s">
        <v>2013</v>
      </c>
      <c r="D13" s="84" t="s">
        <v>330</v>
      </c>
      <c r="E13" s="84" t="s">
        <v>325</v>
      </c>
      <c r="F13" s="84" t="s">
        <v>374</v>
      </c>
      <c r="G13" s="94">
        <v>0.12</v>
      </c>
      <c r="H13" s="97" t="s">
        <v>174</v>
      </c>
      <c r="I13" s="98">
        <v>5.0000000000000001E-3</v>
      </c>
      <c r="J13" s="95">
        <v>5.1999999999999989E-3</v>
      </c>
      <c r="K13" s="94">
        <v>3500000</v>
      </c>
      <c r="L13" s="96">
        <v>100.44</v>
      </c>
      <c r="M13" s="94">
        <v>3515.3998500000002</v>
      </c>
      <c r="N13" s="95">
        <v>0.35352396787112417</v>
      </c>
      <c r="O13" s="95">
        <v>1.1021785917666753E-3</v>
      </c>
    </row>
    <row r="14" spans="2:45" s="150" customFormat="1">
      <c r="B14" s="87" t="s">
        <v>2014</v>
      </c>
      <c r="C14" s="84" t="s">
        <v>2015</v>
      </c>
      <c r="D14" s="84" t="s">
        <v>330</v>
      </c>
      <c r="E14" s="84" t="s">
        <v>325</v>
      </c>
      <c r="F14" s="84" t="s">
        <v>374</v>
      </c>
      <c r="G14" s="94">
        <v>0.01</v>
      </c>
      <c r="H14" s="97" t="s">
        <v>174</v>
      </c>
      <c r="I14" s="98">
        <v>5.0000000000000001E-3</v>
      </c>
      <c r="J14" s="95">
        <v>0</v>
      </c>
      <c r="K14" s="94">
        <v>3200000</v>
      </c>
      <c r="L14" s="96">
        <v>100.5</v>
      </c>
      <c r="M14" s="94">
        <v>3216.0000099999997</v>
      </c>
      <c r="N14" s="95">
        <v>0.32341501186807381</v>
      </c>
      <c r="O14" s="95">
        <v>1.0083081621976553E-3</v>
      </c>
    </row>
    <row r="15" spans="2:45" s="150" customFormat="1">
      <c r="B15" s="87" t="s">
        <v>2016</v>
      </c>
      <c r="C15" s="84" t="s">
        <v>2017</v>
      </c>
      <c r="D15" s="84" t="s">
        <v>330</v>
      </c>
      <c r="E15" s="84" t="s">
        <v>325</v>
      </c>
      <c r="F15" s="84" t="s">
        <v>374</v>
      </c>
      <c r="G15" s="94">
        <v>0.18000000000000002</v>
      </c>
      <c r="H15" s="97" t="s">
        <v>174</v>
      </c>
      <c r="I15" s="98">
        <v>5.0000000000000001E-3</v>
      </c>
      <c r="J15" s="95">
        <v>6.3E-3</v>
      </c>
      <c r="K15" s="94">
        <v>3200000</v>
      </c>
      <c r="L15" s="96">
        <v>100.39</v>
      </c>
      <c r="M15" s="94">
        <v>3212.4799600000001</v>
      </c>
      <c r="N15" s="95">
        <v>0.32306102026080197</v>
      </c>
      <c r="O15" s="95">
        <v>1.0072045256506071E-3</v>
      </c>
    </row>
    <row r="16" spans="2:45">
      <c r="B16" s="83"/>
      <c r="C16" s="84"/>
      <c r="D16" s="84"/>
      <c r="E16" s="84"/>
      <c r="F16" s="84"/>
      <c r="G16" s="84"/>
      <c r="H16" s="84"/>
      <c r="I16" s="84"/>
      <c r="J16" s="95"/>
      <c r="K16" s="94"/>
      <c r="L16" s="96"/>
      <c r="M16" s="84"/>
      <c r="N16" s="95"/>
      <c r="O16" s="8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43" t="s">
        <v>261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43" t="s">
        <v>123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43" t="s">
        <v>243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43" t="s">
        <v>251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1048576" xr:uid="{00000000-0002-0000-17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7.14062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189</v>
      </c>
      <c r="C1" s="78" t="s" vm="1">
        <v>262</v>
      </c>
    </row>
    <row r="2" spans="2:56">
      <c r="B2" s="58" t="s">
        <v>188</v>
      </c>
      <c r="C2" s="78" t="s">
        <v>263</v>
      </c>
    </row>
    <row r="3" spans="2:56">
      <c r="B3" s="58" t="s">
        <v>190</v>
      </c>
      <c r="C3" s="78" t="s">
        <v>264</v>
      </c>
    </row>
    <row r="4" spans="2:56">
      <c r="B4" s="58" t="s">
        <v>191</v>
      </c>
      <c r="C4" s="78">
        <v>69</v>
      </c>
    </row>
    <row r="6" spans="2:56" ht="26.25" customHeight="1">
      <c r="B6" s="172" t="s">
        <v>223</v>
      </c>
      <c r="C6" s="173"/>
      <c r="D6" s="173"/>
      <c r="E6" s="173"/>
      <c r="F6" s="173"/>
      <c r="G6" s="173"/>
      <c r="H6" s="173"/>
      <c r="I6" s="173"/>
      <c r="J6" s="174"/>
    </row>
    <row r="7" spans="2:56" s="3" customFormat="1" ht="78.75">
      <c r="B7" s="61" t="s">
        <v>127</v>
      </c>
      <c r="C7" s="63" t="s">
        <v>58</v>
      </c>
      <c r="D7" s="63" t="s">
        <v>94</v>
      </c>
      <c r="E7" s="63" t="s">
        <v>59</v>
      </c>
      <c r="F7" s="63" t="s">
        <v>111</v>
      </c>
      <c r="G7" s="63" t="s">
        <v>234</v>
      </c>
      <c r="H7" s="63" t="s">
        <v>192</v>
      </c>
      <c r="I7" s="65" t="s">
        <v>193</v>
      </c>
      <c r="J7" s="77" t="s">
        <v>255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49" customFormat="1" ht="18" customHeight="1">
      <c r="B10" s="124" t="s">
        <v>43</v>
      </c>
      <c r="C10" s="124"/>
      <c r="D10" s="124"/>
      <c r="E10" s="122">
        <v>7.7600000000000002E-2</v>
      </c>
      <c r="F10" s="120"/>
      <c r="G10" s="121">
        <v>4849.9998299999997</v>
      </c>
      <c r="H10" s="122">
        <v>1</v>
      </c>
      <c r="I10" s="122">
        <v>1.5206139303607282E-3</v>
      </c>
      <c r="J10" s="120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</row>
    <row r="11" spans="2:56" s="150" customFormat="1" ht="22.5" customHeight="1">
      <c r="B11" s="125" t="s">
        <v>242</v>
      </c>
      <c r="C11" s="124"/>
      <c r="D11" s="124"/>
      <c r="E11" s="122">
        <v>7.7600000000000002E-2</v>
      </c>
      <c r="F11" s="162"/>
      <c r="G11" s="121">
        <v>4849.9998299999997</v>
      </c>
      <c r="H11" s="122">
        <v>1</v>
      </c>
      <c r="I11" s="122">
        <v>1.5206139303607282E-3</v>
      </c>
      <c r="J11" s="120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</row>
    <row r="12" spans="2:56" s="150" customFormat="1">
      <c r="B12" s="101" t="s">
        <v>95</v>
      </c>
      <c r="C12" s="118"/>
      <c r="D12" s="118"/>
      <c r="E12" s="122">
        <v>7.7600000000000002E-2</v>
      </c>
      <c r="F12" s="163"/>
      <c r="G12" s="91">
        <v>4849.9998299999997</v>
      </c>
      <c r="H12" s="92">
        <v>1</v>
      </c>
      <c r="I12" s="122">
        <v>1.5206139303607282E-3</v>
      </c>
      <c r="J12" s="82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</row>
    <row r="13" spans="2:56" s="150" customFormat="1">
      <c r="B13" s="87" t="s">
        <v>2018</v>
      </c>
      <c r="C13" s="164">
        <v>43465</v>
      </c>
      <c r="D13" s="100" t="s">
        <v>2019</v>
      </c>
      <c r="E13" s="95">
        <v>7.7600000000000002E-2</v>
      </c>
      <c r="F13" s="97" t="s">
        <v>174</v>
      </c>
      <c r="G13" s="94">
        <v>4849.9998299999997</v>
      </c>
      <c r="H13" s="95">
        <v>1</v>
      </c>
      <c r="I13" s="165">
        <v>1.5206139303607282E-3</v>
      </c>
      <c r="J13" s="84" t="s">
        <v>2020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</row>
    <row r="14" spans="2:56" s="150" customFormat="1">
      <c r="B14" s="104"/>
      <c r="C14" s="100"/>
      <c r="D14" s="100"/>
      <c r="E14" s="84"/>
      <c r="F14" s="84"/>
      <c r="G14" s="84"/>
      <c r="H14" s="95"/>
      <c r="I14" s="84"/>
      <c r="J14" s="8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C13" xr:uid="{00000000-0002-0000-18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189</v>
      </c>
      <c r="C1" s="78" t="s" vm="1">
        <v>262</v>
      </c>
    </row>
    <row r="2" spans="2:60">
      <c r="B2" s="58" t="s">
        <v>188</v>
      </c>
      <c r="C2" s="78" t="s">
        <v>263</v>
      </c>
    </row>
    <row r="3" spans="2:60">
      <c r="B3" s="58" t="s">
        <v>190</v>
      </c>
      <c r="C3" s="78" t="s">
        <v>264</v>
      </c>
    </row>
    <row r="4" spans="2:60">
      <c r="B4" s="58" t="s">
        <v>191</v>
      </c>
      <c r="C4" s="78">
        <v>69</v>
      </c>
    </row>
    <row r="6" spans="2:60" ht="26.25" customHeight="1">
      <c r="B6" s="172" t="s">
        <v>224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6">
      <c r="B7" s="61" t="s">
        <v>127</v>
      </c>
      <c r="C7" s="61" t="s">
        <v>128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57</v>
      </c>
      <c r="I7" s="61" t="s">
        <v>120</v>
      </c>
      <c r="J7" s="61" t="s">
        <v>192</v>
      </c>
      <c r="K7" s="61" t="s">
        <v>193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189</v>
      </c>
      <c r="C1" s="78" t="s" vm="1">
        <v>262</v>
      </c>
    </row>
    <row r="2" spans="2:60">
      <c r="B2" s="58" t="s">
        <v>188</v>
      </c>
      <c r="C2" s="78" t="s">
        <v>263</v>
      </c>
    </row>
    <row r="3" spans="2:60">
      <c r="B3" s="58" t="s">
        <v>190</v>
      </c>
      <c r="C3" s="78" t="s">
        <v>264</v>
      </c>
    </row>
    <row r="4" spans="2:60">
      <c r="B4" s="58" t="s">
        <v>191</v>
      </c>
      <c r="C4" s="78">
        <v>69</v>
      </c>
    </row>
    <row r="6" spans="2:60" ht="26.25" customHeight="1">
      <c r="B6" s="172" t="s">
        <v>225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3">
      <c r="B7" s="61" t="s">
        <v>127</v>
      </c>
      <c r="C7" s="63" t="s">
        <v>47</v>
      </c>
      <c r="D7" s="63" t="s">
        <v>15</v>
      </c>
      <c r="E7" s="63" t="s">
        <v>16</v>
      </c>
      <c r="F7" s="63" t="s">
        <v>61</v>
      </c>
      <c r="G7" s="63" t="s">
        <v>111</v>
      </c>
      <c r="H7" s="63" t="s">
        <v>57</v>
      </c>
      <c r="I7" s="63" t="s">
        <v>120</v>
      </c>
      <c r="J7" s="63" t="s">
        <v>192</v>
      </c>
      <c r="K7" s="65" t="s">
        <v>193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9" customFormat="1" ht="18" customHeight="1">
      <c r="B10" s="124" t="s">
        <v>60</v>
      </c>
      <c r="C10" s="120"/>
      <c r="D10" s="120"/>
      <c r="E10" s="120"/>
      <c r="F10" s="120"/>
      <c r="G10" s="120"/>
      <c r="H10" s="122">
        <v>0</v>
      </c>
      <c r="I10" s="121">
        <v>178.47160526800005</v>
      </c>
      <c r="J10" s="122">
        <v>1</v>
      </c>
      <c r="K10" s="122">
        <v>5.5955962609665083E-5</v>
      </c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BH10" s="150"/>
    </row>
    <row r="11" spans="2:60" s="150" customFormat="1" ht="21" customHeight="1">
      <c r="B11" s="125" t="s">
        <v>240</v>
      </c>
      <c r="C11" s="120"/>
      <c r="D11" s="120"/>
      <c r="E11" s="120"/>
      <c r="F11" s="120"/>
      <c r="G11" s="120"/>
      <c r="H11" s="122">
        <v>0</v>
      </c>
      <c r="I11" s="121">
        <v>178.47160526800005</v>
      </c>
      <c r="J11" s="122">
        <v>1</v>
      </c>
      <c r="K11" s="122">
        <v>5.5955962609665083E-5</v>
      </c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spans="2:60" s="150" customFormat="1">
      <c r="B12" s="83" t="s">
        <v>2021</v>
      </c>
      <c r="C12" s="84" t="s">
        <v>2022</v>
      </c>
      <c r="D12" s="84" t="s">
        <v>691</v>
      </c>
      <c r="E12" s="84" t="s">
        <v>374</v>
      </c>
      <c r="F12" s="98">
        <v>6.7750000000000005E-2</v>
      </c>
      <c r="G12" s="97" t="s">
        <v>174</v>
      </c>
      <c r="H12" s="95">
        <v>0</v>
      </c>
      <c r="I12" s="94">
        <v>178.47160526800005</v>
      </c>
      <c r="J12" s="95">
        <v>1</v>
      </c>
      <c r="K12" s="95">
        <v>5.5955962609665083E-5</v>
      </c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</row>
    <row r="13" spans="2:60" s="150" customFormat="1">
      <c r="B13" s="104"/>
      <c r="C13" s="84"/>
      <c r="D13" s="84"/>
      <c r="E13" s="84"/>
      <c r="F13" s="84"/>
      <c r="G13" s="84"/>
      <c r="H13" s="95"/>
      <c r="I13" s="84"/>
      <c r="J13" s="95"/>
      <c r="K13" s="8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 xr:uid="{00000000-0002-0000-1A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27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189</v>
      </c>
      <c r="C1" s="78" t="s" vm="1">
        <v>262</v>
      </c>
    </row>
    <row r="2" spans="2:47">
      <c r="B2" s="58" t="s">
        <v>188</v>
      </c>
      <c r="C2" s="78" t="s">
        <v>263</v>
      </c>
    </row>
    <row r="3" spans="2:47">
      <c r="B3" s="58" t="s">
        <v>190</v>
      </c>
      <c r="C3" s="78" t="s">
        <v>264</v>
      </c>
    </row>
    <row r="4" spans="2:47">
      <c r="B4" s="58" t="s">
        <v>191</v>
      </c>
      <c r="C4" s="78">
        <v>69</v>
      </c>
    </row>
    <row r="6" spans="2:47" ht="26.25" customHeight="1">
      <c r="B6" s="175" t="s">
        <v>226</v>
      </c>
      <c r="C6" s="176"/>
      <c r="D6" s="177"/>
    </row>
    <row r="7" spans="2:47" s="3" customFormat="1" ht="47.25" customHeight="1">
      <c r="B7" s="129" t="s">
        <v>127</v>
      </c>
      <c r="C7" s="130" t="s">
        <v>117</v>
      </c>
      <c r="D7" s="131" t="s">
        <v>116</v>
      </c>
    </row>
    <row r="8" spans="2:47" s="3" customFormat="1">
      <c r="B8" s="132"/>
      <c r="C8" s="133" t="s">
        <v>2023</v>
      </c>
      <c r="D8" s="134" t="s">
        <v>22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49" customFormat="1" ht="18" customHeight="1">
      <c r="B10" s="118" t="s">
        <v>2024</v>
      </c>
      <c r="C10" s="91">
        <v>34717.972590000005</v>
      </c>
      <c r="D10" s="118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2:47" s="150" customFormat="1">
      <c r="B11" s="81" t="s">
        <v>26</v>
      </c>
      <c r="C11" s="91">
        <v>19796.64918</v>
      </c>
      <c r="D11" s="138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2:47" s="150" customFormat="1">
      <c r="B12" s="87" t="s">
        <v>2066</v>
      </c>
      <c r="C12" s="94">
        <v>3474.3532399999999</v>
      </c>
      <c r="D12" s="111">
        <v>44255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</row>
    <row r="13" spans="2:47" s="150" customFormat="1">
      <c r="B13" s="87" t="s">
        <v>2067</v>
      </c>
      <c r="C13" s="94">
        <v>2882.6441099999997</v>
      </c>
      <c r="D13" s="111">
        <v>44246</v>
      </c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</row>
    <row r="14" spans="2:47" s="150" customFormat="1">
      <c r="B14" s="87" t="s">
        <v>2068</v>
      </c>
      <c r="C14" s="94">
        <v>8353.6076300000004</v>
      </c>
      <c r="D14" s="111">
        <v>46100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</row>
    <row r="15" spans="2:47" s="150" customFormat="1">
      <c r="B15" s="87" t="s">
        <v>2069</v>
      </c>
      <c r="C15" s="94">
        <v>1508.0809999999999</v>
      </c>
      <c r="D15" s="111">
        <v>43800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</row>
    <row r="16" spans="2:47" s="150" customFormat="1">
      <c r="B16" s="87" t="s">
        <v>2070</v>
      </c>
      <c r="C16" s="94">
        <v>3577.9632000000001</v>
      </c>
      <c r="D16" s="111">
        <v>44739</v>
      </c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</row>
    <row r="17" spans="2:17" s="150" customFormat="1">
      <c r="B17" s="87"/>
      <c r="C17" s="94"/>
      <c r="D17" s="111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</row>
    <row r="18" spans="2:17" s="150" customFormat="1">
      <c r="B18" s="81" t="s">
        <v>2025</v>
      </c>
      <c r="C18" s="91">
        <v>14921.323410000001</v>
      </c>
      <c r="D18" s="138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</row>
    <row r="19" spans="2:17" s="150" customFormat="1">
      <c r="B19" s="87" t="s">
        <v>2071</v>
      </c>
      <c r="C19" s="94">
        <v>348.62865000000005</v>
      </c>
      <c r="D19" s="111">
        <v>43525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2:17" s="150" customFormat="1">
      <c r="B20" s="87" t="s">
        <v>2072</v>
      </c>
      <c r="C20" s="94">
        <v>203.65117999999998</v>
      </c>
      <c r="D20" s="111">
        <v>44075</v>
      </c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2:17" s="150" customFormat="1">
      <c r="B21" s="87" t="s">
        <v>2073</v>
      </c>
      <c r="C21" s="94">
        <v>555.08491000000004</v>
      </c>
      <c r="D21" s="111">
        <v>44031</v>
      </c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</row>
    <row r="22" spans="2:17" s="150" customFormat="1">
      <c r="B22" s="87" t="s">
        <v>2074</v>
      </c>
      <c r="C22" s="94">
        <v>865.64950999999996</v>
      </c>
      <c r="D22" s="111">
        <v>44159</v>
      </c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</row>
    <row r="23" spans="2:17" s="150" customFormat="1">
      <c r="B23" s="87" t="s">
        <v>2075</v>
      </c>
      <c r="C23" s="94">
        <v>1889.5982799999999</v>
      </c>
      <c r="D23" s="111">
        <v>44013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</row>
    <row r="24" spans="2:17" s="150" customFormat="1">
      <c r="B24" s="87" t="s">
        <v>2076</v>
      </c>
      <c r="C24" s="94">
        <v>1552.96956</v>
      </c>
      <c r="D24" s="111">
        <v>44335</v>
      </c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</row>
    <row r="25" spans="2:17" s="150" customFormat="1">
      <c r="B25" s="87" t="s">
        <v>2077</v>
      </c>
      <c r="C25" s="94">
        <v>9505.741320000001</v>
      </c>
      <c r="D25" s="111">
        <v>44502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</row>
    <row r="26" spans="2:17" s="150" customFormat="1">
      <c r="B26" s="100"/>
      <c r="C26" s="100"/>
      <c r="D26" s="100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</row>
    <row r="27" spans="2:17" s="150" customFormat="1">
      <c r="B27" s="100"/>
      <c r="C27" s="100"/>
      <c r="D27" s="100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</row>
    <row r="28" spans="2:17">
      <c r="B28" s="100"/>
      <c r="C28" s="100"/>
      <c r="D28" s="100"/>
    </row>
    <row r="29" spans="2:17">
      <c r="B29" s="100"/>
      <c r="C29" s="100"/>
      <c r="D29" s="100"/>
    </row>
    <row r="30" spans="2:17">
      <c r="B30" s="100"/>
      <c r="C30" s="100"/>
      <c r="D30" s="100"/>
    </row>
    <row r="31" spans="2:17">
      <c r="B31" s="100"/>
      <c r="C31" s="100"/>
      <c r="D31" s="100"/>
    </row>
    <row r="32" spans="2:17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 xr:uid="{00000000-0002-0000-1B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189</v>
      </c>
      <c r="C1" s="78" t="s" vm="1">
        <v>262</v>
      </c>
    </row>
    <row r="2" spans="2:18">
      <c r="B2" s="58" t="s">
        <v>188</v>
      </c>
      <c r="C2" s="78" t="s">
        <v>263</v>
      </c>
    </row>
    <row r="3" spans="2:18">
      <c r="B3" s="58" t="s">
        <v>190</v>
      </c>
      <c r="C3" s="78" t="s">
        <v>264</v>
      </c>
    </row>
    <row r="4" spans="2:18">
      <c r="B4" s="58" t="s">
        <v>191</v>
      </c>
      <c r="C4" s="78">
        <v>69</v>
      </c>
    </row>
    <row r="6" spans="2:18" ht="26.25" customHeight="1">
      <c r="B6" s="172" t="s">
        <v>229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250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1">
    <tabColor rgb="FFFF0000"/>
    <pageSetUpPr fitToPage="1"/>
  </sheetPr>
  <dimension ref="B1:AM512"/>
  <sheetViews>
    <sheetView rightToLeft="1" workbookViewId="0"/>
  </sheetViews>
  <sheetFormatPr defaultColWidth="9.140625" defaultRowHeight="18"/>
  <cols>
    <col min="1" max="1" width="6.28515625" style="150" customWidth="1"/>
    <col min="2" max="2" width="36.42578125" style="151" bestFit="1" customWidth="1"/>
    <col min="3" max="3" width="27.140625" style="151" bestFit="1" customWidth="1"/>
    <col min="4" max="4" width="6.5703125" style="151" bestFit="1" customWidth="1"/>
    <col min="5" max="5" width="7" style="150" bestFit="1" customWidth="1"/>
    <col min="6" max="6" width="11.140625" style="150" bestFit="1" customWidth="1"/>
    <col min="7" max="7" width="12.28515625" style="150" bestFit="1" customWidth="1"/>
    <col min="8" max="8" width="6.85546875" style="150" bestFit="1" customWidth="1"/>
    <col min="9" max="9" width="7.5703125" style="150" bestFit="1" customWidth="1"/>
    <col min="10" max="10" width="11.28515625" style="150" bestFit="1" customWidth="1"/>
    <col min="11" max="11" width="9.140625" style="150" bestFit="1" customWidth="1"/>
    <col min="12" max="12" width="9" style="150" customWidth="1"/>
    <col min="13" max="13" width="6.7109375" style="150" customWidth="1"/>
    <col min="14" max="14" width="9" style="150" bestFit="1" customWidth="1"/>
    <col min="15" max="15" width="7.140625" style="150" customWidth="1"/>
    <col min="16" max="16" width="6" style="150" customWidth="1"/>
    <col min="17" max="17" width="7.85546875" style="150" customWidth="1"/>
    <col min="18" max="18" width="8.140625" style="150" customWidth="1"/>
    <col min="19" max="19" width="6.28515625" style="150" customWidth="1"/>
    <col min="20" max="20" width="8" style="150" customWidth="1"/>
    <col min="21" max="21" width="8.7109375" style="150" customWidth="1"/>
    <col min="22" max="22" width="10" style="150" customWidth="1"/>
    <col min="23" max="23" width="9.5703125" style="150" customWidth="1"/>
    <col min="24" max="24" width="6.140625" style="150" customWidth="1"/>
    <col min="25" max="26" width="5.7109375" style="150" customWidth="1"/>
    <col min="27" max="27" width="6.85546875" style="150" customWidth="1"/>
    <col min="28" max="28" width="6.42578125" style="150" customWidth="1"/>
    <col min="29" max="29" width="6.7109375" style="150" customWidth="1"/>
    <col min="30" max="30" width="7.28515625" style="150" customWidth="1"/>
    <col min="31" max="37" width="5.7109375" style="150" customWidth="1"/>
    <col min="38" max="38" width="3.42578125" style="150" customWidth="1"/>
    <col min="39" max="39" width="5.7109375" style="150" hidden="1" customWidth="1"/>
    <col min="40" max="40" width="10.140625" style="150" customWidth="1"/>
    <col min="41" max="41" width="13.85546875" style="150" customWidth="1"/>
    <col min="42" max="42" width="5.7109375" style="150" customWidth="1"/>
    <col min="43" max="16384" width="9.140625" style="150"/>
  </cols>
  <sheetData>
    <row r="1" spans="2:13" s="1" customFormat="1">
      <c r="B1" s="58" t="s">
        <v>189</v>
      </c>
      <c r="C1" s="78" t="s" vm="1">
        <v>262</v>
      </c>
      <c r="D1" s="2"/>
    </row>
    <row r="2" spans="2:13" s="1" customFormat="1">
      <c r="B2" s="58" t="s">
        <v>188</v>
      </c>
      <c r="C2" s="78" t="s">
        <v>263</v>
      </c>
      <c r="D2" s="2"/>
    </row>
    <row r="3" spans="2:13" s="1" customFormat="1">
      <c r="B3" s="58" t="s">
        <v>190</v>
      </c>
      <c r="C3" s="78" t="s">
        <v>264</v>
      </c>
      <c r="D3" s="2"/>
    </row>
    <row r="4" spans="2:13" s="1" customFormat="1">
      <c r="B4" s="58" t="s">
        <v>191</v>
      </c>
      <c r="C4" s="78">
        <v>69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2:13" s="3" customFormat="1" ht="63">
      <c r="B7" s="13" t="s">
        <v>126</v>
      </c>
      <c r="C7" s="14" t="s">
        <v>47</v>
      </c>
      <c r="D7" s="14" t="s">
        <v>128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192</v>
      </c>
      <c r="L7" s="14" t="s">
        <v>193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49" customFormat="1" ht="18" customHeight="1">
      <c r="B10" s="79" t="s">
        <v>46</v>
      </c>
      <c r="C10" s="80"/>
      <c r="D10" s="80"/>
      <c r="E10" s="80"/>
      <c r="F10" s="80"/>
      <c r="G10" s="80"/>
      <c r="H10" s="80"/>
      <c r="I10" s="80"/>
      <c r="J10" s="88">
        <v>230152.60935370805</v>
      </c>
      <c r="K10" s="89">
        <v>1</v>
      </c>
      <c r="L10" s="89">
        <v>7.2159438383345112E-2</v>
      </c>
    </row>
    <row r="11" spans="2:13">
      <c r="B11" s="81" t="s">
        <v>240</v>
      </c>
      <c r="C11" s="82"/>
      <c r="D11" s="82"/>
      <c r="E11" s="82"/>
      <c r="F11" s="82"/>
      <c r="G11" s="82"/>
      <c r="H11" s="82"/>
      <c r="I11" s="82"/>
      <c r="J11" s="91">
        <v>230152.60935370805</v>
      </c>
      <c r="K11" s="92">
        <v>1</v>
      </c>
      <c r="L11" s="92">
        <v>7.2159438383345112E-2</v>
      </c>
    </row>
    <row r="12" spans="2:13">
      <c r="B12" s="101" t="s">
        <v>44</v>
      </c>
      <c r="C12" s="82"/>
      <c r="D12" s="82"/>
      <c r="E12" s="82"/>
      <c r="F12" s="82"/>
      <c r="G12" s="82"/>
      <c r="H12" s="82"/>
      <c r="I12" s="82"/>
      <c r="J12" s="91">
        <v>112932.83469029002</v>
      </c>
      <c r="K12" s="92">
        <v>0.49068674479692809</v>
      </c>
      <c r="L12" s="92">
        <v>3.5407679926698125E-2</v>
      </c>
    </row>
    <row r="13" spans="2:13">
      <c r="B13" s="87" t="s">
        <v>1911</v>
      </c>
      <c r="C13" s="84" t="s">
        <v>1912</v>
      </c>
      <c r="D13" s="84">
        <v>12</v>
      </c>
      <c r="E13" s="84" t="s">
        <v>325</v>
      </c>
      <c r="F13" s="84" t="s">
        <v>374</v>
      </c>
      <c r="G13" s="97" t="s">
        <v>174</v>
      </c>
      <c r="H13" s="98">
        <v>0</v>
      </c>
      <c r="I13" s="98">
        <v>0</v>
      </c>
      <c r="J13" s="94">
        <v>6845.037012402001</v>
      </c>
      <c r="K13" s="95">
        <v>2.974129657544862E-2</v>
      </c>
      <c r="L13" s="95">
        <v>2.1461152576768778E-3</v>
      </c>
    </row>
    <row r="14" spans="2:13">
      <c r="B14" s="87" t="s">
        <v>1913</v>
      </c>
      <c r="C14" s="84" t="s">
        <v>1914</v>
      </c>
      <c r="D14" s="84">
        <v>10</v>
      </c>
      <c r="E14" s="84" t="s">
        <v>325</v>
      </c>
      <c r="F14" s="84" t="s">
        <v>374</v>
      </c>
      <c r="G14" s="97" t="s">
        <v>174</v>
      </c>
      <c r="H14" s="98">
        <v>0</v>
      </c>
      <c r="I14" s="98">
        <v>0</v>
      </c>
      <c r="J14" s="94">
        <v>22780.331874654996</v>
      </c>
      <c r="K14" s="95">
        <v>9.8979246590444867E-2</v>
      </c>
      <c r="L14" s="95">
        <v>7.1422868455731283E-3</v>
      </c>
    </row>
    <row r="15" spans="2:13">
      <c r="B15" s="87" t="s">
        <v>1913</v>
      </c>
      <c r="C15" s="84" t="s">
        <v>1915</v>
      </c>
      <c r="D15" s="84">
        <v>10</v>
      </c>
      <c r="E15" s="84" t="s">
        <v>325</v>
      </c>
      <c r="F15" s="84" t="s">
        <v>374</v>
      </c>
      <c r="G15" s="97" t="s">
        <v>174</v>
      </c>
      <c r="H15" s="98">
        <v>0</v>
      </c>
      <c r="I15" s="98">
        <v>0</v>
      </c>
      <c r="J15" s="94">
        <v>30417.331269999999</v>
      </c>
      <c r="K15" s="95">
        <v>0.13216157468479267</v>
      </c>
      <c r="L15" s="95">
        <v>9.5367050051131611E-3</v>
      </c>
    </row>
    <row r="16" spans="2:13">
      <c r="B16" s="87" t="s">
        <v>1916</v>
      </c>
      <c r="C16" s="84" t="s">
        <v>1917</v>
      </c>
      <c r="D16" s="84">
        <v>20</v>
      </c>
      <c r="E16" s="84" t="s">
        <v>325</v>
      </c>
      <c r="F16" s="84" t="s">
        <v>374</v>
      </c>
      <c r="G16" s="97" t="s">
        <v>174</v>
      </c>
      <c r="H16" s="98">
        <v>0</v>
      </c>
      <c r="I16" s="98">
        <v>0</v>
      </c>
      <c r="J16" s="94">
        <v>47500.789060000003</v>
      </c>
      <c r="K16" s="95">
        <v>0.20638822733049628</v>
      </c>
      <c r="L16" s="95">
        <v>1.4892858573102772E-2</v>
      </c>
    </row>
    <row r="17" spans="2:14">
      <c r="B17" s="87" t="s">
        <v>1916</v>
      </c>
      <c r="C17" s="84" t="s">
        <v>1918</v>
      </c>
      <c r="D17" s="84">
        <v>20</v>
      </c>
      <c r="E17" s="84" t="s">
        <v>325</v>
      </c>
      <c r="F17" s="84" t="s">
        <v>374</v>
      </c>
      <c r="G17" s="97" t="s">
        <v>174</v>
      </c>
      <c r="H17" s="98">
        <v>0</v>
      </c>
      <c r="I17" s="98">
        <v>0</v>
      </c>
      <c r="J17" s="94">
        <v>4713.1570905880008</v>
      </c>
      <c r="K17" s="95">
        <v>2.0478399544645726E-2</v>
      </c>
      <c r="L17" s="95">
        <v>1.477709810131386E-3</v>
      </c>
    </row>
    <row r="18" spans="2:14">
      <c r="B18" s="87" t="s">
        <v>1919</v>
      </c>
      <c r="C18" s="84" t="s">
        <v>1920</v>
      </c>
      <c r="D18" s="84">
        <v>11</v>
      </c>
      <c r="E18" s="84" t="s">
        <v>359</v>
      </c>
      <c r="F18" s="84" t="s">
        <v>374</v>
      </c>
      <c r="G18" s="97" t="s">
        <v>174</v>
      </c>
      <c r="H18" s="98">
        <v>0</v>
      </c>
      <c r="I18" s="98">
        <v>0</v>
      </c>
      <c r="J18" s="94">
        <v>676.18838264500016</v>
      </c>
      <c r="K18" s="95">
        <v>2.9380000710998062E-3</v>
      </c>
      <c r="L18" s="95">
        <v>2.1200443510079004E-4</v>
      </c>
    </row>
    <row r="19" spans="2:14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4">
      <c r="B20" s="101" t="s">
        <v>45</v>
      </c>
      <c r="C20" s="82"/>
      <c r="D20" s="82"/>
      <c r="E20" s="82"/>
      <c r="F20" s="82"/>
      <c r="G20" s="82"/>
      <c r="H20" s="82"/>
      <c r="I20" s="82"/>
      <c r="J20" s="91">
        <v>117219.77466341802</v>
      </c>
      <c r="K20" s="92">
        <v>0.50931325520307191</v>
      </c>
      <c r="L20" s="92">
        <v>3.6751758456646993E-2</v>
      </c>
    </row>
    <row r="21" spans="2:14">
      <c r="B21" s="87" t="s">
        <v>1911</v>
      </c>
      <c r="C21" s="84" t="s">
        <v>1921</v>
      </c>
      <c r="D21" s="84">
        <v>12</v>
      </c>
      <c r="E21" s="84" t="s">
        <v>325</v>
      </c>
      <c r="F21" s="84" t="s">
        <v>374</v>
      </c>
      <c r="G21" s="97" t="s">
        <v>173</v>
      </c>
      <c r="H21" s="98">
        <v>0</v>
      </c>
      <c r="I21" s="98">
        <v>0</v>
      </c>
      <c r="J21" s="94">
        <v>3.1460201E-2</v>
      </c>
      <c r="K21" s="95">
        <v>1.3669278435879326E-7</v>
      </c>
      <c r="L21" s="95">
        <v>9.8636745503862234E-9</v>
      </c>
    </row>
    <row r="22" spans="2:14">
      <c r="B22" s="87" t="s">
        <v>1913</v>
      </c>
      <c r="C22" s="84" t="s">
        <v>1922</v>
      </c>
      <c r="D22" s="84">
        <v>10</v>
      </c>
      <c r="E22" s="84" t="s">
        <v>325</v>
      </c>
      <c r="F22" s="84" t="s">
        <v>374</v>
      </c>
      <c r="G22" s="97" t="s">
        <v>173</v>
      </c>
      <c r="H22" s="98">
        <v>0</v>
      </c>
      <c r="I22" s="98">
        <v>0</v>
      </c>
      <c r="J22" s="94">
        <v>36217.835402404002</v>
      </c>
      <c r="K22" s="95">
        <v>0.15736443529407454</v>
      </c>
      <c r="L22" s="95">
        <v>1.1355329272332671E-2</v>
      </c>
      <c r="N22" s="94"/>
    </row>
    <row r="23" spans="2:14">
      <c r="B23" s="87" t="s">
        <v>1913</v>
      </c>
      <c r="C23" s="84" t="s">
        <v>1923</v>
      </c>
      <c r="D23" s="84">
        <v>10</v>
      </c>
      <c r="E23" s="84" t="s">
        <v>325</v>
      </c>
      <c r="F23" s="84" t="s">
        <v>374</v>
      </c>
      <c r="G23" s="97" t="s">
        <v>175</v>
      </c>
      <c r="H23" s="98">
        <v>0</v>
      </c>
      <c r="I23" s="98">
        <v>0</v>
      </c>
      <c r="J23" s="94">
        <v>19.071099999999998</v>
      </c>
      <c r="K23" s="95">
        <v>8.2862845020760742E-5</v>
      </c>
      <c r="L23" s="95">
        <v>5.9793363595442601E-6</v>
      </c>
    </row>
    <row r="24" spans="2:14">
      <c r="B24" s="87" t="s">
        <v>1913</v>
      </c>
      <c r="C24" s="84" t="s">
        <v>1924</v>
      </c>
      <c r="D24" s="84">
        <v>10</v>
      </c>
      <c r="E24" s="84" t="s">
        <v>325</v>
      </c>
      <c r="F24" s="84" t="s">
        <v>374</v>
      </c>
      <c r="G24" s="97" t="s">
        <v>176</v>
      </c>
      <c r="H24" s="98">
        <v>0</v>
      </c>
      <c r="I24" s="98">
        <v>0</v>
      </c>
      <c r="J24" s="94">
        <v>131.43225000000001</v>
      </c>
      <c r="K24" s="95">
        <v>5.7106565234726274E-4</v>
      </c>
      <c r="L24" s="95">
        <v>4.120777675339709E-5</v>
      </c>
    </row>
    <row r="25" spans="2:14">
      <c r="B25" s="87" t="s">
        <v>1913</v>
      </c>
      <c r="C25" s="84" t="s">
        <v>1925</v>
      </c>
      <c r="D25" s="84">
        <v>10</v>
      </c>
      <c r="E25" s="84" t="s">
        <v>325</v>
      </c>
      <c r="F25" s="84" t="s">
        <v>374</v>
      </c>
      <c r="G25" s="97" t="s">
        <v>183</v>
      </c>
      <c r="H25" s="98">
        <v>0</v>
      </c>
      <c r="I25" s="98">
        <v>0</v>
      </c>
      <c r="J25" s="94">
        <v>22.54167</v>
      </c>
      <c r="K25" s="95">
        <v>9.7942274316590647E-5</v>
      </c>
      <c r="L25" s="95">
        <v>7.0674595086727082E-6</v>
      </c>
    </row>
    <row r="26" spans="2:14">
      <c r="B26" s="87" t="s">
        <v>1913</v>
      </c>
      <c r="C26" s="84" t="s">
        <v>1926</v>
      </c>
      <c r="D26" s="84">
        <v>10</v>
      </c>
      <c r="E26" s="84" t="s">
        <v>325</v>
      </c>
      <c r="F26" s="84" t="s">
        <v>374</v>
      </c>
      <c r="G26" s="97" t="s">
        <v>182</v>
      </c>
      <c r="H26" s="98">
        <v>0</v>
      </c>
      <c r="I26" s="98">
        <v>0</v>
      </c>
      <c r="J26" s="94">
        <v>15.489840000000001</v>
      </c>
      <c r="K26" s="95">
        <v>6.7302473969324306E-5</v>
      </c>
      <c r="L26" s="95">
        <v>4.8565087234361461E-6</v>
      </c>
    </row>
    <row r="27" spans="2:14">
      <c r="B27" s="87" t="s">
        <v>1913</v>
      </c>
      <c r="C27" s="84" t="s">
        <v>1927</v>
      </c>
      <c r="D27" s="84">
        <v>10</v>
      </c>
      <c r="E27" s="84" t="s">
        <v>325</v>
      </c>
      <c r="F27" s="84" t="s">
        <v>374</v>
      </c>
      <c r="G27" s="97" t="s">
        <v>177</v>
      </c>
      <c r="H27" s="98">
        <v>0</v>
      </c>
      <c r="I27" s="98">
        <v>0</v>
      </c>
      <c r="J27" s="94">
        <v>16.879840000000002</v>
      </c>
      <c r="K27" s="95">
        <v>7.3341944926891387E-5</v>
      </c>
      <c r="L27" s="95">
        <v>5.2923135558667098E-6</v>
      </c>
    </row>
    <row r="28" spans="2:14">
      <c r="B28" s="87" t="s">
        <v>1916</v>
      </c>
      <c r="C28" s="84" t="s">
        <v>1928</v>
      </c>
      <c r="D28" s="84">
        <v>20</v>
      </c>
      <c r="E28" s="84" t="s">
        <v>325</v>
      </c>
      <c r="F28" s="84" t="s">
        <v>374</v>
      </c>
      <c r="G28" s="97" t="s">
        <v>177</v>
      </c>
      <c r="H28" s="98">
        <v>0</v>
      </c>
      <c r="I28" s="98">
        <v>0</v>
      </c>
      <c r="J28" s="94">
        <v>10.236660000000001</v>
      </c>
      <c r="K28" s="95">
        <v>4.4477705591718396E-5</v>
      </c>
      <c r="L28" s="95">
        <v>3.2094862560781685E-6</v>
      </c>
    </row>
    <row r="29" spans="2:14">
      <c r="B29" s="87" t="s">
        <v>1916</v>
      </c>
      <c r="C29" s="84" t="s">
        <v>1929</v>
      </c>
      <c r="D29" s="84">
        <v>20</v>
      </c>
      <c r="E29" s="84" t="s">
        <v>325</v>
      </c>
      <c r="F29" s="84" t="s">
        <v>374</v>
      </c>
      <c r="G29" s="97" t="s">
        <v>176</v>
      </c>
      <c r="H29" s="98">
        <v>0</v>
      </c>
      <c r="I29" s="98">
        <v>0</v>
      </c>
      <c r="J29" s="94">
        <v>211.81579000000002</v>
      </c>
      <c r="K29" s="95">
        <v>9.2032756263246511E-4</v>
      </c>
      <c r="L29" s="95">
        <v>6.6410320048271559E-5</v>
      </c>
    </row>
    <row r="30" spans="2:14">
      <c r="B30" s="87" t="s">
        <v>1916</v>
      </c>
      <c r="C30" s="84" t="s">
        <v>1930</v>
      </c>
      <c r="D30" s="84">
        <v>20</v>
      </c>
      <c r="E30" s="84" t="s">
        <v>325</v>
      </c>
      <c r="F30" s="84" t="s">
        <v>374</v>
      </c>
      <c r="G30" s="97" t="s">
        <v>180</v>
      </c>
      <c r="H30" s="98">
        <v>0</v>
      </c>
      <c r="I30" s="98">
        <v>0</v>
      </c>
      <c r="J30" s="94">
        <v>2.1875800000000001</v>
      </c>
      <c r="K30" s="95">
        <v>9.5049107031327934E-6</v>
      </c>
      <c r="L30" s="95">
        <v>6.8586901822190826E-7</v>
      </c>
    </row>
    <row r="31" spans="2:14">
      <c r="B31" s="87" t="s">
        <v>1916</v>
      </c>
      <c r="C31" s="84" t="s">
        <v>1931</v>
      </c>
      <c r="D31" s="84">
        <v>20</v>
      </c>
      <c r="E31" s="84" t="s">
        <v>325</v>
      </c>
      <c r="F31" s="84" t="s">
        <v>374</v>
      </c>
      <c r="G31" s="97" t="s">
        <v>1459</v>
      </c>
      <c r="H31" s="98">
        <v>0</v>
      </c>
      <c r="I31" s="98">
        <v>0</v>
      </c>
      <c r="J31" s="94">
        <v>14.003110000000001</v>
      </c>
      <c r="K31" s="95">
        <v>6.0842716662314452E-5</v>
      </c>
      <c r="L31" s="95">
        <v>4.3903762640696047E-6</v>
      </c>
    </row>
    <row r="32" spans="2:14">
      <c r="B32" s="87" t="s">
        <v>1916</v>
      </c>
      <c r="C32" s="84" t="s">
        <v>1932</v>
      </c>
      <c r="D32" s="84">
        <v>20</v>
      </c>
      <c r="E32" s="84" t="s">
        <v>325</v>
      </c>
      <c r="F32" s="84" t="s">
        <v>374</v>
      </c>
      <c r="G32" s="97" t="s">
        <v>183</v>
      </c>
      <c r="H32" s="98">
        <v>0</v>
      </c>
      <c r="I32" s="98">
        <v>0</v>
      </c>
      <c r="J32" s="94">
        <v>5.9254600000000002</v>
      </c>
      <c r="K32" s="95">
        <v>2.5745786748363596E-5</v>
      </c>
      <c r="L32" s="95">
        <v>1.8578015124992861E-6</v>
      </c>
    </row>
    <row r="33" spans="2:12">
      <c r="B33" s="87" t="s">
        <v>1916</v>
      </c>
      <c r="C33" s="84" t="s">
        <v>1933</v>
      </c>
      <c r="D33" s="84">
        <v>20</v>
      </c>
      <c r="E33" s="84" t="s">
        <v>325</v>
      </c>
      <c r="F33" s="84" t="s">
        <v>374</v>
      </c>
      <c r="G33" s="97" t="s">
        <v>181</v>
      </c>
      <c r="H33" s="98">
        <v>0</v>
      </c>
      <c r="I33" s="98">
        <v>0</v>
      </c>
      <c r="J33" s="94">
        <v>1.13941</v>
      </c>
      <c r="K33" s="95">
        <v>4.9506716573823743E-6</v>
      </c>
      <c r="L33" s="95">
        <v>3.5723768641705654E-7</v>
      </c>
    </row>
    <row r="34" spans="2:12">
      <c r="B34" s="87" t="s">
        <v>1916</v>
      </c>
      <c r="C34" s="84" t="s">
        <v>1934</v>
      </c>
      <c r="D34" s="84">
        <v>20</v>
      </c>
      <c r="E34" s="84" t="s">
        <v>325</v>
      </c>
      <c r="F34" s="84" t="s">
        <v>374</v>
      </c>
      <c r="G34" s="97" t="s">
        <v>175</v>
      </c>
      <c r="H34" s="98">
        <v>0</v>
      </c>
      <c r="I34" s="98">
        <v>0</v>
      </c>
      <c r="J34" s="94">
        <v>2128.7550499999998</v>
      </c>
      <c r="K34" s="95">
        <v>9.2493196404670828E-3</v>
      </c>
      <c r="L34" s="95">
        <v>6.6742571068414828E-4</v>
      </c>
    </row>
    <row r="35" spans="2:12">
      <c r="B35" s="87" t="s">
        <v>1916</v>
      </c>
      <c r="C35" s="84" t="s">
        <v>1935</v>
      </c>
      <c r="D35" s="84">
        <v>20</v>
      </c>
      <c r="E35" s="84" t="s">
        <v>325</v>
      </c>
      <c r="F35" s="84" t="s">
        <v>374</v>
      </c>
      <c r="G35" s="97" t="s">
        <v>178</v>
      </c>
      <c r="H35" s="98">
        <v>0</v>
      </c>
      <c r="I35" s="98">
        <v>0</v>
      </c>
      <c r="J35" s="94">
        <v>1.9766400000000002</v>
      </c>
      <c r="K35" s="95">
        <v>8.5883883982484774E-6</v>
      </c>
      <c r="L35" s="95">
        <v>6.1973328343564705E-7</v>
      </c>
    </row>
    <row r="36" spans="2:12">
      <c r="B36" s="87" t="s">
        <v>1916</v>
      </c>
      <c r="C36" s="84" t="s">
        <v>1936</v>
      </c>
      <c r="D36" s="84">
        <v>20</v>
      </c>
      <c r="E36" s="84" t="s">
        <v>325</v>
      </c>
      <c r="F36" s="84" t="s">
        <v>374</v>
      </c>
      <c r="G36" s="97" t="s">
        <v>181</v>
      </c>
      <c r="H36" s="98">
        <v>0</v>
      </c>
      <c r="I36" s="98">
        <v>0</v>
      </c>
      <c r="J36" s="94">
        <v>3.3322600000000002</v>
      </c>
      <c r="K36" s="95">
        <v>1.4478480210836303E-5</v>
      </c>
      <c r="L36" s="95">
        <v>1.0447590006583238E-6</v>
      </c>
    </row>
    <row r="37" spans="2:12">
      <c r="B37" s="87" t="s">
        <v>1916</v>
      </c>
      <c r="C37" s="84" t="s">
        <v>1937</v>
      </c>
      <c r="D37" s="84">
        <v>20</v>
      </c>
      <c r="E37" s="84" t="s">
        <v>325</v>
      </c>
      <c r="F37" s="84" t="s">
        <v>374</v>
      </c>
      <c r="G37" s="97" t="s">
        <v>182</v>
      </c>
      <c r="H37" s="98">
        <v>0</v>
      </c>
      <c r="I37" s="98">
        <v>0</v>
      </c>
      <c r="J37" s="94">
        <v>122.83256</v>
      </c>
      <c r="K37" s="95">
        <v>5.3370048831914761E-4</v>
      </c>
      <c r="L37" s="95">
        <v>3.851152750202673E-5</v>
      </c>
    </row>
    <row r="38" spans="2:12">
      <c r="B38" s="87" t="s">
        <v>1916</v>
      </c>
      <c r="C38" s="84" t="s">
        <v>1938</v>
      </c>
      <c r="D38" s="84">
        <v>20</v>
      </c>
      <c r="E38" s="84" t="s">
        <v>325</v>
      </c>
      <c r="F38" s="84" t="s">
        <v>374</v>
      </c>
      <c r="G38" s="97" t="s">
        <v>173</v>
      </c>
      <c r="H38" s="98">
        <v>0</v>
      </c>
      <c r="I38" s="98">
        <v>0</v>
      </c>
      <c r="J38" s="94">
        <v>78294.064513911013</v>
      </c>
      <c r="K38" s="95">
        <v>0.34018325811629385</v>
      </c>
      <c r="L38" s="95">
        <v>2.4547432853088295E-2</v>
      </c>
    </row>
    <row r="39" spans="2:12">
      <c r="B39" s="87" t="s">
        <v>1919</v>
      </c>
      <c r="C39" s="84" t="s">
        <v>1939</v>
      </c>
      <c r="D39" s="84">
        <v>11</v>
      </c>
      <c r="E39" s="84" t="s">
        <v>359</v>
      </c>
      <c r="F39" s="84" t="s">
        <v>374</v>
      </c>
      <c r="G39" s="97" t="s">
        <v>173</v>
      </c>
      <c r="H39" s="98">
        <v>0</v>
      </c>
      <c r="I39" s="98">
        <v>0</v>
      </c>
      <c r="J39" s="94">
        <v>0.22406690200000001</v>
      </c>
      <c r="K39" s="95">
        <v>9.7355794761225035E-7</v>
      </c>
      <c r="L39" s="95">
        <v>7.0251394733342105E-8</v>
      </c>
    </row>
    <row r="40" spans="2:12">
      <c r="D40" s="150"/>
    </row>
    <row r="41" spans="2:12">
      <c r="D41" s="150"/>
    </row>
    <row r="42" spans="2:12">
      <c r="D42" s="150"/>
    </row>
    <row r="43" spans="2:12">
      <c r="B43" s="152" t="s">
        <v>261</v>
      </c>
      <c r="D43" s="150"/>
    </row>
    <row r="44" spans="2:12">
      <c r="B44" s="153"/>
      <c r="D44" s="150"/>
    </row>
    <row r="45" spans="2:12">
      <c r="D45" s="150"/>
    </row>
    <row r="46" spans="2:12">
      <c r="D46" s="150"/>
    </row>
    <row r="47" spans="2:12">
      <c r="D47" s="150"/>
    </row>
    <row r="48" spans="2:12">
      <c r="D48" s="150"/>
    </row>
    <row r="49" spans="2:3" s="150" customFormat="1">
      <c r="B49" s="151"/>
      <c r="C49" s="151"/>
    </row>
    <row r="50" spans="2:3" s="150" customFormat="1">
      <c r="B50" s="151"/>
      <c r="C50" s="151"/>
    </row>
    <row r="51" spans="2:3" s="150" customFormat="1">
      <c r="B51" s="151"/>
      <c r="C51" s="151"/>
    </row>
    <row r="52" spans="2:3" s="150" customFormat="1">
      <c r="B52" s="151"/>
      <c r="C52" s="151"/>
    </row>
    <row r="53" spans="2:3" s="150" customFormat="1">
      <c r="B53" s="151"/>
      <c r="C53" s="151"/>
    </row>
    <row r="54" spans="2:3" s="150" customFormat="1">
      <c r="B54" s="151"/>
      <c r="C54" s="151"/>
    </row>
    <row r="55" spans="2:3" s="150" customFormat="1">
      <c r="B55" s="151"/>
      <c r="C55" s="151"/>
    </row>
    <row r="56" spans="2:3" s="150" customFormat="1">
      <c r="B56" s="151"/>
      <c r="C56" s="151"/>
    </row>
    <row r="57" spans="2:3" s="150" customFormat="1">
      <c r="B57" s="151"/>
      <c r="C57" s="151"/>
    </row>
    <row r="58" spans="2:3" s="150" customFormat="1">
      <c r="B58" s="151"/>
      <c r="C58" s="151"/>
    </row>
    <row r="59" spans="2:3" s="150" customFormat="1">
      <c r="B59" s="151"/>
      <c r="C59" s="151"/>
    </row>
    <row r="60" spans="2:3" s="150" customFormat="1">
      <c r="B60" s="151"/>
      <c r="C60" s="151"/>
    </row>
    <row r="61" spans="2:3" s="150" customFormat="1">
      <c r="B61" s="151"/>
      <c r="C61" s="151"/>
    </row>
    <row r="62" spans="2:3" s="150" customFormat="1">
      <c r="B62" s="151"/>
      <c r="C62" s="151"/>
    </row>
    <row r="63" spans="2:3" s="150" customFormat="1">
      <c r="B63" s="151"/>
      <c r="C63" s="151"/>
    </row>
    <row r="64" spans="2:3" s="150" customFormat="1">
      <c r="B64" s="151"/>
      <c r="C64" s="151"/>
    </row>
    <row r="65" spans="2:3" s="150" customFormat="1">
      <c r="B65" s="151"/>
      <c r="C65" s="151"/>
    </row>
    <row r="66" spans="2:3" s="150" customFormat="1">
      <c r="B66" s="151"/>
      <c r="C66" s="151"/>
    </row>
    <row r="67" spans="2:3" s="150" customFormat="1">
      <c r="B67" s="151"/>
      <c r="C67" s="151"/>
    </row>
    <row r="68" spans="2:3" s="150" customFormat="1">
      <c r="B68" s="151"/>
      <c r="C68" s="151"/>
    </row>
    <row r="69" spans="2:3" s="150" customFormat="1">
      <c r="B69" s="151"/>
      <c r="C69" s="151"/>
    </row>
    <row r="70" spans="2:3" s="150" customFormat="1">
      <c r="B70" s="151"/>
      <c r="C70" s="151"/>
    </row>
    <row r="71" spans="2:3" s="150" customFormat="1">
      <c r="B71" s="151"/>
      <c r="C71" s="151"/>
    </row>
    <row r="72" spans="2:3" s="150" customFormat="1">
      <c r="B72" s="151"/>
      <c r="C72" s="151"/>
    </row>
    <row r="73" spans="2:3" s="150" customFormat="1">
      <c r="B73" s="151"/>
      <c r="C73" s="151"/>
    </row>
    <row r="74" spans="2:3" s="150" customFormat="1">
      <c r="B74" s="151"/>
      <c r="C74" s="151"/>
    </row>
    <row r="75" spans="2:3" s="150" customFormat="1">
      <c r="B75" s="151"/>
      <c r="C75" s="151"/>
    </row>
    <row r="76" spans="2:3" s="150" customFormat="1">
      <c r="B76" s="151"/>
      <c r="C76" s="151"/>
    </row>
    <row r="77" spans="2:3" s="150" customFormat="1">
      <c r="B77" s="151"/>
      <c r="C77" s="151"/>
    </row>
    <row r="78" spans="2:3" s="150" customFormat="1">
      <c r="B78" s="151"/>
      <c r="C78" s="151"/>
    </row>
    <row r="79" spans="2:3" s="150" customFormat="1">
      <c r="B79" s="151"/>
      <c r="C79" s="151"/>
    </row>
    <row r="80" spans="2:3" s="150" customFormat="1">
      <c r="B80" s="151"/>
      <c r="C80" s="151"/>
    </row>
    <row r="81" spans="2:3" s="150" customFormat="1">
      <c r="B81" s="151"/>
      <c r="C81" s="151"/>
    </row>
    <row r="82" spans="2:3" s="150" customFormat="1">
      <c r="B82" s="151"/>
      <c r="C82" s="151"/>
    </row>
    <row r="83" spans="2:3" s="150" customFormat="1">
      <c r="B83" s="151"/>
      <c r="C83" s="151"/>
    </row>
    <row r="84" spans="2:3" s="150" customFormat="1">
      <c r="B84" s="151"/>
      <c r="C84" s="151"/>
    </row>
    <row r="85" spans="2:3" s="150" customFormat="1">
      <c r="B85" s="151"/>
      <c r="C85" s="151"/>
    </row>
    <row r="86" spans="2:3" s="150" customFormat="1">
      <c r="B86" s="151"/>
      <c r="C86" s="151"/>
    </row>
    <row r="87" spans="2:3" s="150" customFormat="1">
      <c r="B87" s="151"/>
      <c r="C87" s="151"/>
    </row>
    <row r="88" spans="2:3" s="150" customFormat="1">
      <c r="B88" s="151"/>
      <c r="C88" s="151"/>
    </row>
    <row r="89" spans="2:3" s="150" customFormat="1">
      <c r="B89" s="151"/>
      <c r="C89" s="151"/>
    </row>
    <row r="90" spans="2:3" s="150" customFormat="1">
      <c r="B90" s="151"/>
      <c r="C90" s="151"/>
    </row>
    <row r="91" spans="2:3" s="150" customFormat="1">
      <c r="B91" s="151"/>
      <c r="C91" s="151"/>
    </row>
    <row r="92" spans="2:3" s="150" customFormat="1">
      <c r="B92" s="151"/>
      <c r="C92" s="151"/>
    </row>
    <row r="93" spans="2:3" s="150" customFormat="1">
      <c r="B93" s="151"/>
      <c r="C93" s="151"/>
    </row>
    <row r="94" spans="2:3" s="150" customFormat="1">
      <c r="B94" s="151"/>
      <c r="C94" s="151"/>
    </row>
    <row r="95" spans="2:3" s="150" customFormat="1">
      <c r="B95" s="151"/>
      <c r="C95" s="151"/>
    </row>
    <row r="96" spans="2:3" s="150" customFormat="1">
      <c r="B96" s="151"/>
      <c r="C96" s="151"/>
    </row>
    <row r="97" spans="2:3" s="150" customFormat="1">
      <c r="B97" s="151"/>
      <c r="C97" s="151"/>
    </row>
    <row r="98" spans="2:3" s="150" customFormat="1">
      <c r="B98" s="151"/>
      <c r="C98" s="151"/>
    </row>
    <row r="99" spans="2:3" s="150" customFormat="1">
      <c r="B99" s="151"/>
      <c r="C99" s="151"/>
    </row>
    <row r="100" spans="2:3" s="150" customFormat="1">
      <c r="B100" s="151"/>
      <c r="C100" s="151"/>
    </row>
    <row r="101" spans="2:3" s="150" customFormat="1">
      <c r="B101" s="151"/>
      <c r="C101" s="151"/>
    </row>
    <row r="102" spans="2:3" s="150" customFormat="1">
      <c r="B102" s="151"/>
      <c r="C102" s="151"/>
    </row>
    <row r="103" spans="2:3" s="150" customFormat="1">
      <c r="B103" s="151"/>
      <c r="C103" s="151"/>
    </row>
    <row r="104" spans="2:3" s="150" customFormat="1">
      <c r="B104" s="151"/>
      <c r="C104" s="151"/>
    </row>
    <row r="105" spans="2:3" s="150" customFormat="1">
      <c r="B105" s="151"/>
      <c r="C105" s="151"/>
    </row>
    <row r="106" spans="2:3" s="150" customFormat="1">
      <c r="B106" s="151"/>
      <c r="C106" s="151"/>
    </row>
    <row r="107" spans="2:3" s="150" customFormat="1">
      <c r="B107" s="151"/>
      <c r="C107" s="151"/>
    </row>
    <row r="108" spans="2:3" s="150" customFormat="1">
      <c r="B108" s="151"/>
      <c r="C108" s="151"/>
    </row>
    <row r="109" spans="2:3" s="150" customFormat="1">
      <c r="B109" s="151"/>
      <c r="C109" s="151"/>
    </row>
    <row r="110" spans="2:3" s="150" customFormat="1">
      <c r="B110" s="151"/>
      <c r="C110" s="151"/>
    </row>
    <row r="111" spans="2:3" s="150" customFormat="1">
      <c r="B111" s="151"/>
      <c r="C111" s="151"/>
    </row>
    <row r="112" spans="2:3" s="150" customFormat="1">
      <c r="B112" s="151"/>
      <c r="C112" s="151"/>
    </row>
    <row r="113" spans="2:3" s="150" customFormat="1">
      <c r="B113" s="151"/>
      <c r="C113" s="151"/>
    </row>
    <row r="114" spans="2:3" s="150" customFormat="1">
      <c r="B114" s="151"/>
      <c r="C114" s="151"/>
    </row>
    <row r="115" spans="2:3" s="150" customFormat="1">
      <c r="B115" s="151"/>
      <c r="C115" s="151"/>
    </row>
    <row r="116" spans="2:3" s="150" customFormat="1">
      <c r="B116" s="151"/>
      <c r="C116" s="151"/>
    </row>
    <row r="117" spans="2:3" s="150" customFormat="1">
      <c r="B117" s="151"/>
      <c r="C117" s="151"/>
    </row>
    <row r="118" spans="2:3" s="150" customFormat="1">
      <c r="B118" s="151"/>
      <c r="C118" s="151"/>
    </row>
    <row r="119" spans="2:3" s="150" customFormat="1">
      <c r="B119" s="151"/>
      <c r="C119" s="151"/>
    </row>
    <row r="120" spans="2:3" s="150" customFormat="1">
      <c r="B120" s="151"/>
      <c r="C120" s="151"/>
    </row>
    <row r="121" spans="2:3" s="150" customFormat="1">
      <c r="B121" s="151"/>
      <c r="C121" s="151"/>
    </row>
    <row r="122" spans="2:3" s="150" customFormat="1">
      <c r="B122" s="151"/>
      <c r="C122" s="151"/>
    </row>
    <row r="123" spans="2:3" s="150" customFormat="1">
      <c r="B123" s="151"/>
      <c r="C123" s="151"/>
    </row>
    <row r="124" spans="2:3" s="150" customFormat="1">
      <c r="B124" s="151"/>
      <c r="C124" s="151"/>
    </row>
    <row r="125" spans="2:3" s="150" customFormat="1">
      <c r="B125" s="151"/>
      <c r="C125" s="151"/>
    </row>
    <row r="126" spans="2:3" s="150" customFormat="1">
      <c r="B126" s="151"/>
      <c r="C126" s="151"/>
    </row>
    <row r="127" spans="2:3" s="150" customFormat="1">
      <c r="B127" s="151"/>
      <c r="C127" s="151"/>
    </row>
    <row r="128" spans="2:3" s="150" customFormat="1">
      <c r="B128" s="151"/>
      <c r="C128" s="151"/>
    </row>
    <row r="129" spans="2:3" s="150" customFormat="1">
      <c r="B129" s="151"/>
      <c r="C129" s="151"/>
    </row>
    <row r="130" spans="2:3" s="150" customFormat="1">
      <c r="B130" s="151"/>
      <c r="C130" s="151"/>
    </row>
    <row r="131" spans="2:3" s="150" customFormat="1">
      <c r="B131" s="151"/>
      <c r="C131" s="151"/>
    </row>
    <row r="132" spans="2:3" s="150" customFormat="1">
      <c r="B132" s="151"/>
      <c r="C132" s="151"/>
    </row>
    <row r="133" spans="2:3" s="150" customFormat="1">
      <c r="B133" s="151"/>
      <c r="C133" s="151"/>
    </row>
    <row r="134" spans="2:3" s="150" customFormat="1">
      <c r="B134" s="151"/>
      <c r="C134" s="151"/>
    </row>
    <row r="135" spans="2:3" s="150" customFormat="1">
      <c r="B135" s="151"/>
      <c r="C135" s="151"/>
    </row>
    <row r="136" spans="2:3" s="150" customFormat="1">
      <c r="B136" s="151"/>
      <c r="C136" s="151"/>
    </row>
    <row r="137" spans="2:3" s="150" customFormat="1">
      <c r="B137" s="151"/>
      <c r="C137" s="151"/>
    </row>
    <row r="138" spans="2:3" s="150" customFormat="1">
      <c r="B138" s="151"/>
      <c r="C138" s="151"/>
    </row>
    <row r="139" spans="2:3" s="150" customFormat="1">
      <c r="B139" s="151"/>
      <c r="C139" s="151"/>
    </row>
    <row r="140" spans="2:3" s="150" customFormat="1">
      <c r="B140" s="151"/>
      <c r="C140" s="151"/>
    </row>
    <row r="141" spans="2:3" s="150" customFormat="1">
      <c r="B141" s="151"/>
      <c r="C141" s="151"/>
    </row>
    <row r="142" spans="2:3" s="150" customFormat="1">
      <c r="B142" s="151"/>
      <c r="C142" s="151"/>
    </row>
    <row r="143" spans="2:3" s="150" customFormat="1">
      <c r="B143" s="151"/>
      <c r="C143" s="151"/>
    </row>
    <row r="144" spans="2:3" s="150" customFormat="1">
      <c r="B144" s="151"/>
      <c r="C144" s="151"/>
    </row>
    <row r="145" spans="2:3" s="150" customFormat="1">
      <c r="B145" s="151"/>
      <c r="C145" s="151"/>
    </row>
    <row r="146" spans="2:3" s="150" customFormat="1">
      <c r="B146" s="151"/>
      <c r="C146" s="151"/>
    </row>
    <row r="147" spans="2:3" s="150" customFormat="1">
      <c r="B147" s="151"/>
      <c r="C147" s="151"/>
    </row>
    <row r="148" spans="2:3" s="150" customFormat="1">
      <c r="B148" s="151"/>
      <c r="C148" s="151"/>
    </row>
    <row r="149" spans="2:3" s="150" customFormat="1">
      <c r="B149" s="151"/>
      <c r="C149" s="151"/>
    </row>
    <row r="150" spans="2:3" s="150" customFormat="1">
      <c r="B150" s="151"/>
      <c r="C150" s="151"/>
    </row>
    <row r="151" spans="2:3" s="150" customFormat="1">
      <c r="B151" s="151"/>
      <c r="C151" s="151"/>
    </row>
    <row r="152" spans="2:3" s="150" customFormat="1">
      <c r="B152" s="151"/>
      <c r="C152" s="151"/>
    </row>
    <row r="153" spans="2:3" s="150" customFormat="1">
      <c r="B153" s="151"/>
      <c r="C153" s="151"/>
    </row>
    <row r="154" spans="2:3" s="150" customFormat="1">
      <c r="B154" s="151"/>
      <c r="C154" s="151"/>
    </row>
    <row r="155" spans="2:3" s="150" customFormat="1">
      <c r="B155" s="151"/>
      <c r="C155" s="151"/>
    </row>
    <row r="156" spans="2:3" s="150" customFormat="1">
      <c r="B156" s="151"/>
      <c r="C156" s="151"/>
    </row>
    <row r="157" spans="2:3" s="150" customFormat="1">
      <c r="B157" s="151"/>
      <c r="C157" s="151"/>
    </row>
    <row r="158" spans="2:3" s="150" customFormat="1">
      <c r="B158" s="151"/>
      <c r="C158" s="151"/>
    </row>
    <row r="159" spans="2:3" s="150" customFormat="1">
      <c r="B159" s="151"/>
      <c r="C159" s="151"/>
    </row>
    <row r="160" spans="2:3" s="150" customFormat="1">
      <c r="B160" s="151"/>
      <c r="C160" s="151"/>
    </row>
    <row r="161" spans="2:3" s="150" customFormat="1">
      <c r="B161" s="151"/>
      <c r="C161" s="151"/>
    </row>
    <row r="162" spans="2:3" s="150" customFormat="1">
      <c r="B162" s="151"/>
      <c r="C162" s="151"/>
    </row>
    <row r="163" spans="2:3" s="150" customFormat="1">
      <c r="B163" s="151"/>
      <c r="C163" s="151"/>
    </row>
    <row r="164" spans="2:3" s="150" customFormat="1">
      <c r="B164" s="151"/>
      <c r="C164" s="151"/>
    </row>
    <row r="165" spans="2:3" s="150" customFormat="1">
      <c r="B165" s="151"/>
      <c r="C165" s="151"/>
    </row>
    <row r="166" spans="2:3" s="150" customFormat="1">
      <c r="B166" s="151"/>
      <c r="C166" s="151"/>
    </row>
    <row r="167" spans="2:3" s="150" customFormat="1">
      <c r="B167" s="151"/>
      <c r="C167" s="151"/>
    </row>
    <row r="168" spans="2:3" s="150" customFormat="1">
      <c r="B168" s="151"/>
      <c r="C168" s="151"/>
    </row>
    <row r="169" spans="2:3" s="150" customFormat="1">
      <c r="B169" s="151"/>
      <c r="C169" s="151"/>
    </row>
    <row r="170" spans="2:3" s="150" customFormat="1">
      <c r="B170" s="151"/>
      <c r="C170" s="151"/>
    </row>
    <row r="171" spans="2:3" s="150" customFormat="1">
      <c r="B171" s="151"/>
      <c r="C171" s="151"/>
    </row>
    <row r="172" spans="2:3" s="150" customFormat="1">
      <c r="B172" s="151"/>
      <c r="C172" s="151"/>
    </row>
    <row r="173" spans="2:3" s="150" customFormat="1">
      <c r="B173" s="151"/>
      <c r="C173" s="151"/>
    </row>
    <row r="174" spans="2:3" s="150" customFormat="1">
      <c r="B174" s="151"/>
      <c r="C174" s="151"/>
    </row>
    <row r="175" spans="2:3" s="150" customFormat="1">
      <c r="B175" s="151"/>
      <c r="C175" s="151"/>
    </row>
    <row r="176" spans="2:3" s="150" customFormat="1">
      <c r="B176" s="151"/>
      <c r="C176" s="151"/>
    </row>
    <row r="177" spans="2:3" s="150" customFormat="1">
      <c r="B177" s="151"/>
      <c r="C177" s="151"/>
    </row>
    <row r="178" spans="2:3" s="150" customFormat="1">
      <c r="B178" s="151"/>
      <c r="C178" s="151"/>
    </row>
    <row r="179" spans="2:3" s="150" customFormat="1">
      <c r="B179" s="151"/>
      <c r="C179" s="151"/>
    </row>
    <row r="180" spans="2:3" s="150" customFormat="1">
      <c r="B180" s="151"/>
      <c r="C180" s="151"/>
    </row>
    <row r="181" spans="2:3" s="150" customFormat="1">
      <c r="B181" s="151"/>
      <c r="C181" s="151"/>
    </row>
    <row r="182" spans="2:3" s="150" customFormat="1">
      <c r="B182" s="151"/>
      <c r="C182" s="151"/>
    </row>
    <row r="183" spans="2:3" s="150" customFormat="1">
      <c r="B183" s="151"/>
      <c r="C183" s="151"/>
    </row>
    <row r="184" spans="2:3" s="150" customFormat="1">
      <c r="B184" s="151"/>
      <c r="C184" s="151"/>
    </row>
    <row r="185" spans="2:3" s="150" customFormat="1">
      <c r="B185" s="151"/>
      <c r="C185" s="151"/>
    </row>
    <row r="186" spans="2:3" s="150" customFormat="1">
      <c r="B186" s="151"/>
      <c r="C186" s="151"/>
    </row>
    <row r="187" spans="2:3" s="150" customFormat="1">
      <c r="B187" s="151"/>
      <c r="C187" s="151"/>
    </row>
    <row r="188" spans="2:3" s="150" customFormat="1">
      <c r="B188" s="151"/>
      <c r="C188" s="151"/>
    </row>
    <row r="189" spans="2:3" s="150" customFormat="1">
      <c r="B189" s="151"/>
      <c r="C189" s="151"/>
    </row>
    <row r="190" spans="2:3" s="150" customFormat="1">
      <c r="B190" s="151"/>
      <c r="C190" s="151"/>
    </row>
    <row r="191" spans="2:3" s="150" customFormat="1">
      <c r="B191" s="151"/>
      <c r="C191" s="151"/>
    </row>
    <row r="192" spans="2:3" s="150" customFormat="1">
      <c r="B192" s="151"/>
      <c r="C192" s="151"/>
    </row>
    <row r="193" spans="2:3" s="150" customFormat="1">
      <c r="B193" s="151"/>
      <c r="C193" s="151"/>
    </row>
    <row r="194" spans="2:3" s="150" customFormat="1">
      <c r="B194" s="151"/>
      <c r="C194" s="151"/>
    </row>
    <row r="195" spans="2:3" s="150" customFormat="1">
      <c r="B195" s="151"/>
      <c r="C195" s="151"/>
    </row>
    <row r="196" spans="2:3" s="150" customFormat="1">
      <c r="B196" s="151"/>
      <c r="C196" s="151"/>
    </row>
    <row r="197" spans="2:3" s="150" customFormat="1">
      <c r="B197" s="151"/>
      <c r="C197" s="151"/>
    </row>
    <row r="198" spans="2:3" s="150" customFormat="1">
      <c r="B198" s="151"/>
      <c r="C198" s="151"/>
    </row>
    <row r="199" spans="2:3" s="150" customFormat="1">
      <c r="B199" s="151"/>
      <c r="C199" s="151"/>
    </row>
    <row r="200" spans="2:3" s="150" customFormat="1">
      <c r="B200" s="151"/>
      <c r="C200" s="151"/>
    </row>
    <row r="201" spans="2:3" s="150" customFormat="1">
      <c r="B201" s="151"/>
      <c r="C201" s="151"/>
    </row>
    <row r="202" spans="2:3" s="150" customFormat="1">
      <c r="B202" s="151"/>
      <c r="C202" s="151"/>
    </row>
    <row r="203" spans="2:3" s="150" customFormat="1">
      <c r="B203" s="151"/>
      <c r="C203" s="151"/>
    </row>
    <row r="204" spans="2:3" s="150" customFormat="1">
      <c r="B204" s="151"/>
      <c r="C204" s="151"/>
    </row>
    <row r="205" spans="2:3" s="150" customFormat="1">
      <c r="B205" s="151"/>
      <c r="C205" s="151"/>
    </row>
    <row r="206" spans="2:3" s="150" customFormat="1">
      <c r="B206" s="151"/>
      <c r="C206" s="151"/>
    </row>
    <row r="207" spans="2:3" s="150" customFormat="1">
      <c r="B207" s="151"/>
      <c r="C207" s="151"/>
    </row>
    <row r="208" spans="2:3" s="150" customFormat="1">
      <c r="B208" s="151"/>
      <c r="C208" s="151"/>
    </row>
    <row r="209" spans="2:3" s="150" customFormat="1">
      <c r="B209" s="151"/>
      <c r="C209" s="151"/>
    </row>
    <row r="210" spans="2:3" s="150" customFormat="1">
      <c r="B210" s="151"/>
      <c r="C210" s="151"/>
    </row>
    <row r="211" spans="2:3" s="150" customFormat="1">
      <c r="B211" s="151"/>
      <c r="C211" s="151"/>
    </row>
    <row r="212" spans="2:3" s="150" customFormat="1">
      <c r="B212" s="151"/>
      <c r="C212" s="151"/>
    </row>
    <row r="213" spans="2:3" s="150" customFormat="1">
      <c r="B213" s="151"/>
      <c r="C213" s="151"/>
    </row>
    <row r="214" spans="2:3" s="150" customFormat="1">
      <c r="B214" s="151"/>
      <c r="C214" s="151"/>
    </row>
    <row r="215" spans="2:3" s="150" customFormat="1">
      <c r="B215" s="151"/>
      <c r="C215" s="151"/>
    </row>
    <row r="216" spans="2:3" s="150" customFormat="1">
      <c r="B216" s="151"/>
      <c r="C216" s="151"/>
    </row>
    <row r="217" spans="2:3" s="150" customFormat="1">
      <c r="B217" s="151"/>
      <c r="C217" s="151"/>
    </row>
    <row r="218" spans="2:3" s="150" customFormat="1">
      <c r="B218" s="151"/>
      <c r="C218" s="151"/>
    </row>
    <row r="219" spans="2:3" s="150" customFormat="1">
      <c r="B219" s="151"/>
      <c r="C219" s="151"/>
    </row>
    <row r="220" spans="2:3" s="150" customFormat="1">
      <c r="B220" s="151"/>
      <c r="C220" s="151"/>
    </row>
    <row r="221" spans="2:3" s="150" customFormat="1">
      <c r="B221" s="151"/>
      <c r="C221" s="151"/>
    </row>
    <row r="222" spans="2:3" s="150" customFormat="1">
      <c r="B222" s="151"/>
      <c r="C222" s="151"/>
    </row>
    <row r="223" spans="2:3" s="150" customFormat="1">
      <c r="B223" s="151"/>
      <c r="C223" s="151"/>
    </row>
    <row r="224" spans="2:3" s="150" customFormat="1">
      <c r="B224" s="151"/>
      <c r="C224" s="151"/>
    </row>
    <row r="225" spans="2:3" s="150" customFormat="1">
      <c r="B225" s="151"/>
      <c r="C225" s="151"/>
    </row>
    <row r="226" spans="2:3" s="150" customFormat="1">
      <c r="B226" s="151"/>
      <c r="C226" s="151"/>
    </row>
    <row r="227" spans="2:3" s="150" customFormat="1">
      <c r="B227" s="151"/>
      <c r="C227" s="151"/>
    </row>
    <row r="228" spans="2:3" s="150" customFormat="1">
      <c r="B228" s="151"/>
      <c r="C228" s="151"/>
    </row>
    <row r="229" spans="2:3" s="150" customFormat="1">
      <c r="B229" s="151"/>
      <c r="C229" s="151"/>
    </row>
    <row r="230" spans="2:3" s="150" customFormat="1">
      <c r="B230" s="151"/>
      <c r="C230" s="151"/>
    </row>
    <row r="231" spans="2:3" s="150" customFormat="1">
      <c r="B231" s="151"/>
      <c r="C231" s="151"/>
    </row>
    <row r="232" spans="2:3" s="150" customFormat="1">
      <c r="B232" s="151"/>
      <c r="C232" s="151"/>
    </row>
    <row r="233" spans="2:3" s="150" customFormat="1">
      <c r="B233" s="151"/>
      <c r="C233" s="151"/>
    </row>
    <row r="234" spans="2:3" s="150" customFormat="1">
      <c r="B234" s="151"/>
      <c r="C234" s="151"/>
    </row>
    <row r="235" spans="2:3" s="150" customFormat="1">
      <c r="B235" s="151"/>
      <c r="C235" s="151"/>
    </row>
    <row r="236" spans="2:3" s="150" customFormat="1">
      <c r="B236" s="151"/>
      <c r="C236" s="151"/>
    </row>
    <row r="237" spans="2:3" s="150" customFormat="1">
      <c r="B237" s="151"/>
      <c r="C237" s="151"/>
    </row>
    <row r="238" spans="2:3" s="150" customFormat="1">
      <c r="B238" s="151"/>
      <c r="C238" s="151"/>
    </row>
    <row r="239" spans="2:3" s="150" customFormat="1">
      <c r="B239" s="151"/>
      <c r="C239" s="151"/>
    </row>
    <row r="240" spans="2:3" s="150" customFormat="1">
      <c r="B240" s="151"/>
      <c r="C240" s="151"/>
    </row>
    <row r="241" spans="2:3" s="150" customFormat="1">
      <c r="B241" s="151"/>
      <c r="C241" s="151"/>
    </row>
    <row r="242" spans="2:3" s="150" customFormat="1">
      <c r="B242" s="151"/>
      <c r="C242" s="151"/>
    </row>
    <row r="243" spans="2:3" s="150" customFormat="1">
      <c r="B243" s="151"/>
      <c r="C243" s="151"/>
    </row>
    <row r="244" spans="2:3" s="150" customFormat="1">
      <c r="B244" s="151"/>
      <c r="C244" s="151"/>
    </row>
    <row r="245" spans="2:3" s="150" customFormat="1">
      <c r="B245" s="151"/>
      <c r="C245" s="151"/>
    </row>
    <row r="246" spans="2:3" s="150" customFormat="1">
      <c r="B246" s="151"/>
      <c r="C246" s="151"/>
    </row>
    <row r="247" spans="2:3" s="150" customFormat="1">
      <c r="B247" s="151"/>
      <c r="C247" s="151"/>
    </row>
    <row r="248" spans="2:3" s="150" customFormat="1">
      <c r="B248" s="151"/>
      <c r="C248" s="151"/>
    </row>
    <row r="249" spans="2:3" s="150" customFormat="1">
      <c r="B249" s="151"/>
      <c r="C249" s="151"/>
    </row>
    <row r="250" spans="2:3" s="150" customFormat="1">
      <c r="B250" s="151"/>
      <c r="C250" s="151"/>
    </row>
    <row r="251" spans="2:3" s="150" customFormat="1">
      <c r="B251" s="151"/>
      <c r="C251" s="151"/>
    </row>
    <row r="252" spans="2:3" s="150" customFormat="1">
      <c r="B252" s="151"/>
      <c r="C252" s="151"/>
    </row>
    <row r="253" spans="2:3" s="150" customFormat="1">
      <c r="B253" s="151"/>
      <c r="C253" s="151"/>
    </row>
    <row r="254" spans="2:3" s="150" customFormat="1">
      <c r="B254" s="151"/>
      <c r="C254" s="151"/>
    </row>
    <row r="255" spans="2:3" s="150" customFormat="1">
      <c r="B255" s="151"/>
      <c r="C255" s="151"/>
    </row>
    <row r="256" spans="2:3" s="150" customFormat="1">
      <c r="B256" s="151"/>
      <c r="C256" s="151"/>
    </row>
    <row r="257" spans="2:3" s="150" customFormat="1">
      <c r="B257" s="151"/>
      <c r="C257" s="151"/>
    </row>
    <row r="258" spans="2:3" s="150" customFormat="1">
      <c r="B258" s="151"/>
      <c r="C258" s="151"/>
    </row>
    <row r="259" spans="2:3" s="150" customFormat="1">
      <c r="B259" s="151"/>
      <c r="C259" s="151"/>
    </row>
    <row r="260" spans="2:3" s="150" customFormat="1">
      <c r="B260" s="151"/>
      <c r="C260" s="151"/>
    </row>
    <row r="261" spans="2:3" s="150" customFormat="1">
      <c r="B261" s="151"/>
      <c r="C261" s="151"/>
    </row>
    <row r="262" spans="2:3" s="150" customFormat="1">
      <c r="B262" s="151"/>
      <c r="C262" s="151"/>
    </row>
    <row r="263" spans="2:3" s="150" customFormat="1">
      <c r="B263" s="151"/>
      <c r="C263" s="151"/>
    </row>
    <row r="264" spans="2:3" s="150" customFormat="1">
      <c r="B264" s="151"/>
      <c r="C264" s="151"/>
    </row>
    <row r="265" spans="2:3" s="150" customFormat="1">
      <c r="B265" s="151"/>
      <c r="C265" s="151"/>
    </row>
    <row r="266" spans="2:3" s="150" customFormat="1">
      <c r="B266" s="151"/>
      <c r="C266" s="151"/>
    </row>
    <row r="267" spans="2:3" s="150" customFormat="1">
      <c r="B267" s="151"/>
      <c r="C267" s="151"/>
    </row>
    <row r="268" spans="2:3" s="150" customFormat="1">
      <c r="B268" s="151"/>
      <c r="C268" s="151"/>
    </row>
    <row r="269" spans="2:3" s="150" customFormat="1">
      <c r="B269" s="151"/>
      <c r="C269" s="151"/>
    </row>
    <row r="270" spans="2:3" s="150" customFormat="1">
      <c r="B270" s="151"/>
      <c r="C270" s="151"/>
    </row>
    <row r="271" spans="2:3" s="150" customFormat="1">
      <c r="B271" s="151"/>
      <c r="C271" s="151"/>
    </row>
    <row r="272" spans="2:3" s="150" customFormat="1">
      <c r="B272" s="151"/>
      <c r="C272" s="151"/>
    </row>
    <row r="273" spans="2:3" s="150" customFormat="1">
      <c r="B273" s="151"/>
      <c r="C273" s="151"/>
    </row>
    <row r="274" spans="2:3" s="150" customFormat="1">
      <c r="B274" s="151"/>
      <c r="C274" s="151"/>
    </row>
    <row r="275" spans="2:3" s="150" customFormat="1">
      <c r="B275" s="151"/>
      <c r="C275" s="151"/>
    </row>
    <row r="276" spans="2:3" s="150" customFormat="1">
      <c r="B276" s="151"/>
      <c r="C276" s="151"/>
    </row>
    <row r="277" spans="2:3" s="150" customFormat="1">
      <c r="B277" s="151"/>
      <c r="C277" s="151"/>
    </row>
    <row r="278" spans="2:3" s="150" customFormat="1">
      <c r="B278" s="151"/>
      <c r="C278" s="151"/>
    </row>
    <row r="279" spans="2:3" s="150" customFormat="1">
      <c r="B279" s="151"/>
      <c r="C279" s="151"/>
    </row>
    <row r="280" spans="2:3" s="150" customFormat="1">
      <c r="B280" s="151"/>
      <c r="C280" s="151"/>
    </row>
    <row r="281" spans="2:3" s="150" customFormat="1">
      <c r="B281" s="151"/>
      <c r="C281" s="151"/>
    </row>
    <row r="282" spans="2:3" s="150" customFormat="1">
      <c r="B282" s="151"/>
      <c r="C282" s="151"/>
    </row>
    <row r="283" spans="2:3" s="150" customFormat="1">
      <c r="B283" s="151"/>
      <c r="C283" s="151"/>
    </row>
    <row r="284" spans="2:3" s="150" customFormat="1">
      <c r="B284" s="151"/>
      <c r="C284" s="151"/>
    </row>
    <row r="285" spans="2:3" s="150" customFormat="1">
      <c r="B285" s="151"/>
      <c r="C285" s="151"/>
    </row>
    <row r="286" spans="2:3" s="150" customFormat="1">
      <c r="B286" s="151"/>
      <c r="C286" s="151"/>
    </row>
    <row r="287" spans="2:3" s="150" customFormat="1">
      <c r="B287" s="151"/>
      <c r="C287" s="151"/>
    </row>
    <row r="288" spans="2:3" s="150" customFormat="1">
      <c r="B288" s="151"/>
      <c r="C288" s="151"/>
    </row>
    <row r="289" spans="2:3" s="150" customFormat="1">
      <c r="B289" s="151"/>
      <c r="C289" s="151"/>
    </row>
    <row r="290" spans="2:3" s="150" customFormat="1">
      <c r="B290" s="151"/>
      <c r="C290" s="151"/>
    </row>
    <row r="291" spans="2:3" s="150" customFormat="1">
      <c r="B291" s="151"/>
      <c r="C291" s="151"/>
    </row>
    <row r="292" spans="2:3" s="150" customFormat="1">
      <c r="B292" s="151"/>
      <c r="C292" s="151"/>
    </row>
    <row r="293" spans="2:3" s="150" customFormat="1">
      <c r="B293" s="151"/>
      <c r="C293" s="151"/>
    </row>
    <row r="294" spans="2:3" s="150" customFormat="1">
      <c r="B294" s="151"/>
      <c r="C294" s="151"/>
    </row>
    <row r="295" spans="2:3" s="150" customFormat="1">
      <c r="B295" s="151"/>
      <c r="C295" s="151"/>
    </row>
    <row r="296" spans="2:3" s="150" customFormat="1">
      <c r="B296" s="151"/>
      <c r="C296" s="151"/>
    </row>
    <row r="297" spans="2:3" s="150" customFormat="1">
      <c r="B297" s="151"/>
      <c r="C297" s="151"/>
    </row>
    <row r="298" spans="2:3" s="150" customFormat="1">
      <c r="B298" s="151"/>
      <c r="C298" s="151"/>
    </row>
    <row r="299" spans="2:3" s="150" customFormat="1">
      <c r="B299" s="151"/>
      <c r="C299" s="151"/>
    </row>
    <row r="300" spans="2:3" s="150" customFormat="1">
      <c r="B300" s="151"/>
      <c r="C300" s="151"/>
    </row>
    <row r="301" spans="2:3" s="150" customFormat="1">
      <c r="B301" s="151"/>
      <c r="C301" s="151"/>
    </row>
    <row r="302" spans="2:3" s="150" customFormat="1">
      <c r="B302" s="151"/>
      <c r="C302" s="151"/>
    </row>
    <row r="303" spans="2:3" s="150" customFormat="1">
      <c r="B303" s="151"/>
      <c r="C303" s="151"/>
    </row>
    <row r="304" spans="2:3" s="150" customFormat="1">
      <c r="B304" s="151"/>
      <c r="C304" s="151"/>
    </row>
    <row r="305" spans="2:3" s="150" customFormat="1">
      <c r="B305" s="151"/>
      <c r="C305" s="151"/>
    </row>
    <row r="306" spans="2:3" s="150" customFormat="1">
      <c r="B306" s="151"/>
      <c r="C306" s="151"/>
    </row>
    <row r="307" spans="2:3" s="150" customFormat="1">
      <c r="B307" s="151"/>
      <c r="C307" s="151"/>
    </row>
    <row r="308" spans="2:3" s="150" customFormat="1">
      <c r="B308" s="151"/>
      <c r="C308" s="151"/>
    </row>
    <row r="309" spans="2:3" s="150" customFormat="1">
      <c r="B309" s="151"/>
      <c r="C309" s="151"/>
    </row>
    <row r="310" spans="2:3" s="150" customFormat="1">
      <c r="B310" s="151"/>
      <c r="C310" s="151"/>
    </row>
    <row r="311" spans="2:3" s="150" customFormat="1">
      <c r="B311" s="151"/>
      <c r="C311" s="151"/>
    </row>
    <row r="312" spans="2:3" s="150" customFormat="1">
      <c r="B312" s="151"/>
      <c r="C312" s="151"/>
    </row>
    <row r="313" spans="2:3" s="150" customFormat="1">
      <c r="B313" s="151"/>
      <c r="C313" s="151"/>
    </row>
    <row r="314" spans="2:3" s="150" customFormat="1">
      <c r="B314" s="151"/>
      <c r="C314" s="151"/>
    </row>
    <row r="315" spans="2:3" s="150" customFormat="1">
      <c r="B315" s="151"/>
      <c r="C315" s="151"/>
    </row>
    <row r="316" spans="2:3" s="150" customFormat="1">
      <c r="B316" s="151"/>
      <c r="C316" s="151"/>
    </row>
    <row r="317" spans="2:3" s="150" customFormat="1">
      <c r="B317" s="151"/>
      <c r="C317" s="151"/>
    </row>
    <row r="318" spans="2:3" s="150" customFormat="1">
      <c r="B318" s="151"/>
      <c r="C318" s="151"/>
    </row>
    <row r="319" spans="2:3" s="150" customFormat="1">
      <c r="B319" s="151"/>
      <c r="C319" s="151"/>
    </row>
    <row r="320" spans="2:3" s="150" customFormat="1">
      <c r="B320" s="151"/>
      <c r="C320" s="151"/>
    </row>
    <row r="321" spans="2:3" s="150" customFormat="1">
      <c r="B321" s="151"/>
      <c r="C321" s="151"/>
    </row>
    <row r="322" spans="2:3" s="150" customFormat="1">
      <c r="B322" s="151"/>
      <c r="C322" s="151"/>
    </row>
    <row r="323" spans="2:3" s="150" customFormat="1">
      <c r="B323" s="151"/>
      <c r="C323" s="151"/>
    </row>
    <row r="324" spans="2:3" s="150" customFormat="1">
      <c r="B324" s="151"/>
      <c r="C324" s="151"/>
    </row>
    <row r="325" spans="2:3" s="150" customFormat="1">
      <c r="B325" s="151"/>
      <c r="C325" s="151"/>
    </row>
    <row r="326" spans="2:3" s="150" customFormat="1">
      <c r="B326" s="151"/>
      <c r="C326" s="151"/>
    </row>
    <row r="327" spans="2:3" s="150" customFormat="1">
      <c r="B327" s="151"/>
      <c r="C327" s="151"/>
    </row>
    <row r="328" spans="2:3" s="150" customFormat="1">
      <c r="B328" s="151"/>
      <c r="C328" s="151"/>
    </row>
    <row r="329" spans="2:3" s="150" customFormat="1">
      <c r="B329" s="151"/>
      <c r="C329" s="151"/>
    </row>
    <row r="330" spans="2:3" s="150" customFormat="1">
      <c r="B330" s="151"/>
      <c r="C330" s="151"/>
    </row>
    <row r="331" spans="2:3" s="150" customFormat="1">
      <c r="B331" s="151"/>
      <c r="C331" s="151"/>
    </row>
    <row r="332" spans="2:3" s="150" customFormat="1">
      <c r="B332" s="151"/>
      <c r="C332" s="151"/>
    </row>
    <row r="333" spans="2:3" s="150" customFormat="1">
      <c r="B333" s="151"/>
      <c r="C333" s="151"/>
    </row>
    <row r="334" spans="2:3" s="150" customFormat="1">
      <c r="B334" s="151"/>
      <c r="C334" s="151"/>
    </row>
    <row r="335" spans="2:3" s="150" customFormat="1">
      <c r="B335" s="151"/>
      <c r="C335" s="151"/>
    </row>
    <row r="336" spans="2:3" s="150" customFormat="1">
      <c r="B336" s="151"/>
      <c r="C336" s="151"/>
    </row>
    <row r="337" spans="2:3" s="150" customFormat="1">
      <c r="B337" s="151"/>
      <c r="C337" s="151"/>
    </row>
    <row r="338" spans="2:3" s="150" customFormat="1">
      <c r="B338" s="151"/>
      <c r="C338" s="151"/>
    </row>
    <row r="339" spans="2:3" s="150" customFormat="1">
      <c r="B339" s="151"/>
      <c r="C339" s="151"/>
    </row>
    <row r="340" spans="2:3" s="150" customFormat="1">
      <c r="B340" s="151"/>
      <c r="C340" s="151"/>
    </row>
    <row r="341" spans="2:3" s="150" customFormat="1">
      <c r="B341" s="151"/>
      <c r="C341" s="151"/>
    </row>
    <row r="342" spans="2:3" s="150" customFormat="1">
      <c r="B342" s="151"/>
      <c r="C342" s="151"/>
    </row>
    <row r="343" spans="2:3" s="150" customFormat="1">
      <c r="B343" s="151"/>
      <c r="C343" s="151"/>
    </row>
    <row r="344" spans="2:3" s="150" customFormat="1">
      <c r="B344" s="151"/>
      <c r="C344" s="151"/>
    </row>
    <row r="345" spans="2:3" s="150" customFormat="1">
      <c r="B345" s="151"/>
      <c r="C345" s="151"/>
    </row>
    <row r="346" spans="2:3" s="150" customFormat="1">
      <c r="B346" s="151"/>
      <c r="C346" s="151"/>
    </row>
    <row r="347" spans="2:3" s="150" customFormat="1">
      <c r="B347" s="151"/>
      <c r="C347" s="151"/>
    </row>
    <row r="348" spans="2:3" s="150" customFormat="1">
      <c r="B348" s="151"/>
      <c r="C348" s="151"/>
    </row>
    <row r="349" spans="2:3" s="150" customFormat="1">
      <c r="B349" s="151"/>
      <c r="C349" s="151"/>
    </row>
    <row r="350" spans="2:3" s="150" customFormat="1">
      <c r="B350" s="151"/>
      <c r="C350" s="151"/>
    </row>
    <row r="351" spans="2:3" s="150" customFormat="1">
      <c r="B351" s="151"/>
      <c r="C351" s="151"/>
    </row>
    <row r="352" spans="2:3" s="150" customFormat="1">
      <c r="B352" s="151"/>
      <c r="C352" s="151"/>
    </row>
    <row r="353" spans="2:3" s="150" customFormat="1">
      <c r="B353" s="151"/>
      <c r="C353" s="151"/>
    </row>
    <row r="354" spans="2:3" s="150" customFormat="1">
      <c r="B354" s="151"/>
      <c r="C354" s="151"/>
    </row>
    <row r="355" spans="2:3" s="150" customFormat="1">
      <c r="B355" s="151"/>
      <c r="C355" s="151"/>
    </row>
    <row r="356" spans="2:3" s="150" customFormat="1">
      <c r="B356" s="151"/>
      <c r="C356" s="151"/>
    </row>
    <row r="357" spans="2:3" s="150" customFormat="1">
      <c r="B357" s="151"/>
      <c r="C357" s="151"/>
    </row>
    <row r="358" spans="2:3" s="150" customFormat="1">
      <c r="B358" s="151"/>
      <c r="C358" s="151"/>
    </row>
    <row r="359" spans="2:3" s="150" customFormat="1">
      <c r="B359" s="151"/>
      <c r="C359" s="151"/>
    </row>
    <row r="360" spans="2:3" s="150" customFormat="1">
      <c r="B360" s="151"/>
      <c r="C360" s="151"/>
    </row>
    <row r="361" spans="2:3" s="150" customFormat="1">
      <c r="B361" s="151"/>
      <c r="C361" s="151"/>
    </row>
    <row r="362" spans="2:3" s="150" customFormat="1">
      <c r="B362" s="151"/>
      <c r="C362" s="151"/>
    </row>
    <row r="363" spans="2:3" s="150" customFormat="1">
      <c r="B363" s="151"/>
      <c r="C363" s="151"/>
    </row>
    <row r="364" spans="2:3" s="150" customFormat="1">
      <c r="B364" s="151"/>
      <c r="C364" s="151"/>
    </row>
    <row r="365" spans="2:3" s="150" customFormat="1">
      <c r="B365" s="151"/>
      <c r="C365" s="151"/>
    </row>
    <row r="366" spans="2:3" s="150" customFormat="1">
      <c r="B366" s="151"/>
      <c r="C366" s="151"/>
    </row>
    <row r="367" spans="2:3" s="150" customFormat="1">
      <c r="B367" s="151"/>
      <c r="C367" s="151"/>
    </row>
    <row r="368" spans="2:3" s="150" customFormat="1">
      <c r="B368" s="151"/>
      <c r="C368" s="151"/>
    </row>
    <row r="369" spans="2:3" s="150" customFormat="1">
      <c r="B369" s="151"/>
      <c r="C369" s="151"/>
    </row>
    <row r="370" spans="2:3" s="150" customFormat="1">
      <c r="B370" s="151"/>
      <c r="C370" s="151"/>
    </row>
    <row r="371" spans="2:3" s="150" customFormat="1">
      <c r="B371" s="151"/>
      <c r="C371" s="151"/>
    </row>
    <row r="372" spans="2:3" s="150" customFormat="1">
      <c r="B372" s="151"/>
      <c r="C372" s="151"/>
    </row>
    <row r="373" spans="2:3" s="150" customFormat="1">
      <c r="B373" s="151"/>
      <c r="C373" s="151"/>
    </row>
    <row r="374" spans="2:3" s="150" customFormat="1">
      <c r="B374" s="151"/>
      <c r="C374" s="151"/>
    </row>
    <row r="375" spans="2:3" s="150" customFormat="1">
      <c r="B375" s="151"/>
      <c r="C375" s="151"/>
    </row>
    <row r="376" spans="2:3" s="150" customFormat="1">
      <c r="B376" s="151"/>
      <c r="C376" s="151"/>
    </row>
    <row r="377" spans="2:3" s="150" customFormat="1">
      <c r="B377" s="151"/>
      <c r="C377" s="151"/>
    </row>
    <row r="378" spans="2:3" s="150" customFormat="1">
      <c r="B378" s="151"/>
      <c r="C378" s="151"/>
    </row>
    <row r="379" spans="2:3" s="150" customFormat="1">
      <c r="B379" s="151"/>
      <c r="C379" s="151"/>
    </row>
    <row r="380" spans="2:3" s="150" customFormat="1">
      <c r="B380" s="151"/>
      <c r="C380" s="151"/>
    </row>
    <row r="381" spans="2:3" s="150" customFormat="1">
      <c r="B381" s="151"/>
      <c r="C381" s="151"/>
    </row>
    <row r="382" spans="2:3" s="150" customFormat="1">
      <c r="B382" s="151"/>
      <c r="C382" s="151"/>
    </row>
    <row r="383" spans="2:3" s="150" customFormat="1">
      <c r="B383" s="151"/>
      <c r="C383" s="151"/>
    </row>
    <row r="384" spans="2:3" s="150" customFormat="1">
      <c r="B384" s="151"/>
      <c r="C384" s="151"/>
    </row>
    <row r="385" spans="2:3" s="150" customFormat="1">
      <c r="B385" s="151"/>
      <c r="C385" s="151"/>
    </row>
    <row r="386" spans="2:3" s="150" customFormat="1">
      <c r="B386" s="151"/>
      <c r="C386" s="151"/>
    </row>
    <row r="387" spans="2:3" s="150" customFormat="1">
      <c r="B387" s="151"/>
      <c r="C387" s="151"/>
    </row>
    <row r="388" spans="2:3" s="150" customFormat="1">
      <c r="B388" s="151"/>
      <c r="C388" s="151"/>
    </row>
    <row r="389" spans="2:3" s="150" customFormat="1">
      <c r="B389" s="151"/>
      <c r="C389" s="151"/>
    </row>
    <row r="390" spans="2:3" s="150" customFormat="1">
      <c r="B390" s="151"/>
      <c r="C390" s="151"/>
    </row>
    <row r="391" spans="2:3" s="150" customFormat="1">
      <c r="B391" s="151"/>
      <c r="C391" s="151"/>
    </row>
    <row r="392" spans="2:3" s="150" customFormat="1">
      <c r="B392" s="151"/>
      <c r="C392" s="151"/>
    </row>
    <row r="393" spans="2:3" s="150" customFormat="1">
      <c r="B393" s="151"/>
      <c r="C393" s="151"/>
    </row>
    <row r="394" spans="2:3" s="150" customFormat="1">
      <c r="B394" s="151"/>
      <c r="C394" s="151"/>
    </row>
    <row r="395" spans="2:3" s="150" customFormat="1">
      <c r="B395" s="151"/>
      <c r="C395" s="151"/>
    </row>
    <row r="396" spans="2:3" s="150" customFormat="1">
      <c r="B396" s="151"/>
      <c r="C396" s="151"/>
    </row>
    <row r="397" spans="2:3" s="150" customFormat="1">
      <c r="B397" s="151"/>
      <c r="C397" s="151"/>
    </row>
    <row r="398" spans="2:3" s="150" customFormat="1">
      <c r="B398" s="151"/>
      <c r="C398" s="151"/>
    </row>
    <row r="399" spans="2:3" s="150" customFormat="1">
      <c r="B399" s="151"/>
      <c r="C399" s="151"/>
    </row>
    <row r="400" spans="2:3" s="150" customFormat="1">
      <c r="B400" s="151"/>
      <c r="C400" s="151"/>
    </row>
    <row r="401" spans="2:3" s="150" customFormat="1">
      <c r="B401" s="151"/>
      <c r="C401" s="151"/>
    </row>
    <row r="402" spans="2:3" s="150" customFormat="1">
      <c r="B402" s="151"/>
      <c r="C402" s="151"/>
    </row>
    <row r="403" spans="2:3" s="150" customFormat="1">
      <c r="B403" s="151"/>
      <c r="C403" s="151"/>
    </row>
    <row r="404" spans="2:3" s="150" customFormat="1">
      <c r="B404" s="151"/>
      <c r="C404" s="151"/>
    </row>
    <row r="405" spans="2:3" s="150" customFormat="1">
      <c r="B405" s="151"/>
      <c r="C405" s="151"/>
    </row>
    <row r="406" spans="2:3" s="150" customFormat="1">
      <c r="B406" s="151"/>
      <c r="C406" s="151"/>
    </row>
    <row r="407" spans="2:3" s="150" customFormat="1">
      <c r="B407" s="151"/>
      <c r="C407" s="151"/>
    </row>
    <row r="408" spans="2:3" s="150" customFormat="1">
      <c r="B408" s="151"/>
      <c r="C408" s="151"/>
    </row>
    <row r="409" spans="2:3" s="150" customFormat="1">
      <c r="B409" s="151"/>
      <c r="C409" s="151"/>
    </row>
    <row r="410" spans="2:3" s="150" customFormat="1">
      <c r="B410" s="151"/>
      <c r="C410" s="151"/>
    </row>
    <row r="411" spans="2:3" s="150" customFormat="1">
      <c r="B411" s="151"/>
      <c r="C411" s="151"/>
    </row>
    <row r="412" spans="2:3" s="150" customFormat="1">
      <c r="B412" s="151"/>
      <c r="C412" s="151"/>
    </row>
    <row r="413" spans="2:3" s="150" customFormat="1">
      <c r="B413" s="151"/>
      <c r="C413" s="151"/>
    </row>
    <row r="414" spans="2:3" s="150" customFormat="1">
      <c r="B414" s="151"/>
      <c r="C414" s="151"/>
    </row>
    <row r="415" spans="2:3" s="150" customFormat="1">
      <c r="B415" s="151"/>
      <c r="C415" s="151"/>
    </row>
    <row r="416" spans="2:3" s="150" customFormat="1">
      <c r="B416" s="151"/>
      <c r="C416" s="151"/>
    </row>
    <row r="417" spans="2:3" s="150" customFormat="1">
      <c r="B417" s="151"/>
      <c r="C417" s="151"/>
    </row>
    <row r="418" spans="2:3" s="150" customFormat="1">
      <c r="B418" s="151"/>
      <c r="C418" s="151"/>
    </row>
    <row r="419" spans="2:3" s="150" customFormat="1">
      <c r="B419" s="151"/>
      <c r="C419" s="151"/>
    </row>
    <row r="420" spans="2:3" s="150" customFormat="1">
      <c r="B420" s="151"/>
      <c r="C420" s="151"/>
    </row>
    <row r="421" spans="2:3" s="150" customFormat="1">
      <c r="B421" s="151"/>
      <c r="C421" s="151"/>
    </row>
    <row r="422" spans="2:3" s="150" customFormat="1">
      <c r="B422" s="151"/>
      <c r="C422" s="151"/>
    </row>
    <row r="423" spans="2:3" s="150" customFormat="1">
      <c r="B423" s="151"/>
      <c r="C423" s="151"/>
    </row>
    <row r="424" spans="2:3" s="150" customFormat="1">
      <c r="B424" s="151"/>
      <c r="C424" s="151"/>
    </row>
    <row r="425" spans="2:3" s="150" customFormat="1">
      <c r="B425" s="151"/>
      <c r="C425" s="151"/>
    </row>
    <row r="426" spans="2:3" s="150" customFormat="1">
      <c r="B426" s="151"/>
      <c r="C426" s="151"/>
    </row>
    <row r="427" spans="2:3" s="150" customFormat="1">
      <c r="B427" s="151"/>
      <c r="C427" s="151"/>
    </row>
    <row r="428" spans="2:3" s="150" customFormat="1">
      <c r="B428" s="151"/>
      <c r="C428" s="151"/>
    </row>
    <row r="429" spans="2:3" s="150" customFormat="1">
      <c r="B429" s="151"/>
      <c r="C429" s="151"/>
    </row>
    <row r="430" spans="2:3" s="150" customFormat="1">
      <c r="B430" s="151"/>
      <c r="C430" s="151"/>
    </row>
    <row r="431" spans="2:3" s="150" customFormat="1">
      <c r="B431" s="151"/>
      <c r="C431" s="151"/>
    </row>
    <row r="432" spans="2:3" s="150" customFormat="1">
      <c r="B432" s="151"/>
      <c r="C432" s="151"/>
    </row>
    <row r="433" spans="2:3" s="150" customFormat="1">
      <c r="B433" s="151"/>
      <c r="C433" s="151"/>
    </row>
    <row r="434" spans="2:3" s="150" customFormat="1">
      <c r="B434" s="151"/>
      <c r="C434" s="151"/>
    </row>
    <row r="435" spans="2:3" s="150" customFormat="1">
      <c r="B435" s="151"/>
      <c r="C435" s="151"/>
    </row>
    <row r="436" spans="2:3" s="150" customFormat="1">
      <c r="B436" s="151"/>
      <c r="C436" s="151"/>
    </row>
    <row r="437" spans="2:3" s="150" customFormat="1">
      <c r="B437" s="151"/>
      <c r="C437" s="151"/>
    </row>
    <row r="438" spans="2:3" s="150" customFormat="1">
      <c r="B438" s="151"/>
      <c r="C438" s="151"/>
    </row>
    <row r="439" spans="2:3" s="150" customFormat="1">
      <c r="B439" s="151"/>
      <c r="C439" s="151"/>
    </row>
    <row r="440" spans="2:3" s="150" customFormat="1">
      <c r="B440" s="151"/>
      <c r="C440" s="151"/>
    </row>
    <row r="441" spans="2:3" s="150" customFormat="1">
      <c r="B441" s="151"/>
      <c r="C441" s="151"/>
    </row>
    <row r="442" spans="2:3" s="150" customFormat="1">
      <c r="B442" s="151"/>
      <c r="C442" s="151"/>
    </row>
    <row r="443" spans="2:3" s="150" customFormat="1">
      <c r="B443" s="151"/>
      <c r="C443" s="151"/>
    </row>
    <row r="444" spans="2:3" s="150" customFormat="1">
      <c r="B444" s="151"/>
      <c r="C444" s="151"/>
    </row>
    <row r="445" spans="2:3" s="150" customFormat="1">
      <c r="B445" s="151"/>
      <c r="C445" s="151"/>
    </row>
    <row r="446" spans="2:3" s="150" customFormat="1">
      <c r="B446" s="151"/>
      <c r="C446" s="151"/>
    </row>
    <row r="447" spans="2:3" s="150" customFormat="1">
      <c r="B447" s="151"/>
      <c r="C447" s="151"/>
    </row>
    <row r="448" spans="2:3" s="150" customFormat="1">
      <c r="B448" s="151"/>
      <c r="C448" s="151"/>
    </row>
    <row r="449" spans="2:3" s="150" customFormat="1">
      <c r="B449" s="151"/>
      <c r="C449" s="151"/>
    </row>
    <row r="450" spans="2:3" s="150" customFormat="1">
      <c r="B450" s="151"/>
      <c r="C450" s="151"/>
    </row>
    <row r="451" spans="2:3" s="150" customFormat="1">
      <c r="B451" s="151"/>
      <c r="C451" s="151"/>
    </row>
    <row r="452" spans="2:3" s="150" customFormat="1">
      <c r="B452" s="151"/>
      <c r="C452" s="151"/>
    </row>
    <row r="453" spans="2:3" s="150" customFormat="1">
      <c r="B453" s="151"/>
      <c r="C453" s="151"/>
    </row>
    <row r="454" spans="2:3" s="150" customFormat="1">
      <c r="B454" s="151"/>
      <c r="C454" s="151"/>
    </row>
    <row r="455" spans="2:3" s="150" customFormat="1">
      <c r="B455" s="151"/>
      <c r="C455" s="151"/>
    </row>
    <row r="456" spans="2:3" s="150" customFormat="1">
      <c r="B456" s="151"/>
      <c r="C456" s="151"/>
    </row>
    <row r="457" spans="2:3" s="150" customFormat="1">
      <c r="B457" s="151"/>
      <c r="C457" s="151"/>
    </row>
    <row r="458" spans="2:3" s="150" customFormat="1">
      <c r="B458" s="151"/>
      <c r="C458" s="151"/>
    </row>
    <row r="459" spans="2:3" s="150" customFormat="1">
      <c r="B459" s="151"/>
      <c r="C459" s="151"/>
    </row>
    <row r="460" spans="2:3" s="150" customFormat="1">
      <c r="B460" s="151"/>
      <c r="C460" s="151"/>
    </row>
    <row r="461" spans="2:3" s="150" customFormat="1">
      <c r="B461" s="151"/>
      <c r="C461" s="151"/>
    </row>
    <row r="462" spans="2:3" s="150" customFormat="1">
      <c r="B462" s="151"/>
      <c r="C462" s="151"/>
    </row>
    <row r="463" spans="2:3" s="150" customFormat="1">
      <c r="B463" s="151"/>
      <c r="C463" s="151"/>
    </row>
    <row r="464" spans="2:3" s="150" customFormat="1">
      <c r="B464" s="151"/>
      <c r="C464" s="151"/>
    </row>
    <row r="465" spans="2:3" s="150" customFormat="1">
      <c r="B465" s="151"/>
      <c r="C465" s="151"/>
    </row>
    <row r="466" spans="2:3" s="150" customFormat="1">
      <c r="B466" s="151"/>
      <c r="C466" s="151"/>
    </row>
    <row r="467" spans="2:3" s="150" customFormat="1">
      <c r="B467" s="151"/>
      <c r="C467" s="151"/>
    </row>
    <row r="468" spans="2:3" s="150" customFormat="1">
      <c r="B468" s="151"/>
      <c r="C468" s="151"/>
    </row>
    <row r="469" spans="2:3" s="150" customFormat="1">
      <c r="B469" s="151"/>
      <c r="C469" s="151"/>
    </row>
    <row r="470" spans="2:3" s="150" customFormat="1">
      <c r="B470" s="151"/>
      <c r="C470" s="151"/>
    </row>
    <row r="471" spans="2:3" s="150" customFormat="1">
      <c r="B471" s="151"/>
      <c r="C471" s="151"/>
    </row>
    <row r="472" spans="2:3" s="150" customFormat="1">
      <c r="B472" s="151"/>
      <c r="C472" s="151"/>
    </row>
    <row r="473" spans="2:3" s="150" customFormat="1">
      <c r="B473" s="151"/>
      <c r="C473" s="151"/>
    </row>
    <row r="474" spans="2:3" s="150" customFormat="1">
      <c r="B474" s="151"/>
      <c r="C474" s="151"/>
    </row>
    <row r="475" spans="2:3" s="150" customFormat="1">
      <c r="B475" s="151"/>
      <c r="C475" s="151"/>
    </row>
    <row r="476" spans="2:3" s="150" customFormat="1">
      <c r="B476" s="151"/>
      <c r="C476" s="151"/>
    </row>
    <row r="477" spans="2:3" s="150" customFormat="1">
      <c r="B477" s="151"/>
      <c r="C477" s="151"/>
    </row>
    <row r="478" spans="2:3" s="150" customFormat="1">
      <c r="B478" s="151"/>
      <c r="C478" s="151"/>
    </row>
    <row r="479" spans="2:3" s="150" customFormat="1">
      <c r="B479" s="151"/>
      <c r="C479" s="151"/>
    </row>
    <row r="480" spans="2:3" s="150" customFormat="1">
      <c r="B480" s="151"/>
      <c r="C480" s="151"/>
    </row>
    <row r="481" spans="2:3" s="150" customFormat="1">
      <c r="B481" s="151"/>
      <c r="C481" s="151"/>
    </row>
    <row r="482" spans="2:3" s="150" customFormat="1">
      <c r="B482" s="151"/>
      <c r="C482" s="151"/>
    </row>
    <row r="483" spans="2:3" s="150" customFormat="1">
      <c r="B483" s="151"/>
      <c r="C483" s="151"/>
    </row>
    <row r="484" spans="2:3" s="150" customFormat="1">
      <c r="B484" s="151"/>
      <c r="C484" s="151"/>
    </row>
    <row r="485" spans="2:3" s="150" customFormat="1">
      <c r="B485" s="151"/>
      <c r="C485" s="151"/>
    </row>
    <row r="486" spans="2:3" s="150" customFormat="1">
      <c r="B486" s="151"/>
      <c r="C486" s="151"/>
    </row>
    <row r="487" spans="2:3" s="150" customFormat="1">
      <c r="B487" s="151"/>
      <c r="C487" s="151"/>
    </row>
    <row r="488" spans="2:3" s="150" customFormat="1">
      <c r="B488" s="151"/>
      <c r="C488" s="151"/>
    </row>
    <row r="489" spans="2:3" s="150" customFormat="1">
      <c r="B489" s="151"/>
      <c r="C489" s="151"/>
    </row>
    <row r="490" spans="2:3" s="150" customFormat="1">
      <c r="B490" s="151"/>
      <c r="C490" s="151"/>
    </row>
    <row r="491" spans="2:3" s="150" customFormat="1">
      <c r="B491" s="151"/>
      <c r="C491" s="151"/>
    </row>
    <row r="492" spans="2:3" s="150" customFormat="1">
      <c r="B492" s="151"/>
      <c r="C492" s="151"/>
    </row>
    <row r="493" spans="2:3" s="150" customFormat="1">
      <c r="B493" s="151"/>
      <c r="C493" s="151"/>
    </row>
    <row r="494" spans="2:3" s="150" customFormat="1">
      <c r="B494" s="151"/>
      <c r="C494" s="151"/>
    </row>
    <row r="495" spans="2:3" s="150" customFormat="1">
      <c r="B495" s="151"/>
      <c r="C495" s="151"/>
    </row>
    <row r="496" spans="2:3" s="150" customFormat="1">
      <c r="B496" s="151"/>
      <c r="C496" s="151"/>
    </row>
    <row r="497" spans="4:5">
      <c r="D497" s="150"/>
    </row>
    <row r="498" spans="4:5">
      <c r="D498" s="150"/>
    </row>
    <row r="499" spans="4:5">
      <c r="D499" s="150"/>
    </row>
    <row r="500" spans="4:5">
      <c r="D500" s="150"/>
    </row>
    <row r="501" spans="4:5">
      <c r="D501" s="150"/>
    </row>
    <row r="502" spans="4:5">
      <c r="D502" s="150"/>
    </row>
    <row r="503" spans="4:5">
      <c r="D503" s="150"/>
    </row>
    <row r="504" spans="4:5">
      <c r="D504" s="150"/>
    </row>
    <row r="505" spans="4:5">
      <c r="D505" s="150"/>
    </row>
    <row r="506" spans="4:5">
      <c r="D506" s="150"/>
    </row>
    <row r="507" spans="4:5">
      <c r="D507" s="150"/>
    </row>
    <row r="508" spans="4:5">
      <c r="D508" s="150"/>
    </row>
    <row r="509" spans="4:5">
      <c r="D509" s="150"/>
    </row>
    <row r="510" spans="4:5">
      <c r="D510" s="150"/>
    </row>
    <row r="511" spans="4:5">
      <c r="D511" s="150"/>
    </row>
    <row r="512" spans="4:5">
      <c r="E512" s="151"/>
    </row>
  </sheetData>
  <phoneticPr fontId="3" type="noConversion"/>
  <dataValidations count="1">
    <dataValidation allowBlank="1" showInputMessage="1" showErrorMessage="1" sqref="E10" xr:uid="{00000000-0002-0000-02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189</v>
      </c>
      <c r="C1" s="78" t="s" vm="1">
        <v>262</v>
      </c>
    </row>
    <row r="2" spans="2:18">
      <c r="B2" s="58" t="s">
        <v>188</v>
      </c>
      <c r="C2" s="78" t="s">
        <v>263</v>
      </c>
    </row>
    <row r="3" spans="2:18">
      <c r="B3" s="58" t="s">
        <v>190</v>
      </c>
      <c r="C3" s="78" t="s">
        <v>264</v>
      </c>
    </row>
    <row r="4" spans="2:18">
      <c r="B4" s="58" t="s">
        <v>191</v>
      </c>
      <c r="C4" s="78">
        <v>69</v>
      </c>
    </row>
    <row r="6" spans="2:18" ht="26.25" customHeight="1">
      <c r="B6" s="172" t="s">
        <v>230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245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189</v>
      </c>
      <c r="C1" s="78" t="s" vm="1">
        <v>262</v>
      </c>
    </row>
    <row r="2" spans="2:18">
      <c r="B2" s="58" t="s">
        <v>188</v>
      </c>
      <c r="C2" s="78" t="s">
        <v>263</v>
      </c>
    </row>
    <row r="3" spans="2:18">
      <c r="B3" s="58" t="s">
        <v>190</v>
      </c>
      <c r="C3" s="78" t="s">
        <v>264</v>
      </c>
    </row>
    <row r="4" spans="2:18">
      <c r="B4" s="58" t="s">
        <v>191</v>
      </c>
      <c r="C4" s="78">
        <v>69</v>
      </c>
    </row>
    <row r="6" spans="2:18" ht="26.25" customHeight="1">
      <c r="B6" s="172" t="s">
        <v>232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227</v>
      </c>
      <c r="L7" s="31" t="s">
        <v>245</v>
      </c>
      <c r="M7" s="31" t="s">
        <v>228</v>
      </c>
      <c r="N7" s="31" t="s">
        <v>63</v>
      </c>
      <c r="O7" s="31" t="s">
        <v>192</v>
      </c>
      <c r="P7" s="32" t="s">
        <v>194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 xr:uid="{00000000-0002-0000-1E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tabColor theme="4" tint="0.59999389629810485"/>
    <pageSetUpPr fitToPage="1"/>
  </sheetPr>
  <dimension ref="B1:AC878"/>
  <sheetViews>
    <sheetView rightToLeft="1" zoomScale="90" zoomScaleNormal="90" workbookViewId="0"/>
  </sheetViews>
  <sheetFormatPr defaultColWidth="9.140625" defaultRowHeight="18"/>
  <cols>
    <col min="1" max="1" width="6.28515625" style="150" customWidth="1"/>
    <col min="2" max="2" width="32" style="151" bestFit="1" customWidth="1"/>
    <col min="3" max="3" width="27.140625" style="151" bestFit="1" customWidth="1"/>
    <col min="4" max="4" width="6.42578125" style="151" bestFit="1" customWidth="1"/>
    <col min="5" max="5" width="4.5703125" style="150" bestFit="1" customWidth="1"/>
    <col min="6" max="6" width="7.85546875" style="150" bestFit="1" customWidth="1"/>
    <col min="7" max="7" width="7.140625" style="150" bestFit="1" customWidth="1"/>
    <col min="8" max="8" width="6.140625" style="150" bestFit="1" customWidth="1"/>
    <col min="9" max="9" width="9" style="150" bestFit="1" customWidth="1"/>
    <col min="10" max="10" width="6.85546875" style="150" bestFit="1" customWidth="1"/>
    <col min="11" max="11" width="7.5703125" style="150" bestFit="1" customWidth="1"/>
    <col min="12" max="12" width="14.28515625" style="150" bestFit="1" customWidth="1"/>
    <col min="13" max="13" width="7.28515625" style="150" bestFit="1" customWidth="1"/>
    <col min="14" max="14" width="8.28515625" style="150" bestFit="1" customWidth="1"/>
    <col min="15" max="15" width="13.140625" style="150" bestFit="1" customWidth="1"/>
    <col min="16" max="16" width="11.28515625" style="150" bestFit="1" customWidth="1"/>
    <col min="17" max="17" width="11.85546875" style="150" bestFit="1" customWidth="1"/>
    <col min="18" max="18" width="9" style="150" bestFit="1" customWidth="1"/>
    <col min="19" max="19" width="7.85546875" style="150" customWidth="1"/>
    <col min="20" max="20" width="8.140625" style="150" customWidth="1"/>
    <col min="21" max="21" width="1.7109375" style="150" customWidth="1"/>
    <col min="22" max="22" width="15" style="150" customWidth="1"/>
    <col min="23" max="23" width="8.7109375" style="150" customWidth="1"/>
    <col min="24" max="24" width="10" style="150" customWidth="1"/>
    <col min="25" max="25" width="9.5703125" style="150" customWidth="1"/>
    <col min="26" max="26" width="6.140625" style="150" customWidth="1"/>
    <col min="27" max="28" width="5.7109375" style="150" customWidth="1"/>
    <col min="29" max="29" width="6.85546875" style="150" customWidth="1"/>
    <col min="30" max="30" width="6.42578125" style="150" customWidth="1"/>
    <col min="31" max="31" width="6.7109375" style="150" customWidth="1"/>
    <col min="32" max="32" width="7.28515625" style="150" customWidth="1"/>
    <col min="33" max="44" width="5.7109375" style="150" customWidth="1"/>
    <col min="45" max="16384" width="9.140625" style="150"/>
  </cols>
  <sheetData>
    <row r="1" spans="2:29" s="1" customFormat="1">
      <c r="B1" s="58" t="s">
        <v>189</v>
      </c>
      <c r="C1" s="78" t="s" vm="1">
        <v>262</v>
      </c>
      <c r="D1" s="2"/>
    </row>
    <row r="2" spans="2:29" s="1" customFormat="1">
      <c r="B2" s="58" t="s">
        <v>188</v>
      </c>
      <c r="C2" s="78" t="s">
        <v>263</v>
      </c>
      <c r="D2" s="2"/>
    </row>
    <row r="3" spans="2:29" s="1" customFormat="1">
      <c r="B3" s="58" t="s">
        <v>190</v>
      </c>
      <c r="C3" s="78" t="s">
        <v>264</v>
      </c>
      <c r="D3" s="2"/>
    </row>
    <row r="4" spans="2:29" s="1" customFormat="1">
      <c r="B4" s="58" t="s">
        <v>191</v>
      </c>
      <c r="C4" s="78">
        <v>69</v>
      </c>
      <c r="D4" s="2"/>
    </row>
    <row r="5" spans="2:29" s="1" customFormat="1">
      <c r="B5" s="2"/>
      <c r="C5" s="2"/>
      <c r="D5" s="2"/>
    </row>
    <row r="6" spans="2:29" s="1" customFormat="1" ht="21.75" customHeight="1">
      <c r="B6" s="141" t="s">
        <v>219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2:29" s="1" customFormat="1" ht="27.75" customHeight="1">
      <c r="B7" s="142" t="s">
        <v>96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W7" s="3"/>
      <c r="X7" s="3"/>
    </row>
    <row r="8" spans="2:29" s="3" customFormat="1" ht="66" customHeight="1">
      <c r="B8" s="23" t="s">
        <v>126</v>
      </c>
      <c r="C8" s="31" t="s">
        <v>47</v>
      </c>
      <c r="D8" s="31" t="s">
        <v>131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260</v>
      </c>
      <c r="O8" s="31" t="s">
        <v>66</v>
      </c>
      <c r="P8" s="31" t="s">
        <v>247</v>
      </c>
      <c r="Q8" s="31" t="s">
        <v>192</v>
      </c>
      <c r="R8" s="72" t="s">
        <v>194</v>
      </c>
      <c r="W8" s="1"/>
      <c r="X8" s="1"/>
      <c r="Y8" s="1"/>
    </row>
    <row r="9" spans="2:29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252</v>
      </c>
      <c r="M9" s="33"/>
      <c r="N9" s="17" t="s">
        <v>248</v>
      </c>
      <c r="O9" s="33" t="s">
        <v>253</v>
      </c>
      <c r="P9" s="33" t="s">
        <v>20</v>
      </c>
      <c r="Q9" s="33" t="s">
        <v>20</v>
      </c>
      <c r="R9" s="34" t="s">
        <v>20</v>
      </c>
      <c r="W9" s="1"/>
      <c r="X9" s="1"/>
    </row>
    <row r="10" spans="2:29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W10" s="1"/>
      <c r="X10" s="1"/>
      <c r="Y10" s="3"/>
    </row>
    <row r="11" spans="2:29" s="149" customFormat="1" ht="18" customHeight="1">
      <c r="B11" s="79" t="s">
        <v>27</v>
      </c>
      <c r="C11" s="80"/>
      <c r="D11" s="80"/>
      <c r="E11" s="80"/>
      <c r="F11" s="80"/>
      <c r="G11" s="80"/>
      <c r="H11" s="88">
        <v>6.0388925227620289</v>
      </c>
      <c r="I11" s="80"/>
      <c r="J11" s="80"/>
      <c r="K11" s="89">
        <v>1.0844968947787366E-2</v>
      </c>
      <c r="L11" s="88"/>
      <c r="M11" s="90"/>
      <c r="N11" s="80"/>
      <c r="O11" s="88">
        <v>1104714.4966135579</v>
      </c>
      <c r="P11" s="80"/>
      <c r="Q11" s="89">
        <v>1</v>
      </c>
      <c r="R11" s="89">
        <v>0.34635965185632095</v>
      </c>
      <c r="W11" s="150"/>
      <c r="X11" s="150"/>
      <c r="Y11" s="154"/>
      <c r="AC11" s="150"/>
    </row>
    <row r="12" spans="2:29" ht="22.5" customHeight="1">
      <c r="B12" s="81" t="s">
        <v>240</v>
      </c>
      <c r="C12" s="82"/>
      <c r="D12" s="82"/>
      <c r="E12" s="82"/>
      <c r="F12" s="82"/>
      <c r="G12" s="82"/>
      <c r="H12" s="91">
        <v>6.0388925227620289</v>
      </c>
      <c r="I12" s="82"/>
      <c r="J12" s="82"/>
      <c r="K12" s="92">
        <v>1.0844968947787366E-2</v>
      </c>
      <c r="L12" s="91"/>
      <c r="M12" s="93"/>
      <c r="N12" s="82"/>
      <c r="O12" s="91">
        <v>1104714.4966135579</v>
      </c>
      <c r="P12" s="82"/>
      <c r="Q12" s="92">
        <v>1</v>
      </c>
      <c r="R12" s="92">
        <v>0.34635965185632095</v>
      </c>
      <c r="Y12" s="149"/>
    </row>
    <row r="13" spans="2:29">
      <c r="B13" s="119" t="s">
        <v>25</v>
      </c>
      <c r="C13" s="120"/>
      <c r="D13" s="120"/>
      <c r="E13" s="120"/>
      <c r="F13" s="120"/>
      <c r="G13" s="120"/>
      <c r="H13" s="121">
        <v>5.4494429739187993</v>
      </c>
      <c r="I13" s="120"/>
      <c r="J13" s="120"/>
      <c r="K13" s="122">
        <v>1.1144598001083866E-3</v>
      </c>
      <c r="L13" s="121"/>
      <c r="M13" s="123"/>
      <c r="N13" s="120"/>
      <c r="O13" s="121">
        <v>436237.62165491097</v>
      </c>
      <c r="P13" s="120"/>
      <c r="Q13" s="122">
        <v>0.39488720659697474</v>
      </c>
      <c r="R13" s="122">
        <v>0.13677299539944324</v>
      </c>
    </row>
    <row r="14" spans="2:29">
      <c r="B14" s="85" t="s">
        <v>24</v>
      </c>
      <c r="C14" s="82"/>
      <c r="D14" s="82"/>
      <c r="E14" s="82"/>
      <c r="F14" s="82"/>
      <c r="G14" s="82"/>
      <c r="H14" s="91">
        <v>5.4494429739187993</v>
      </c>
      <c r="I14" s="82"/>
      <c r="J14" s="82"/>
      <c r="K14" s="92">
        <v>1.1144598001083866E-3</v>
      </c>
      <c r="L14" s="91"/>
      <c r="M14" s="93"/>
      <c r="N14" s="82"/>
      <c r="O14" s="91">
        <v>436237.62165491097</v>
      </c>
      <c r="P14" s="82"/>
      <c r="Q14" s="92">
        <v>0.39488720659697474</v>
      </c>
      <c r="R14" s="92">
        <v>0.13677299539944324</v>
      </c>
    </row>
    <row r="15" spans="2:29">
      <c r="B15" s="86" t="s">
        <v>265</v>
      </c>
      <c r="C15" s="84" t="s">
        <v>266</v>
      </c>
      <c r="D15" s="97" t="s">
        <v>132</v>
      </c>
      <c r="E15" s="84" t="s">
        <v>267</v>
      </c>
      <c r="F15" s="84"/>
      <c r="G15" s="84"/>
      <c r="H15" s="94">
        <v>2.4699999999999744</v>
      </c>
      <c r="I15" s="97" t="s">
        <v>174</v>
      </c>
      <c r="J15" s="98">
        <v>0.04</v>
      </c>
      <c r="K15" s="95">
        <v>-3.9000000000000094E-3</v>
      </c>
      <c r="L15" s="94">
        <v>42521073.955810003</v>
      </c>
      <c r="M15" s="96">
        <v>148.08000000000001</v>
      </c>
      <c r="N15" s="84"/>
      <c r="O15" s="94">
        <v>62965.206030346009</v>
      </c>
      <c r="P15" s="95">
        <v>2.7348599037671359E-3</v>
      </c>
      <c r="Q15" s="95">
        <v>5.6996813405963638E-2</v>
      </c>
      <c r="R15" s="95">
        <v>1.9741396448209252E-2</v>
      </c>
    </row>
    <row r="16" spans="2:29" ht="20.25">
      <c r="B16" s="86" t="s">
        <v>268</v>
      </c>
      <c r="C16" s="84" t="s">
        <v>269</v>
      </c>
      <c r="D16" s="97" t="s">
        <v>132</v>
      </c>
      <c r="E16" s="84" t="s">
        <v>267</v>
      </c>
      <c r="F16" s="84"/>
      <c r="G16" s="84"/>
      <c r="H16" s="94">
        <v>5.0999999999998868</v>
      </c>
      <c r="I16" s="97" t="s">
        <v>174</v>
      </c>
      <c r="J16" s="98">
        <v>0.04</v>
      </c>
      <c r="K16" s="95">
        <v>2.3000000000001314E-3</v>
      </c>
      <c r="L16" s="94">
        <v>13991784.937356999</v>
      </c>
      <c r="M16" s="96">
        <v>151.94</v>
      </c>
      <c r="N16" s="84"/>
      <c r="O16" s="94">
        <v>21259.117633464</v>
      </c>
      <c r="P16" s="95">
        <v>1.2249432944929932E-3</v>
      </c>
      <c r="Q16" s="95">
        <v>1.9243992632153074E-2</v>
      </c>
      <c r="R16" s="95">
        <v>6.6653425883981439E-3</v>
      </c>
      <c r="W16" s="149"/>
    </row>
    <row r="17" spans="2:24" ht="20.25">
      <c r="B17" s="86" t="s">
        <v>270</v>
      </c>
      <c r="C17" s="84" t="s">
        <v>271</v>
      </c>
      <c r="D17" s="97" t="s">
        <v>132</v>
      </c>
      <c r="E17" s="84" t="s">
        <v>267</v>
      </c>
      <c r="F17" s="84"/>
      <c r="G17" s="84"/>
      <c r="H17" s="94">
        <v>8.1499999999999932</v>
      </c>
      <c r="I17" s="97" t="s">
        <v>174</v>
      </c>
      <c r="J17" s="98">
        <v>7.4999999999999997E-3</v>
      </c>
      <c r="K17" s="95">
        <v>6.4000000000000272E-3</v>
      </c>
      <c r="L17" s="94">
        <v>56812563.818631001</v>
      </c>
      <c r="M17" s="96">
        <v>102.75</v>
      </c>
      <c r="N17" s="84"/>
      <c r="O17" s="94">
        <v>58374.909216756001</v>
      </c>
      <c r="P17" s="95">
        <v>4.291227733406535E-3</v>
      </c>
      <c r="Q17" s="95">
        <v>5.2841625049459481E-2</v>
      </c>
      <c r="R17" s="95">
        <v>1.8302206855653032E-2</v>
      </c>
      <c r="X17" s="149"/>
    </row>
    <row r="18" spans="2:24">
      <c r="B18" s="86" t="s">
        <v>272</v>
      </c>
      <c r="C18" s="84" t="s">
        <v>273</v>
      </c>
      <c r="D18" s="97" t="s">
        <v>132</v>
      </c>
      <c r="E18" s="84" t="s">
        <v>267</v>
      </c>
      <c r="F18" s="84"/>
      <c r="G18" s="84"/>
      <c r="H18" s="94">
        <v>13.48000000000008</v>
      </c>
      <c r="I18" s="97" t="s">
        <v>174</v>
      </c>
      <c r="J18" s="98">
        <v>0.04</v>
      </c>
      <c r="K18" s="95">
        <v>1.2700000000000163E-2</v>
      </c>
      <c r="L18" s="94">
        <v>31847031.153648995</v>
      </c>
      <c r="M18" s="96">
        <v>172.7</v>
      </c>
      <c r="N18" s="84"/>
      <c r="O18" s="94">
        <v>54999.822471392996</v>
      </c>
      <c r="P18" s="95">
        <v>1.963248092907279E-3</v>
      </c>
      <c r="Q18" s="95">
        <v>4.9786458528417933E-2</v>
      </c>
      <c r="R18" s="95">
        <v>1.7244020443061996E-2</v>
      </c>
      <c r="W18" s="154"/>
    </row>
    <row r="19" spans="2:24">
      <c r="B19" s="86" t="s">
        <v>274</v>
      </c>
      <c r="C19" s="84" t="s">
        <v>275</v>
      </c>
      <c r="D19" s="97" t="s">
        <v>132</v>
      </c>
      <c r="E19" s="84" t="s">
        <v>267</v>
      </c>
      <c r="F19" s="84"/>
      <c r="G19" s="84"/>
      <c r="H19" s="94">
        <v>17.660000000000345</v>
      </c>
      <c r="I19" s="97" t="s">
        <v>174</v>
      </c>
      <c r="J19" s="98">
        <v>2.75E-2</v>
      </c>
      <c r="K19" s="95">
        <v>1.5400000000000075E-2</v>
      </c>
      <c r="L19" s="94">
        <v>5925172.883307999</v>
      </c>
      <c r="M19" s="96">
        <v>133.19999999999999</v>
      </c>
      <c r="N19" s="84"/>
      <c r="O19" s="94">
        <v>7892.3302403610005</v>
      </c>
      <c r="P19" s="95">
        <v>3.3522774670715526E-4</v>
      </c>
      <c r="Q19" s="95">
        <v>7.1442261910697365E-3</v>
      </c>
      <c r="R19" s="95">
        <v>2.4744716963217236E-3</v>
      </c>
      <c r="X19" s="154"/>
    </row>
    <row r="20" spans="2:24">
      <c r="B20" s="86" t="s">
        <v>276</v>
      </c>
      <c r="C20" s="84" t="s">
        <v>277</v>
      </c>
      <c r="D20" s="97" t="s">
        <v>132</v>
      </c>
      <c r="E20" s="84" t="s">
        <v>267</v>
      </c>
      <c r="F20" s="84"/>
      <c r="G20" s="84"/>
      <c r="H20" s="94">
        <v>4.5799999999999823</v>
      </c>
      <c r="I20" s="97" t="s">
        <v>174</v>
      </c>
      <c r="J20" s="98">
        <v>1.7500000000000002E-2</v>
      </c>
      <c r="K20" s="95">
        <v>5.9999999999986648E-4</v>
      </c>
      <c r="L20" s="94">
        <v>24384007.213580001</v>
      </c>
      <c r="M20" s="96">
        <v>110.7</v>
      </c>
      <c r="N20" s="84"/>
      <c r="O20" s="94">
        <v>26993.095306356001</v>
      </c>
      <c r="P20" s="95">
        <v>1.7026653865197319E-3</v>
      </c>
      <c r="Q20" s="95">
        <v>2.4434453778873967E-2</v>
      </c>
      <c r="R20" s="95">
        <v>8.4631089041501528E-3</v>
      </c>
    </row>
    <row r="21" spans="2:24">
      <c r="B21" s="86" t="s">
        <v>278</v>
      </c>
      <c r="C21" s="84" t="s">
        <v>279</v>
      </c>
      <c r="D21" s="97" t="s">
        <v>132</v>
      </c>
      <c r="E21" s="84" t="s">
        <v>267</v>
      </c>
      <c r="F21" s="84"/>
      <c r="G21" s="84"/>
      <c r="H21" s="94">
        <v>0.82999999999998786</v>
      </c>
      <c r="I21" s="97" t="s">
        <v>174</v>
      </c>
      <c r="J21" s="98">
        <v>0.03</v>
      </c>
      <c r="K21" s="95">
        <v>-5.1999999999999928E-3</v>
      </c>
      <c r="L21" s="94">
        <v>47728127.973534003</v>
      </c>
      <c r="M21" s="96">
        <v>114.34</v>
      </c>
      <c r="N21" s="84"/>
      <c r="O21" s="94">
        <v>54572.339304802001</v>
      </c>
      <c r="P21" s="95">
        <v>3.1133282205821834E-3</v>
      </c>
      <c r="Q21" s="95">
        <v>4.9399495953108725E-2</v>
      </c>
      <c r="R21" s="95">
        <v>1.7109992220196473E-2</v>
      </c>
    </row>
    <row r="22" spans="2:24">
      <c r="B22" s="86" t="s">
        <v>280</v>
      </c>
      <c r="C22" s="84" t="s">
        <v>281</v>
      </c>
      <c r="D22" s="97" t="s">
        <v>132</v>
      </c>
      <c r="E22" s="84" t="s">
        <v>267</v>
      </c>
      <c r="F22" s="84"/>
      <c r="G22" s="84"/>
      <c r="H22" s="94">
        <v>1.829999999999995</v>
      </c>
      <c r="I22" s="97" t="s">
        <v>174</v>
      </c>
      <c r="J22" s="98">
        <v>1E-3</v>
      </c>
      <c r="K22" s="95">
        <v>-4.7000000000000045E-3</v>
      </c>
      <c r="L22" s="94">
        <v>62723891.955215</v>
      </c>
      <c r="M22" s="96">
        <v>102.28</v>
      </c>
      <c r="N22" s="84"/>
      <c r="O22" s="94">
        <v>64153.993905350995</v>
      </c>
      <c r="P22" s="95">
        <v>4.138705052042042E-3</v>
      </c>
      <c r="Q22" s="95">
        <v>5.8072917574641746E-2</v>
      </c>
      <c r="R22" s="95">
        <v>2.0114115513433735E-2</v>
      </c>
    </row>
    <row r="23" spans="2:24">
      <c r="B23" s="86" t="s">
        <v>282</v>
      </c>
      <c r="C23" s="84" t="s">
        <v>283</v>
      </c>
      <c r="D23" s="97" t="s">
        <v>132</v>
      </c>
      <c r="E23" s="84" t="s">
        <v>267</v>
      </c>
      <c r="F23" s="84"/>
      <c r="G23" s="84"/>
      <c r="H23" s="94">
        <v>6.6800000000000965</v>
      </c>
      <c r="I23" s="97" t="s">
        <v>174</v>
      </c>
      <c r="J23" s="98">
        <v>7.4999999999999997E-3</v>
      </c>
      <c r="K23" s="95">
        <v>4.1000000000000654E-3</v>
      </c>
      <c r="L23" s="94">
        <v>17745707.83619</v>
      </c>
      <c r="M23" s="96">
        <v>103.21</v>
      </c>
      <c r="N23" s="84"/>
      <c r="O23" s="94">
        <v>18315.344787967999</v>
      </c>
      <c r="P23" s="95">
        <v>1.2732587606459416E-3</v>
      </c>
      <c r="Q23" s="95">
        <v>1.657925630931131E-2</v>
      </c>
      <c r="R23" s="95">
        <v>5.7423854433297783E-3</v>
      </c>
    </row>
    <row r="24" spans="2:24">
      <c r="B24" s="86" t="s">
        <v>284</v>
      </c>
      <c r="C24" s="84" t="s">
        <v>285</v>
      </c>
      <c r="D24" s="97" t="s">
        <v>132</v>
      </c>
      <c r="E24" s="84" t="s">
        <v>267</v>
      </c>
      <c r="F24" s="84"/>
      <c r="G24" s="84"/>
      <c r="H24" s="94">
        <v>22.840000000002</v>
      </c>
      <c r="I24" s="97" t="s">
        <v>174</v>
      </c>
      <c r="J24" s="98">
        <v>0.01</v>
      </c>
      <c r="K24" s="95">
        <v>1.7700000000000837E-2</v>
      </c>
      <c r="L24" s="94">
        <v>6568647.5062769996</v>
      </c>
      <c r="M24" s="96">
        <v>85.41</v>
      </c>
      <c r="N24" s="84"/>
      <c r="O24" s="94">
        <v>5610.2816163890011</v>
      </c>
      <c r="P24" s="95">
        <v>5.9736607412274819E-4</v>
      </c>
      <c r="Q24" s="95">
        <v>5.0784900837157598E-3</v>
      </c>
      <c r="R24" s="95">
        <v>1.7589840573515687E-3</v>
      </c>
    </row>
    <row r="25" spans="2:24">
      <c r="B25" s="86" t="s">
        <v>286</v>
      </c>
      <c r="C25" s="84" t="s">
        <v>287</v>
      </c>
      <c r="D25" s="97" t="s">
        <v>132</v>
      </c>
      <c r="E25" s="84" t="s">
        <v>267</v>
      </c>
      <c r="F25" s="84"/>
      <c r="G25" s="84"/>
      <c r="H25" s="94">
        <v>3.6000000000000321</v>
      </c>
      <c r="I25" s="97" t="s">
        <v>174</v>
      </c>
      <c r="J25" s="98">
        <v>2.75E-2</v>
      </c>
      <c r="K25" s="95">
        <v>-1.9000000000000408E-3</v>
      </c>
      <c r="L25" s="94">
        <v>52578249.076025002</v>
      </c>
      <c r="M25" s="96">
        <v>116.21</v>
      </c>
      <c r="N25" s="84"/>
      <c r="O25" s="94">
        <v>61101.181141725006</v>
      </c>
      <c r="P25" s="95">
        <v>3.1709479554017069E-3</v>
      </c>
      <c r="Q25" s="95">
        <v>5.5309477090259379E-2</v>
      </c>
      <c r="R25" s="95">
        <v>1.9156971229337398E-2</v>
      </c>
    </row>
    <row r="26" spans="2:24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24">
      <c r="B27" s="119" t="s">
        <v>48</v>
      </c>
      <c r="C27" s="120"/>
      <c r="D27" s="120"/>
      <c r="E27" s="120"/>
      <c r="F27" s="120"/>
      <c r="G27" s="120"/>
      <c r="H27" s="121">
        <v>6.4235581393382786</v>
      </c>
      <c r="I27" s="120"/>
      <c r="J27" s="120"/>
      <c r="K27" s="122">
        <v>1.7194948022736554E-2</v>
      </c>
      <c r="L27" s="121"/>
      <c r="M27" s="123"/>
      <c r="N27" s="120"/>
      <c r="O27" s="121">
        <v>668476.87495864695</v>
      </c>
      <c r="P27" s="120"/>
      <c r="Q27" s="122">
        <v>0.60511279340302526</v>
      </c>
      <c r="R27" s="122">
        <v>0.20958665645687768</v>
      </c>
    </row>
    <row r="28" spans="2:24">
      <c r="B28" s="85" t="s">
        <v>23</v>
      </c>
      <c r="C28" s="82"/>
      <c r="D28" s="82"/>
      <c r="E28" s="82"/>
      <c r="F28" s="82"/>
      <c r="G28" s="82"/>
      <c r="H28" s="91">
        <v>6.4235581393382786</v>
      </c>
      <c r="I28" s="82"/>
      <c r="J28" s="82"/>
      <c r="K28" s="92">
        <v>1.7194948022736554E-2</v>
      </c>
      <c r="L28" s="91"/>
      <c r="M28" s="93"/>
      <c r="N28" s="82"/>
      <c r="O28" s="91">
        <v>668476.87495864695</v>
      </c>
      <c r="P28" s="82"/>
      <c r="Q28" s="92">
        <v>0.60511279340302526</v>
      </c>
      <c r="R28" s="92">
        <v>0.20958665645687768</v>
      </c>
    </row>
    <row r="29" spans="2:24">
      <c r="B29" s="86" t="s">
        <v>288</v>
      </c>
      <c r="C29" s="84" t="s">
        <v>289</v>
      </c>
      <c r="D29" s="97" t="s">
        <v>132</v>
      </c>
      <c r="E29" s="84" t="s">
        <v>267</v>
      </c>
      <c r="F29" s="84"/>
      <c r="G29" s="84"/>
      <c r="H29" s="94">
        <v>0.15999999996603831</v>
      </c>
      <c r="I29" s="97" t="s">
        <v>174</v>
      </c>
      <c r="J29" s="98">
        <v>0.06</v>
      </c>
      <c r="K29" s="95">
        <v>1.2000000001698081E-3</v>
      </c>
      <c r="L29" s="94">
        <v>11113.41072</v>
      </c>
      <c r="M29" s="96">
        <v>105.98</v>
      </c>
      <c r="N29" s="84"/>
      <c r="O29" s="94">
        <v>11.777992390000001</v>
      </c>
      <c r="P29" s="95">
        <v>9.651305695910506E-7</v>
      </c>
      <c r="Q29" s="95">
        <v>1.0661571316484752E-5</v>
      </c>
      <c r="R29" s="95">
        <v>3.6927381294189962E-6</v>
      </c>
    </row>
    <row r="30" spans="2:24">
      <c r="B30" s="86" t="s">
        <v>290</v>
      </c>
      <c r="C30" s="84" t="s">
        <v>291</v>
      </c>
      <c r="D30" s="97" t="s">
        <v>132</v>
      </c>
      <c r="E30" s="84" t="s">
        <v>267</v>
      </c>
      <c r="F30" s="84"/>
      <c r="G30" s="84"/>
      <c r="H30" s="94">
        <v>6.580000000000032</v>
      </c>
      <c r="I30" s="97" t="s">
        <v>174</v>
      </c>
      <c r="J30" s="98">
        <v>6.25E-2</v>
      </c>
      <c r="K30" s="95">
        <v>1.9700000000000231E-2</v>
      </c>
      <c r="L30" s="94">
        <v>31341661.751883</v>
      </c>
      <c r="M30" s="96">
        <v>131.86000000000001</v>
      </c>
      <c r="N30" s="84"/>
      <c r="O30" s="94">
        <v>41327.116388365001</v>
      </c>
      <c r="P30" s="95">
        <v>1.8477148592848844E-3</v>
      </c>
      <c r="Q30" s="95">
        <v>3.7409771044963222E-2</v>
      </c>
      <c r="R30" s="95">
        <v>1.2957235275158137E-2</v>
      </c>
    </row>
    <row r="31" spans="2:24">
      <c r="B31" s="86" t="s">
        <v>292</v>
      </c>
      <c r="C31" s="84" t="s">
        <v>293</v>
      </c>
      <c r="D31" s="97" t="s">
        <v>132</v>
      </c>
      <c r="E31" s="84" t="s">
        <v>267</v>
      </c>
      <c r="F31" s="84"/>
      <c r="G31" s="84"/>
      <c r="H31" s="94">
        <v>4.7699999999999516</v>
      </c>
      <c r="I31" s="97" t="s">
        <v>174</v>
      </c>
      <c r="J31" s="98">
        <v>3.7499999999999999E-2</v>
      </c>
      <c r="K31" s="95">
        <v>1.5699999999999895E-2</v>
      </c>
      <c r="L31" s="94">
        <v>32486108.109552003</v>
      </c>
      <c r="M31" s="96">
        <v>113.72</v>
      </c>
      <c r="N31" s="84"/>
      <c r="O31" s="94">
        <v>36943.200984627001</v>
      </c>
      <c r="P31" s="95">
        <v>2.0682585512938004E-3</v>
      </c>
      <c r="Q31" s="95">
        <v>3.3441401464246526E-2</v>
      </c>
      <c r="R31" s="95">
        <v>1.1582752168743889E-2</v>
      </c>
    </row>
    <row r="32" spans="2:24">
      <c r="B32" s="86" t="s">
        <v>294</v>
      </c>
      <c r="C32" s="84" t="s">
        <v>295</v>
      </c>
      <c r="D32" s="97" t="s">
        <v>132</v>
      </c>
      <c r="E32" s="84" t="s">
        <v>267</v>
      </c>
      <c r="F32" s="84"/>
      <c r="G32" s="84"/>
      <c r="H32" s="94">
        <v>17.709999999999976</v>
      </c>
      <c r="I32" s="97" t="s">
        <v>174</v>
      </c>
      <c r="J32" s="98">
        <v>3.7499999999999999E-2</v>
      </c>
      <c r="K32" s="95">
        <v>3.4399999999999938E-2</v>
      </c>
      <c r="L32" s="94">
        <v>48148993.742247999</v>
      </c>
      <c r="M32" s="96">
        <v>108.29</v>
      </c>
      <c r="N32" s="84"/>
      <c r="O32" s="94">
        <v>52140.543608278</v>
      </c>
      <c r="P32" s="95">
        <v>5.2476459747695754E-3</v>
      </c>
      <c r="Q32" s="95">
        <v>4.7198207109721106E-2</v>
      </c>
      <c r="R32" s="95">
        <v>1.6347554582765534E-2</v>
      </c>
    </row>
    <row r="33" spans="2:18">
      <c r="B33" s="86" t="s">
        <v>296</v>
      </c>
      <c r="C33" s="84" t="s">
        <v>297</v>
      </c>
      <c r="D33" s="97" t="s">
        <v>132</v>
      </c>
      <c r="E33" s="84" t="s">
        <v>267</v>
      </c>
      <c r="F33" s="84"/>
      <c r="G33" s="84"/>
      <c r="H33" s="94">
        <v>0.41000000000002113</v>
      </c>
      <c r="I33" s="97" t="s">
        <v>174</v>
      </c>
      <c r="J33" s="98">
        <v>2.2499999999999999E-2</v>
      </c>
      <c r="K33" s="95">
        <v>2.9000000000000237E-3</v>
      </c>
      <c r="L33" s="94">
        <v>20881971.252197001</v>
      </c>
      <c r="M33" s="96">
        <v>102.13</v>
      </c>
      <c r="N33" s="84"/>
      <c r="O33" s="94">
        <v>21326.756839555001</v>
      </c>
      <c r="P33" s="95">
        <v>1.2035843289915549E-3</v>
      </c>
      <c r="Q33" s="95">
        <v>1.9305220403037174E-2</v>
      </c>
      <c r="R33" s="95">
        <v>6.6865494178054994E-3</v>
      </c>
    </row>
    <row r="34" spans="2:18">
      <c r="B34" s="86" t="s">
        <v>298</v>
      </c>
      <c r="C34" s="84" t="s">
        <v>299</v>
      </c>
      <c r="D34" s="97" t="s">
        <v>132</v>
      </c>
      <c r="E34" s="84" t="s">
        <v>267</v>
      </c>
      <c r="F34" s="84"/>
      <c r="G34" s="84"/>
      <c r="H34" s="94">
        <v>3.8400000000000296</v>
      </c>
      <c r="I34" s="97" t="s">
        <v>174</v>
      </c>
      <c r="J34" s="98">
        <v>1.2500000000000001E-2</v>
      </c>
      <c r="K34" s="95">
        <v>1.249999999999991E-2</v>
      </c>
      <c r="L34" s="94">
        <v>28232871.002792001</v>
      </c>
      <c r="M34" s="96">
        <v>100.11</v>
      </c>
      <c r="N34" s="84"/>
      <c r="O34" s="94">
        <v>28263.928398448999</v>
      </c>
      <c r="P34" s="95">
        <v>2.4300509380951411E-3</v>
      </c>
      <c r="Q34" s="95">
        <v>2.5584826201783838E-2</v>
      </c>
      <c r="R34" s="95">
        <v>8.8615514960543283E-3</v>
      </c>
    </row>
    <row r="35" spans="2:18">
      <c r="B35" s="86" t="s">
        <v>300</v>
      </c>
      <c r="C35" s="84" t="s">
        <v>301</v>
      </c>
      <c r="D35" s="97" t="s">
        <v>132</v>
      </c>
      <c r="E35" s="84" t="s">
        <v>267</v>
      </c>
      <c r="F35" s="84"/>
      <c r="G35" s="84"/>
      <c r="H35" s="94">
        <v>4.7700000000004765</v>
      </c>
      <c r="I35" s="97" t="s">
        <v>174</v>
      </c>
      <c r="J35" s="98">
        <v>1.4999999999999999E-2</v>
      </c>
      <c r="K35" s="95">
        <v>1.5200000000001762E-2</v>
      </c>
      <c r="L35" s="94">
        <v>2494404.4</v>
      </c>
      <c r="M35" s="96">
        <v>100.05</v>
      </c>
      <c r="N35" s="84"/>
      <c r="O35" s="94">
        <v>2495.6515338529998</v>
      </c>
      <c r="P35" s="95">
        <v>6.7039266439493969E-4</v>
      </c>
      <c r="Q35" s="95">
        <v>2.2590918662724925E-3</v>
      </c>
      <c r="R35" s="95">
        <v>7.8245827231358692E-4</v>
      </c>
    </row>
    <row r="36" spans="2:18">
      <c r="B36" s="86" t="s">
        <v>302</v>
      </c>
      <c r="C36" s="84" t="s">
        <v>303</v>
      </c>
      <c r="D36" s="97" t="s">
        <v>132</v>
      </c>
      <c r="E36" s="84" t="s">
        <v>267</v>
      </c>
      <c r="F36" s="84"/>
      <c r="G36" s="84"/>
      <c r="H36" s="94">
        <v>2.0700000000000025</v>
      </c>
      <c r="I36" s="97" t="s">
        <v>174</v>
      </c>
      <c r="J36" s="98">
        <v>5.0000000000000001E-3</v>
      </c>
      <c r="K36" s="95">
        <v>8.2000000000000232E-3</v>
      </c>
      <c r="L36" s="94">
        <v>65150823.800690003</v>
      </c>
      <c r="M36" s="96">
        <v>99.79</v>
      </c>
      <c r="N36" s="84"/>
      <c r="O36" s="94">
        <v>65014.009837612</v>
      </c>
      <c r="P36" s="95">
        <v>6.1588641478276971E-3</v>
      </c>
      <c r="Q36" s="95">
        <v>5.8851413679198473E-2</v>
      </c>
      <c r="R36" s="95">
        <v>2.0383755153179507E-2</v>
      </c>
    </row>
    <row r="37" spans="2:18">
      <c r="B37" s="86" t="s">
        <v>304</v>
      </c>
      <c r="C37" s="84" t="s">
        <v>305</v>
      </c>
      <c r="D37" s="97" t="s">
        <v>132</v>
      </c>
      <c r="E37" s="84" t="s">
        <v>267</v>
      </c>
      <c r="F37" s="84"/>
      <c r="G37" s="84"/>
      <c r="H37" s="94">
        <v>2.8100000000000041</v>
      </c>
      <c r="I37" s="97" t="s">
        <v>174</v>
      </c>
      <c r="J37" s="98">
        <v>5.5E-2</v>
      </c>
      <c r="K37" s="95">
        <v>1.050000000000003E-2</v>
      </c>
      <c r="L37" s="94">
        <v>56517836.287516005</v>
      </c>
      <c r="M37" s="96">
        <v>118.47</v>
      </c>
      <c r="N37" s="84"/>
      <c r="O37" s="94">
        <v>66956.678791696002</v>
      </c>
      <c r="P37" s="95">
        <v>3.1473452969701548E-3</v>
      </c>
      <c r="Q37" s="95">
        <v>6.060993948839094E-2</v>
      </c>
      <c r="R37" s="95">
        <v>2.0992837540231762E-2</v>
      </c>
    </row>
    <row r="38" spans="2:18">
      <c r="B38" s="86" t="s">
        <v>306</v>
      </c>
      <c r="C38" s="84" t="s">
        <v>307</v>
      </c>
      <c r="D38" s="97" t="s">
        <v>132</v>
      </c>
      <c r="E38" s="84" t="s">
        <v>267</v>
      </c>
      <c r="F38" s="84"/>
      <c r="G38" s="84"/>
      <c r="H38" s="94">
        <v>14.529999999999896</v>
      </c>
      <c r="I38" s="97" t="s">
        <v>174</v>
      </c>
      <c r="J38" s="98">
        <v>5.5E-2</v>
      </c>
      <c r="K38" s="95">
        <v>3.1799999999999759E-2</v>
      </c>
      <c r="L38" s="94">
        <v>41852113.345190004</v>
      </c>
      <c r="M38" s="96">
        <v>142.68</v>
      </c>
      <c r="N38" s="84"/>
      <c r="O38" s="94">
        <v>59714.593314291</v>
      </c>
      <c r="P38" s="95">
        <v>2.2890488650987501E-3</v>
      </c>
      <c r="Q38" s="95">
        <v>5.4054322177669284E-2</v>
      </c>
      <c r="R38" s="95">
        <v>1.872223621078694E-2</v>
      </c>
    </row>
    <row r="39" spans="2:18">
      <c r="B39" s="86" t="s">
        <v>308</v>
      </c>
      <c r="C39" s="84" t="s">
        <v>309</v>
      </c>
      <c r="D39" s="97" t="s">
        <v>132</v>
      </c>
      <c r="E39" s="84" t="s">
        <v>267</v>
      </c>
      <c r="F39" s="84"/>
      <c r="G39" s="84"/>
      <c r="H39" s="94">
        <v>3.8800000000000607</v>
      </c>
      <c r="I39" s="97" t="s">
        <v>174</v>
      </c>
      <c r="J39" s="98">
        <v>4.2500000000000003E-2</v>
      </c>
      <c r="K39" s="95">
        <v>1.3300000000000388E-2</v>
      </c>
      <c r="L39" s="94">
        <v>13692607.471268</v>
      </c>
      <c r="M39" s="96">
        <v>115.2</v>
      </c>
      <c r="N39" s="84"/>
      <c r="O39" s="94">
        <v>15773.883379783001</v>
      </c>
      <c r="P39" s="95">
        <v>7.6426571036336891E-4</v>
      </c>
      <c r="Q39" s="95">
        <v>1.4278696829033186E-2</v>
      </c>
      <c r="R39" s="95">
        <v>4.9455644626658878E-3</v>
      </c>
    </row>
    <row r="40" spans="2:18">
      <c r="B40" s="86" t="s">
        <v>310</v>
      </c>
      <c r="C40" s="84" t="s">
        <v>311</v>
      </c>
      <c r="D40" s="97" t="s">
        <v>132</v>
      </c>
      <c r="E40" s="84" t="s">
        <v>267</v>
      </c>
      <c r="F40" s="84"/>
      <c r="G40" s="84"/>
      <c r="H40" s="94">
        <v>7.5699999999999728</v>
      </c>
      <c r="I40" s="97" t="s">
        <v>174</v>
      </c>
      <c r="J40" s="98">
        <v>0.02</v>
      </c>
      <c r="K40" s="95">
        <v>2.0999999999999977E-2</v>
      </c>
      <c r="L40" s="94">
        <v>83312942.678525999</v>
      </c>
      <c r="M40" s="96">
        <v>100.77</v>
      </c>
      <c r="N40" s="84"/>
      <c r="O40" s="94">
        <v>83954.451309261989</v>
      </c>
      <c r="P40" s="95">
        <v>5.8406730374770911E-3</v>
      </c>
      <c r="Q40" s="95">
        <v>7.5996514544363986E-2</v>
      </c>
      <c r="R40" s="95">
        <v>2.6322126319879739E-2</v>
      </c>
    </row>
    <row r="41" spans="2:18">
      <c r="B41" s="86" t="s">
        <v>312</v>
      </c>
      <c r="C41" s="84" t="s">
        <v>313</v>
      </c>
      <c r="D41" s="97" t="s">
        <v>132</v>
      </c>
      <c r="E41" s="84" t="s">
        <v>267</v>
      </c>
      <c r="F41" s="84"/>
      <c r="G41" s="84"/>
      <c r="H41" s="94">
        <v>2.3000000000000171</v>
      </c>
      <c r="I41" s="97" t="s">
        <v>174</v>
      </c>
      <c r="J41" s="98">
        <v>0.01</v>
      </c>
      <c r="K41" s="95">
        <v>8.6999999999999838E-3</v>
      </c>
      <c r="L41" s="94">
        <v>51114083.522112995</v>
      </c>
      <c r="M41" s="96">
        <v>100.97</v>
      </c>
      <c r="N41" s="84"/>
      <c r="O41" s="94">
        <v>51609.892403407001</v>
      </c>
      <c r="P41" s="95">
        <v>3.5097141498647687E-3</v>
      </c>
      <c r="Q41" s="95">
        <v>4.6717855664621326E-2</v>
      </c>
      <c r="R41" s="95">
        <v>1.6181180223472091E-2</v>
      </c>
    </row>
    <row r="42" spans="2:18">
      <c r="B42" s="86" t="s">
        <v>314</v>
      </c>
      <c r="C42" s="84" t="s">
        <v>315</v>
      </c>
      <c r="D42" s="97" t="s">
        <v>132</v>
      </c>
      <c r="E42" s="84" t="s">
        <v>267</v>
      </c>
      <c r="F42" s="84"/>
      <c r="G42" s="84"/>
      <c r="H42" s="94">
        <v>6.3200000000000021</v>
      </c>
      <c r="I42" s="97" t="s">
        <v>174</v>
      </c>
      <c r="J42" s="98">
        <v>1.7500000000000002E-2</v>
      </c>
      <c r="K42" s="95">
        <v>1.8700000000000102E-2</v>
      </c>
      <c r="L42" s="94">
        <v>55061724.167981997</v>
      </c>
      <c r="M42" s="96">
        <v>99.85</v>
      </c>
      <c r="N42" s="84"/>
      <c r="O42" s="94">
        <v>54979.129394611999</v>
      </c>
      <c r="P42" s="95">
        <v>2.9948831944004509E-3</v>
      </c>
      <c r="Q42" s="95">
        <v>4.9767726922338329E-2</v>
      </c>
      <c r="R42" s="95">
        <v>1.7237532570501552E-2</v>
      </c>
    </row>
    <row r="43" spans="2:18">
      <c r="B43" s="86" t="s">
        <v>316</v>
      </c>
      <c r="C43" s="84" t="s">
        <v>317</v>
      </c>
      <c r="D43" s="97" t="s">
        <v>132</v>
      </c>
      <c r="E43" s="84" t="s">
        <v>267</v>
      </c>
      <c r="F43" s="84"/>
      <c r="G43" s="84"/>
      <c r="H43" s="94">
        <v>8.8099999999999969</v>
      </c>
      <c r="I43" s="97" t="s">
        <v>174</v>
      </c>
      <c r="J43" s="98">
        <v>2.2499999999999999E-2</v>
      </c>
      <c r="K43" s="95">
        <v>2.2899999999999983E-2</v>
      </c>
      <c r="L43" s="94">
        <v>44742431.051328003</v>
      </c>
      <c r="M43" s="96">
        <v>100.24</v>
      </c>
      <c r="N43" s="84"/>
      <c r="O43" s="94">
        <v>44849.814356552</v>
      </c>
      <c r="P43" s="95">
        <v>7.3041771536198532E-3</v>
      </c>
      <c r="Q43" s="95">
        <v>4.0598556906817698E-2</v>
      </c>
      <c r="R43" s="95">
        <v>1.4061702036114412E-2</v>
      </c>
    </row>
    <row r="44" spans="2:18">
      <c r="B44" s="86" t="s">
        <v>318</v>
      </c>
      <c r="C44" s="84" t="s">
        <v>319</v>
      </c>
      <c r="D44" s="97" t="s">
        <v>132</v>
      </c>
      <c r="E44" s="84" t="s">
        <v>267</v>
      </c>
      <c r="F44" s="84"/>
      <c r="G44" s="84"/>
      <c r="H44" s="94">
        <v>1.0399999999999858</v>
      </c>
      <c r="I44" s="97" t="s">
        <v>174</v>
      </c>
      <c r="J44" s="98">
        <v>0.05</v>
      </c>
      <c r="K44" s="95">
        <v>5.5999999999999071E-3</v>
      </c>
      <c r="L44" s="94">
        <v>39421637.975193001</v>
      </c>
      <c r="M44" s="96">
        <v>109.37</v>
      </c>
      <c r="N44" s="84"/>
      <c r="O44" s="94">
        <v>43115.446425915005</v>
      </c>
      <c r="P44" s="95">
        <v>2.1298436383259218E-3</v>
      </c>
      <c r="Q44" s="95">
        <v>3.9028587529251271E-2</v>
      </c>
      <c r="R44" s="95">
        <v>1.351792798907542E-2</v>
      </c>
    </row>
    <row r="45" spans="2:18">
      <c r="C45" s="150"/>
      <c r="D45" s="150"/>
    </row>
    <row r="46" spans="2:18">
      <c r="C46" s="150"/>
      <c r="D46" s="150"/>
    </row>
    <row r="47" spans="2:18">
      <c r="C47" s="150"/>
      <c r="D47" s="150"/>
    </row>
    <row r="48" spans="2:18">
      <c r="B48" s="152" t="s">
        <v>123</v>
      </c>
      <c r="C48" s="155"/>
      <c r="D48" s="155"/>
    </row>
    <row r="49" spans="2:4">
      <c r="B49" s="152" t="s">
        <v>243</v>
      </c>
      <c r="C49" s="155"/>
      <c r="D49" s="155"/>
    </row>
    <row r="50" spans="2:4">
      <c r="B50" s="152" t="s">
        <v>251</v>
      </c>
      <c r="C50" s="152"/>
      <c r="D50" s="152"/>
    </row>
    <row r="51" spans="2:4">
      <c r="C51" s="150"/>
      <c r="D51" s="150"/>
    </row>
    <row r="52" spans="2:4">
      <c r="C52" s="150"/>
      <c r="D52" s="150"/>
    </row>
    <row r="53" spans="2:4">
      <c r="C53" s="150"/>
      <c r="D53" s="150"/>
    </row>
    <row r="54" spans="2:4">
      <c r="C54" s="150"/>
      <c r="D54" s="150"/>
    </row>
    <row r="55" spans="2:4">
      <c r="C55" s="150"/>
      <c r="D55" s="150"/>
    </row>
    <row r="56" spans="2:4">
      <c r="C56" s="150"/>
      <c r="D56" s="150"/>
    </row>
    <row r="57" spans="2:4">
      <c r="C57" s="150"/>
      <c r="D57" s="150"/>
    </row>
    <row r="58" spans="2:4">
      <c r="C58" s="150"/>
      <c r="D58" s="150"/>
    </row>
    <row r="59" spans="2:4">
      <c r="C59" s="150"/>
      <c r="D59" s="150"/>
    </row>
    <row r="60" spans="2:4">
      <c r="C60" s="150"/>
      <c r="D60" s="150"/>
    </row>
    <row r="61" spans="2:4">
      <c r="C61" s="150"/>
      <c r="D61" s="150"/>
    </row>
    <row r="62" spans="2:4">
      <c r="C62" s="150"/>
      <c r="D62" s="150"/>
    </row>
    <row r="63" spans="2:4">
      <c r="C63" s="150"/>
      <c r="D63" s="150"/>
    </row>
    <row r="64" spans="2:4">
      <c r="C64" s="150"/>
      <c r="D64" s="150"/>
    </row>
    <row r="65" spans="3:4">
      <c r="C65" s="150"/>
      <c r="D65" s="150"/>
    </row>
    <row r="66" spans="3:4">
      <c r="C66" s="150"/>
      <c r="D66" s="150"/>
    </row>
    <row r="67" spans="3:4">
      <c r="C67" s="150"/>
      <c r="D67" s="150"/>
    </row>
    <row r="68" spans="3:4">
      <c r="C68" s="150"/>
      <c r="D68" s="150"/>
    </row>
    <row r="69" spans="3:4">
      <c r="C69" s="150"/>
      <c r="D69" s="150"/>
    </row>
    <row r="70" spans="3:4">
      <c r="C70" s="150"/>
      <c r="D70" s="150"/>
    </row>
    <row r="71" spans="3:4">
      <c r="C71" s="150"/>
      <c r="D71" s="150"/>
    </row>
    <row r="72" spans="3:4">
      <c r="C72" s="150"/>
      <c r="D72" s="150"/>
    </row>
    <row r="73" spans="3:4">
      <c r="C73" s="150"/>
      <c r="D73" s="150"/>
    </row>
    <row r="74" spans="3:4">
      <c r="C74" s="150"/>
      <c r="D74" s="150"/>
    </row>
    <row r="75" spans="3:4">
      <c r="C75" s="150"/>
      <c r="D75" s="150"/>
    </row>
    <row r="76" spans="3:4">
      <c r="C76" s="150"/>
      <c r="D76" s="150"/>
    </row>
    <row r="77" spans="3:4">
      <c r="C77" s="150"/>
      <c r="D77" s="150"/>
    </row>
    <row r="78" spans="3:4">
      <c r="C78" s="150"/>
      <c r="D78" s="150"/>
    </row>
    <row r="79" spans="3:4">
      <c r="C79" s="150"/>
      <c r="D79" s="150"/>
    </row>
    <row r="80" spans="3:4">
      <c r="C80" s="150"/>
      <c r="D80" s="150"/>
    </row>
    <row r="81" spans="3:4">
      <c r="C81" s="150"/>
      <c r="D81" s="150"/>
    </row>
    <row r="82" spans="3:4">
      <c r="C82" s="150"/>
      <c r="D82" s="150"/>
    </row>
    <row r="83" spans="3:4">
      <c r="C83" s="150"/>
      <c r="D83" s="150"/>
    </row>
    <row r="84" spans="3:4">
      <c r="C84" s="150"/>
      <c r="D84" s="150"/>
    </row>
    <row r="85" spans="3:4">
      <c r="C85" s="150"/>
      <c r="D85" s="150"/>
    </row>
    <row r="86" spans="3:4">
      <c r="C86" s="150"/>
      <c r="D86" s="150"/>
    </row>
    <row r="87" spans="3:4">
      <c r="C87" s="150"/>
      <c r="D87" s="150"/>
    </row>
    <row r="88" spans="3:4">
      <c r="C88" s="150"/>
      <c r="D88" s="150"/>
    </row>
    <row r="89" spans="3:4">
      <c r="C89" s="150"/>
      <c r="D89" s="150"/>
    </row>
    <row r="90" spans="3:4">
      <c r="C90" s="150"/>
      <c r="D90" s="150"/>
    </row>
    <row r="91" spans="3:4">
      <c r="C91" s="150"/>
      <c r="D91" s="150"/>
    </row>
    <row r="92" spans="3:4">
      <c r="C92" s="150"/>
      <c r="D92" s="150"/>
    </row>
    <row r="93" spans="3:4">
      <c r="C93" s="150"/>
      <c r="D93" s="150"/>
    </row>
    <row r="94" spans="3:4">
      <c r="C94" s="150"/>
      <c r="D94" s="150"/>
    </row>
    <row r="95" spans="3:4">
      <c r="C95" s="150"/>
      <c r="D95" s="150"/>
    </row>
    <row r="96" spans="3:4">
      <c r="C96" s="150"/>
      <c r="D96" s="150"/>
    </row>
    <row r="97" spans="3:4">
      <c r="C97" s="150"/>
      <c r="D97" s="150"/>
    </row>
    <row r="98" spans="3:4">
      <c r="C98" s="150"/>
      <c r="D98" s="150"/>
    </row>
    <row r="99" spans="3:4">
      <c r="C99" s="150"/>
      <c r="D99" s="150"/>
    </row>
    <row r="100" spans="3:4">
      <c r="C100" s="150"/>
      <c r="D100" s="150"/>
    </row>
    <row r="101" spans="3:4">
      <c r="C101" s="150"/>
      <c r="D101" s="150"/>
    </row>
    <row r="102" spans="3:4">
      <c r="C102" s="150"/>
      <c r="D102" s="150"/>
    </row>
    <row r="103" spans="3:4">
      <c r="C103" s="150"/>
      <c r="D103" s="150"/>
    </row>
    <row r="104" spans="3:4">
      <c r="C104" s="150"/>
      <c r="D104" s="150"/>
    </row>
    <row r="105" spans="3:4">
      <c r="C105" s="150"/>
      <c r="D105" s="150"/>
    </row>
    <row r="106" spans="3:4">
      <c r="C106" s="150"/>
      <c r="D106" s="150"/>
    </row>
    <row r="107" spans="3:4">
      <c r="C107" s="150"/>
      <c r="D107" s="150"/>
    </row>
    <row r="108" spans="3:4">
      <c r="C108" s="150"/>
      <c r="D108" s="150"/>
    </row>
    <row r="109" spans="3:4">
      <c r="C109" s="150"/>
      <c r="D109" s="150"/>
    </row>
    <row r="110" spans="3:4">
      <c r="C110" s="150"/>
      <c r="D110" s="150"/>
    </row>
    <row r="111" spans="3:4">
      <c r="C111" s="150"/>
      <c r="D111" s="150"/>
    </row>
    <row r="112" spans="3:4">
      <c r="C112" s="150"/>
      <c r="D112" s="150"/>
    </row>
    <row r="113" spans="3:4">
      <c r="C113" s="150"/>
      <c r="D113" s="150"/>
    </row>
    <row r="114" spans="3:4">
      <c r="C114" s="150"/>
      <c r="D114" s="150"/>
    </row>
    <row r="115" spans="3:4">
      <c r="C115" s="150"/>
      <c r="D115" s="150"/>
    </row>
    <row r="116" spans="3:4">
      <c r="C116" s="150"/>
      <c r="D116" s="150"/>
    </row>
    <row r="117" spans="3:4">
      <c r="C117" s="150"/>
      <c r="D117" s="150"/>
    </row>
    <row r="118" spans="3:4">
      <c r="C118" s="150"/>
      <c r="D118" s="150"/>
    </row>
    <row r="119" spans="3:4">
      <c r="C119" s="150"/>
      <c r="D119" s="150"/>
    </row>
    <row r="120" spans="3:4">
      <c r="C120" s="150"/>
      <c r="D120" s="150"/>
    </row>
    <row r="121" spans="3:4">
      <c r="C121" s="150"/>
      <c r="D121" s="150"/>
    </row>
    <row r="122" spans="3:4">
      <c r="C122" s="150"/>
      <c r="D122" s="150"/>
    </row>
    <row r="123" spans="3:4">
      <c r="C123" s="150"/>
      <c r="D123" s="150"/>
    </row>
    <row r="124" spans="3:4">
      <c r="C124" s="150"/>
      <c r="D124" s="150"/>
    </row>
    <row r="125" spans="3:4">
      <c r="C125" s="150"/>
      <c r="D125" s="150"/>
    </row>
    <row r="126" spans="3:4">
      <c r="C126" s="150"/>
      <c r="D126" s="150"/>
    </row>
    <row r="127" spans="3:4">
      <c r="C127" s="150"/>
      <c r="D127" s="150"/>
    </row>
    <row r="128" spans="3:4">
      <c r="C128" s="150"/>
      <c r="D128" s="150"/>
    </row>
    <row r="129" spans="3:4">
      <c r="C129" s="150"/>
      <c r="D129" s="150"/>
    </row>
    <row r="130" spans="3:4">
      <c r="C130" s="150"/>
      <c r="D130" s="150"/>
    </row>
    <row r="131" spans="3:4">
      <c r="C131" s="150"/>
      <c r="D131" s="150"/>
    </row>
    <row r="132" spans="3:4">
      <c r="C132" s="150"/>
      <c r="D132" s="150"/>
    </row>
    <row r="133" spans="3:4">
      <c r="C133" s="150"/>
      <c r="D133" s="150"/>
    </row>
    <row r="134" spans="3:4">
      <c r="C134" s="150"/>
      <c r="D134" s="150"/>
    </row>
    <row r="135" spans="3:4">
      <c r="C135" s="150"/>
      <c r="D135" s="150"/>
    </row>
    <row r="136" spans="3:4">
      <c r="C136" s="150"/>
      <c r="D136" s="150"/>
    </row>
    <row r="137" spans="3:4">
      <c r="C137" s="150"/>
      <c r="D137" s="150"/>
    </row>
    <row r="138" spans="3:4">
      <c r="C138" s="150"/>
      <c r="D138" s="150"/>
    </row>
    <row r="139" spans="3:4">
      <c r="C139" s="150"/>
      <c r="D139" s="150"/>
    </row>
    <row r="140" spans="3:4">
      <c r="C140" s="150"/>
      <c r="D140" s="150"/>
    </row>
    <row r="141" spans="3:4">
      <c r="C141" s="150"/>
      <c r="D141" s="150"/>
    </row>
    <row r="142" spans="3:4">
      <c r="C142" s="150"/>
      <c r="D142" s="150"/>
    </row>
    <row r="143" spans="3:4">
      <c r="C143" s="150"/>
      <c r="D143" s="150"/>
    </row>
    <row r="144" spans="3:4">
      <c r="C144" s="150"/>
      <c r="D144" s="150"/>
    </row>
    <row r="145" spans="3:4">
      <c r="C145" s="150"/>
      <c r="D145" s="150"/>
    </row>
    <row r="146" spans="3:4">
      <c r="C146" s="150"/>
      <c r="D146" s="150"/>
    </row>
    <row r="147" spans="3:4">
      <c r="C147" s="150"/>
      <c r="D147" s="150"/>
    </row>
    <row r="148" spans="3:4">
      <c r="C148" s="150"/>
      <c r="D148" s="150"/>
    </row>
    <row r="149" spans="3:4">
      <c r="C149" s="150"/>
      <c r="D149" s="150"/>
    </row>
    <row r="150" spans="3:4">
      <c r="C150" s="150"/>
      <c r="D150" s="150"/>
    </row>
    <row r="151" spans="3:4">
      <c r="C151" s="150"/>
      <c r="D151" s="150"/>
    </row>
    <row r="152" spans="3:4">
      <c r="C152" s="150"/>
      <c r="D152" s="150"/>
    </row>
    <row r="153" spans="3:4">
      <c r="C153" s="150"/>
      <c r="D153" s="150"/>
    </row>
    <row r="154" spans="3:4">
      <c r="C154" s="150"/>
      <c r="D154" s="150"/>
    </row>
    <row r="155" spans="3:4">
      <c r="C155" s="150"/>
      <c r="D155" s="150"/>
    </row>
    <row r="156" spans="3:4">
      <c r="C156" s="150"/>
      <c r="D156" s="150"/>
    </row>
    <row r="157" spans="3:4">
      <c r="C157" s="150"/>
      <c r="D157" s="150"/>
    </row>
    <row r="158" spans="3:4">
      <c r="C158" s="150"/>
      <c r="D158" s="150"/>
    </row>
    <row r="159" spans="3:4">
      <c r="C159" s="150"/>
      <c r="D159" s="150"/>
    </row>
    <row r="160" spans="3:4">
      <c r="C160" s="150"/>
      <c r="D160" s="150"/>
    </row>
    <row r="161" spans="3:4">
      <c r="C161" s="150"/>
      <c r="D161" s="150"/>
    </row>
    <row r="162" spans="3:4">
      <c r="C162" s="150"/>
      <c r="D162" s="150"/>
    </row>
    <row r="163" spans="3:4">
      <c r="C163" s="150"/>
      <c r="D163" s="150"/>
    </row>
    <row r="164" spans="3:4">
      <c r="C164" s="150"/>
      <c r="D164" s="150"/>
    </row>
    <row r="165" spans="3:4">
      <c r="C165" s="150"/>
      <c r="D165" s="150"/>
    </row>
    <row r="166" spans="3:4">
      <c r="C166" s="150"/>
      <c r="D166" s="150"/>
    </row>
    <row r="167" spans="3:4">
      <c r="C167" s="150"/>
      <c r="D167" s="150"/>
    </row>
    <row r="168" spans="3:4">
      <c r="C168" s="150"/>
      <c r="D168" s="150"/>
    </row>
    <row r="169" spans="3:4">
      <c r="C169" s="150"/>
      <c r="D169" s="150"/>
    </row>
    <row r="170" spans="3:4">
      <c r="C170" s="150"/>
      <c r="D170" s="150"/>
    </row>
    <row r="171" spans="3:4">
      <c r="C171" s="150"/>
      <c r="D171" s="150"/>
    </row>
    <row r="172" spans="3:4">
      <c r="C172" s="150"/>
      <c r="D172" s="150"/>
    </row>
    <row r="173" spans="3:4">
      <c r="C173" s="150"/>
      <c r="D173" s="150"/>
    </row>
    <row r="174" spans="3:4">
      <c r="C174" s="150"/>
      <c r="D174" s="150"/>
    </row>
    <row r="175" spans="3:4">
      <c r="C175" s="150"/>
      <c r="D175" s="150"/>
    </row>
    <row r="176" spans="3:4">
      <c r="C176" s="150"/>
      <c r="D176" s="150"/>
    </row>
    <row r="177" spans="3:4">
      <c r="C177" s="150"/>
      <c r="D177" s="150"/>
    </row>
    <row r="178" spans="3:4">
      <c r="C178" s="150"/>
      <c r="D178" s="150"/>
    </row>
    <row r="179" spans="3:4">
      <c r="C179" s="150"/>
      <c r="D179" s="150"/>
    </row>
    <row r="180" spans="3:4">
      <c r="C180" s="150"/>
      <c r="D180" s="150"/>
    </row>
    <row r="181" spans="3:4">
      <c r="C181" s="150"/>
      <c r="D181" s="150"/>
    </row>
    <row r="182" spans="3:4">
      <c r="C182" s="150"/>
      <c r="D182" s="150"/>
    </row>
    <row r="183" spans="3:4">
      <c r="C183" s="150"/>
      <c r="D183" s="150"/>
    </row>
    <row r="184" spans="3:4">
      <c r="C184" s="150"/>
      <c r="D184" s="150"/>
    </row>
    <row r="185" spans="3:4">
      <c r="C185" s="150"/>
      <c r="D185" s="150"/>
    </row>
    <row r="186" spans="3:4">
      <c r="C186" s="150"/>
      <c r="D186" s="150"/>
    </row>
    <row r="187" spans="3:4">
      <c r="C187" s="150"/>
      <c r="D187" s="150"/>
    </row>
    <row r="188" spans="3:4">
      <c r="C188" s="150"/>
      <c r="D188" s="150"/>
    </row>
    <row r="189" spans="3:4">
      <c r="C189" s="150"/>
      <c r="D189" s="150"/>
    </row>
    <row r="190" spans="3:4">
      <c r="C190" s="150"/>
      <c r="D190" s="150"/>
    </row>
    <row r="191" spans="3:4">
      <c r="C191" s="150"/>
      <c r="D191" s="150"/>
    </row>
    <row r="192" spans="3:4">
      <c r="C192" s="150"/>
      <c r="D192" s="150"/>
    </row>
    <row r="193" spans="3:4">
      <c r="C193" s="150"/>
      <c r="D193" s="150"/>
    </row>
    <row r="194" spans="3:4">
      <c r="C194" s="150"/>
      <c r="D194" s="150"/>
    </row>
    <row r="195" spans="3:4">
      <c r="C195" s="150"/>
      <c r="D195" s="150"/>
    </row>
    <row r="196" spans="3:4">
      <c r="C196" s="150"/>
      <c r="D196" s="150"/>
    </row>
    <row r="197" spans="3:4">
      <c r="C197" s="150"/>
      <c r="D197" s="150"/>
    </row>
    <row r="198" spans="3:4">
      <c r="C198" s="150"/>
      <c r="D198" s="150"/>
    </row>
    <row r="199" spans="3:4">
      <c r="C199" s="150"/>
      <c r="D199" s="150"/>
    </row>
    <row r="200" spans="3:4">
      <c r="C200" s="150"/>
      <c r="D200" s="150"/>
    </row>
    <row r="201" spans="3:4">
      <c r="C201" s="150"/>
      <c r="D201" s="150"/>
    </row>
    <row r="202" spans="3:4">
      <c r="C202" s="150"/>
      <c r="D202" s="150"/>
    </row>
    <row r="203" spans="3:4">
      <c r="C203" s="150"/>
      <c r="D203" s="150"/>
    </row>
    <row r="204" spans="3:4">
      <c r="C204" s="150"/>
      <c r="D204" s="150"/>
    </row>
    <row r="205" spans="3:4">
      <c r="C205" s="150"/>
      <c r="D205" s="150"/>
    </row>
    <row r="206" spans="3:4">
      <c r="C206" s="150"/>
      <c r="D206" s="150"/>
    </row>
    <row r="207" spans="3:4">
      <c r="C207" s="150"/>
      <c r="D207" s="150"/>
    </row>
    <row r="208" spans="3:4">
      <c r="C208" s="150"/>
      <c r="D208" s="150"/>
    </row>
    <row r="209" spans="3:4">
      <c r="C209" s="150"/>
      <c r="D209" s="150"/>
    </row>
    <row r="210" spans="3:4">
      <c r="C210" s="150"/>
      <c r="D210" s="150"/>
    </row>
    <row r="211" spans="3:4">
      <c r="C211" s="150"/>
      <c r="D211" s="150"/>
    </row>
    <row r="212" spans="3:4">
      <c r="C212" s="150"/>
      <c r="D212" s="150"/>
    </row>
    <row r="213" spans="3:4">
      <c r="C213" s="150"/>
      <c r="D213" s="150"/>
    </row>
    <row r="214" spans="3:4">
      <c r="C214" s="150"/>
      <c r="D214" s="150"/>
    </row>
    <row r="215" spans="3:4">
      <c r="C215" s="150"/>
      <c r="D215" s="150"/>
    </row>
    <row r="216" spans="3:4">
      <c r="C216" s="150"/>
      <c r="D216" s="150"/>
    </row>
    <row r="217" spans="3:4">
      <c r="C217" s="150"/>
      <c r="D217" s="150"/>
    </row>
    <row r="218" spans="3:4">
      <c r="C218" s="150"/>
      <c r="D218" s="150"/>
    </row>
    <row r="219" spans="3:4">
      <c r="C219" s="150"/>
      <c r="D219" s="150"/>
    </row>
    <row r="220" spans="3:4">
      <c r="C220" s="150"/>
      <c r="D220" s="150"/>
    </row>
    <row r="221" spans="3:4">
      <c r="C221" s="150"/>
      <c r="D221" s="150"/>
    </row>
    <row r="222" spans="3:4">
      <c r="C222" s="150"/>
      <c r="D222" s="150"/>
    </row>
    <row r="223" spans="3:4">
      <c r="C223" s="150"/>
      <c r="D223" s="150"/>
    </row>
    <row r="224" spans="3:4">
      <c r="C224" s="150"/>
      <c r="D224" s="150"/>
    </row>
    <row r="225" spans="3:4">
      <c r="C225" s="150"/>
      <c r="D225" s="150"/>
    </row>
    <row r="226" spans="3:4">
      <c r="C226" s="150"/>
      <c r="D226" s="150"/>
    </row>
    <row r="227" spans="3:4">
      <c r="C227" s="150"/>
      <c r="D227" s="150"/>
    </row>
    <row r="228" spans="3:4">
      <c r="C228" s="150"/>
      <c r="D228" s="150"/>
    </row>
    <row r="229" spans="3:4">
      <c r="C229" s="150"/>
      <c r="D229" s="150"/>
    </row>
    <row r="230" spans="3:4">
      <c r="C230" s="150"/>
      <c r="D230" s="150"/>
    </row>
    <row r="231" spans="3:4">
      <c r="C231" s="150"/>
      <c r="D231" s="150"/>
    </row>
    <row r="232" spans="3:4">
      <c r="C232" s="150"/>
      <c r="D232" s="150"/>
    </row>
    <row r="233" spans="3:4">
      <c r="C233" s="150"/>
      <c r="D233" s="150"/>
    </row>
    <row r="234" spans="3:4">
      <c r="C234" s="150"/>
      <c r="D234" s="150"/>
    </row>
    <row r="235" spans="3:4">
      <c r="C235" s="150"/>
      <c r="D235" s="150"/>
    </row>
    <row r="236" spans="3:4">
      <c r="C236" s="150"/>
      <c r="D236" s="150"/>
    </row>
    <row r="237" spans="3:4">
      <c r="C237" s="150"/>
      <c r="D237" s="150"/>
    </row>
    <row r="238" spans="3:4">
      <c r="C238" s="150"/>
      <c r="D238" s="150"/>
    </row>
    <row r="239" spans="3:4">
      <c r="C239" s="150"/>
      <c r="D239" s="150"/>
    </row>
    <row r="240" spans="3:4">
      <c r="C240" s="150"/>
      <c r="D240" s="150"/>
    </row>
    <row r="241" spans="3:4">
      <c r="C241" s="150"/>
      <c r="D241" s="150"/>
    </row>
    <row r="242" spans="3:4">
      <c r="C242" s="150"/>
      <c r="D242" s="150"/>
    </row>
    <row r="243" spans="3:4">
      <c r="C243" s="150"/>
      <c r="D243" s="150"/>
    </row>
    <row r="244" spans="3:4">
      <c r="C244" s="150"/>
      <c r="D244" s="150"/>
    </row>
    <row r="245" spans="3:4">
      <c r="C245" s="150"/>
      <c r="D245" s="150"/>
    </row>
    <row r="246" spans="3:4">
      <c r="C246" s="150"/>
      <c r="D246" s="150"/>
    </row>
    <row r="247" spans="3:4">
      <c r="C247" s="150"/>
      <c r="D247" s="150"/>
    </row>
    <row r="248" spans="3:4">
      <c r="C248" s="150"/>
      <c r="D248" s="150"/>
    </row>
    <row r="249" spans="3:4">
      <c r="C249" s="150"/>
      <c r="D249" s="150"/>
    </row>
    <row r="250" spans="3:4">
      <c r="C250" s="150"/>
      <c r="D250" s="150"/>
    </row>
    <row r="251" spans="3:4">
      <c r="C251" s="150"/>
      <c r="D251" s="150"/>
    </row>
    <row r="252" spans="3:4">
      <c r="C252" s="150"/>
      <c r="D252" s="150"/>
    </row>
    <row r="253" spans="3:4">
      <c r="C253" s="150"/>
      <c r="D253" s="150"/>
    </row>
    <row r="254" spans="3:4">
      <c r="C254" s="150"/>
      <c r="D254" s="150"/>
    </row>
    <row r="255" spans="3:4">
      <c r="C255" s="150"/>
      <c r="D255" s="150"/>
    </row>
    <row r="256" spans="3:4">
      <c r="C256" s="150"/>
      <c r="D256" s="150"/>
    </row>
    <row r="257" spans="3:4">
      <c r="C257" s="150"/>
      <c r="D257" s="150"/>
    </row>
    <row r="258" spans="3:4">
      <c r="C258" s="150"/>
      <c r="D258" s="150"/>
    </row>
    <row r="259" spans="3:4">
      <c r="C259" s="150"/>
      <c r="D259" s="150"/>
    </row>
    <row r="260" spans="3:4">
      <c r="C260" s="150"/>
      <c r="D260" s="150"/>
    </row>
    <row r="261" spans="3:4">
      <c r="C261" s="150"/>
      <c r="D261" s="150"/>
    </row>
    <row r="262" spans="3:4">
      <c r="C262" s="150"/>
      <c r="D262" s="150"/>
    </row>
    <row r="263" spans="3:4">
      <c r="C263" s="150"/>
      <c r="D263" s="150"/>
    </row>
    <row r="264" spans="3:4">
      <c r="C264" s="150"/>
      <c r="D264" s="150"/>
    </row>
    <row r="265" spans="3:4">
      <c r="C265" s="150"/>
      <c r="D265" s="150"/>
    </row>
    <row r="266" spans="3:4">
      <c r="C266" s="150"/>
      <c r="D266" s="150"/>
    </row>
    <row r="267" spans="3:4">
      <c r="C267" s="150"/>
      <c r="D267" s="150"/>
    </row>
    <row r="268" spans="3:4">
      <c r="C268" s="150"/>
      <c r="D268" s="150"/>
    </row>
    <row r="269" spans="3:4">
      <c r="C269" s="150"/>
      <c r="D269" s="150"/>
    </row>
    <row r="270" spans="3:4">
      <c r="C270" s="150"/>
      <c r="D270" s="150"/>
    </row>
    <row r="271" spans="3:4">
      <c r="C271" s="150"/>
      <c r="D271" s="150"/>
    </row>
    <row r="272" spans="3:4">
      <c r="C272" s="150"/>
      <c r="D272" s="150"/>
    </row>
    <row r="273" spans="3:4">
      <c r="C273" s="150"/>
      <c r="D273" s="150"/>
    </row>
    <row r="274" spans="3:4">
      <c r="C274" s="150"/>
      <c r="D274" s="150"/>
    </row>
    <row r="275" spans="3:4">
      <c r="C275" s="150"/>
      <c r="D275" s="150"/>
    </row>
    <row r="276" spans="3:4">
      <c r="C276" s="150"/>
      <c r="D276" s="150"/>
    </row>
    <row r="277" spans="3:4">
      <c r="C277" s="150"/>
      <c r="D277" s="150"/>
    </row>
    <row r="278" spans="3:4">
      <c r="C278" s="150"/>
      <c r="D278" s="150"/>
    </row>
    <row r="279" spans="3:4">
      <c r="C279" s="150"/>
      <c r="D279" s="150"/>
    </row>
    <row r="280" spans="3:4">
      <c r="C280" s="150"/>
      <c r="D280" s="150"/>
    </row>
    <row r="281" spans="3:4">
      <c r="C281" s="150"/>
      <c r="D281" s="150"/>
    </row>
    <row r="282" spans="3:4">
      <c r="C282" s="150"/>
      <c r="D282" s="150"/>
    </row>
    <row r="283" spans="3:4">
      <c r="C283" s="150"/>
      <c r="D283" s="150"/>
    </row>
    <row r="284" spans="3:4">
      <c r="C284" s="150"/>
      <c r="D284" s="150"/>
    </row>
    <row r="285" spans="3:4">
      <c r="C285" s="150"/>
      <c r="D285" s="150"/>
    </row>
    <row r="286" spans="3:4">
      <c r="C286" s="150"/>
      <c r="D286" s="150"/>
    </row>
    <row r="287" spans="3:4">
      <c r="C287" s="150"/>
      <c r="D287" s="150"/>
    </row>
    <row r="288" spans="3:4">
      <c r="C288" s="150"/>
      <c r="D288" s="150"/>
    </row>
    <row r="289" spans="3:4">
      <c r="C289" s="150"/>
      <c r="D289" s="150"/>
    </row>
    <row r="290" spans="3:4">
      <c r="C290" s="150"/>
      <c r="D290" s="150"/>
    </row>
    <row r="291" spans="3:4">
      <c r="C291" s="150"/>
      <c r="D291" s="150"/>
    </row>
    <row r="292" spans="3:4">
      <c r="C292" s="150"/>
      <c r="D292" s="150"/>
    </row>
    <row r="293" spans="3:4">
      <c r="C293" s="150"/>
      <c r="D293" s="150"/>
    </row>
    <row r="294" spans="3:4">
      <c r="C294" s="150"/>
      <c r="D294" s="150"/>
    </row>
    <row r="295" spans="3:4">
      <c r="C295" s="150"/>
      <c r="D295" s="150"/>
    </row>
    <row r="296" spans="3:4">
      <c r="C296" s="150"/>
      <c r="D296" s="150"/>
    </row>
    <row r="297" spans="3:4">
      <c r="C297" s="150"/>
      <c r="D297" s="150"/>
    </row>
    <row r="298" spans="3:4">
      <c r="C298" s="150"/>
      <c r="D298" s="150"/>
    </row>
    <row r="299" spans="3:4">
      <c r="C299" s="150"/>
      <c r="D299" s="150"/>
    </row>
    <row r="300" spans="3:4">
      <c r="C300" s="150"/>
      <c r="D300" s="150"/>
    </row>
    <row r="301" spans="3:4">
      <c r="C301" s="150"/>
      <c r="D301" s="150"/>
    </row>
    <row r="302" spans="3:4">
      <c r="C302" s="150"/>
      <c r="D302" s="150"/>
    </row>
    <row r="303" spans="3:4">
      <c r="C303" s="150"/>
      <c r="D303" s="150"/>
    </row>
    <row r="304" spans="3:4">
      <c r="C304" s="150"/>
      <c r="D304" s="150"/>
    </row>
    <row r="305" spans="3:4">
      <c r="C305" s="150"/>
      <c r="D305" s="150"/>
    </row>
    <row r="306" spans="3:4">
      <c r="C306" s="150"/>
      <c r="D306" s="150"/>
    </row>
    <row r="307" spans="3:4">
      <c r="C307" s="150"/>
      <c r="D307" s="150"/>
    </row>
    <row r="308" spans="3:4">
      <c r="C308" s="150"/>
      <c r="D308" s="150"/>
    </row>
    <row r="309" spans="3:4">
      <c r="C309" s="150"/>
      <c r="D309" s="150"/>
    </row>
    <row r="310" spans="3:4">
      <c r="C310" s="150"/>
      <c r="D310" s="150"/>
    </row>
    <row r="311" spans="3:4">
      <c r="C311" s="150"/>
      <c r="D311" s="150"/>
    </row>
    <row r="312" spans="3:4">
      <c r="C312" s="150"/>
      <c r="D312" s="150"/>
    </row>
    <row r="313" spans="3:4">
      <c r="C313" s="150"/>
      <c r="D313" s="150"/>
    </row>
    <row r="314" spans="3:4">
      <c r="C314" s="150"/>
      <c r="D314" s="150"/>
    </row>
    <row r="315" spans="3:4">
      <c r="C315" s="150"/>
      <c r="D315" s="150"/>
    </row>
    <row r="316" spans="3:4">
      <c r="C316" s="150"/>
      <c r="D316" s="150"/>
    </row>
    <row r="317" spans="3:4">
      <c r="C317" s="150"/>
      <c r="D317" s="150"/>
    </row>
    <row r="318" spans="3:4">
      <c r="C318" s="150"/>
      <c r="D318" s="150"/>
    </row>
    <row r="319" spans="3:4">
      <c r="C319" s="150"/>
      <c r="D319" s="150"/>
    </row>
    <row r="320" spans="3:4">
      <c r="C320" s="150"/>
      <c r="D320" s="150"/>
    </row>
    <row r="321" spans="3:4">
      <c r="C321" s="150"/>
      <c r="D321" s="150"/>
    </row>
    <row r="322" spans="3:4">
      <c r="C322" s="150"/>
      <c r="D322" s="150"/>
    </row>
    <row r="323" spans="3:4">
      <c r="C323" s="150"/>
      <c r="D323" s="150"/>
    </row>
    <row r="324" spans="3:4">
      <c r="C324" s="150"/>
      <c r="D324" s="150"/>
    </row>
    <row r="325" spans="3:4">
      <c r="C325" s="150"/>
      <c r="D325" s="150"/>
    </row>
    <row r="326" spans="3:4">
      <c r="C326" s="150"/>
      <c r="D326" s="150"/>
    </row>
    <row r="327" spans="3:4">
      <c r="C327" s="150"/>
      <c r="D327" s="150"/>
    </row>
    <row r="328" spans="3:4">
      <c r="C328" s="150"/>
      <c r="D328" s="150"/>
    </row>
    <row r="329" spans="3:4">
      <c r="C329" s="150"/>
      <c r="D329" s="150"/>
    </row>
    <row r="330" spans="3:4">
      <c r="C330" s="150"/>
      <c r="D330" s="150"/>
    </row>
    <row r="331" spans="3:4">
      <c r="C331" s="150"/>
      <c r="D331" s="150"/>
    </row>
    <row r="332" spans="3:4">
      <c r="C332" s="150"/>
      <c r="D332" s="150"/>
    </row>
    <row r="333" spans="3:4">
      <c r="C333" s="150"/>
      <c r="D333" s="150"/>
    </row>
    <row r="334" spans="3:4">
      <c r="C334" s="150"/>
      <c r="D334" s="150"/>
    </row>
    <row r="335" spans="3:4">
      <c r="C335" s="150"/>
      <c r="D335" s="150"/>
    </row>
    <row r="336" spans="3:4">
      <c r="C336" s="150"/>
      <c r="D336" s="150"/>
    </row>
    <row r="337" spans="3:4">
      <c r="C337" s="150"/>
      <c r="D337" s="150"/>
    </row>
    <row r="338" spans="3:4">
      <c r="C338" s="150"/>
      <c r="D338" s="150"/>
    </row>
    <row r="339" spans="3:4">
      <c r="C339" s="150"/>
      <c r="D339" s="150"/>
    </row>
    <row r="340" spans="3:4">
      <c r="C340" s="150"/>
      <c r="D340" s="150"/>
    </row>
    <row r="341" spans="3:4">
      <c r="C341" s="150"/>
      <c r="D341" s="150"/>
    </row>
    <row r="342" spans="3:4">
      <c r="C342" s="150"/>
      <c r="D342" s="150"/>
    </row>
    <row r="343" spans="3:4">
      <c r="C343" s="150"/>
      <c r="D343" s="150"/>
    </row>
    <row r="344" spans="3:4">
      <c r="C344" s="150"/>
      <c r="D344" s="150"/>
    </row>
    <row r="345" spans="3:4">
      <c r="C345" s="150"/>
      <c r="D345" s="150"/>
    </row>
    <row r="346" spans="3:4">
      <c r="C346" s="150"/>
      <c r="D346" s="150"/>
    </row>
    <row r="347" spans="3:4">
      <c r="C347" s="150"/>
      <c r="D347" s="150"/>
    </row>
    <row r="348" spans="3:4">
      <c r="C348" s="150"/>
      <c r="D348" s="150"/>
    </row>
    <row r="349" spans="3:4">
      <c r="C349" s="150"/>
      <c r="D349" s="150"/>
    </row>
    <row r="350" spans="3:4">
      <c r="C350" s="150"/>
      <c r="D350" s="150"/>
    </row>
    <row r="351" spans="3:4">
      <c r="C351" s="150"/>
      <c r="D351" s="150"/>
    </row>
    <row r="352" spans="3:4">
      <c r="C352" s="150"/>
      <c r="D352" s="150"/>
    </row>
    <row r="353" spans="3:4">
      <c r="C353" s="150"/>
      <c r="D353" s="150"/>
    </row>
    <row r="354" spans="3:4">
      <c r="C354" s="150"/>
      <c r="D354" s="150"/>
    </row>
    <row r="355" spans="3:4">
      <c r="C355" s="150"/>
      <c r="D355" s="150"/>
    </row>
    <row r="356" spans="3:4">
      <c r="C356" s="150"/>
      <c r="D356" s="150"/>
    </row>
    <row r="357" spans="3:4">
      <c r="C357" s="150"/>
      <c r="D357" s="150"/>
    </row>
    <row r="358" spans="3:4">
      <c r="C358" s="150"/>
      <c r="D358" s="150"/>
    </row>
    <row r="359" spans="3:4">
      <c r="C359" s="150"/>
      <c r="D359" s="150"/>
    </row>
    <row r="360" spans="3:4">
      <c r="C360" s="150"/>
      <c r="D360" s="150"/>
    </row>
    <row r="361" spans="3:4">
      <c r="C361" s="150"/>
      <c r="D361" s="150"/>
    </row>
    <row r="362" spans="3:4">
      <c r="C362" s="150"/>
      <c r="D362" s="150"/>
    </row>
    <row r="363" spans="3:4">
      <c r="C363" s="150"/>
      <c r="D363" s="150"/>
    </row>
    <row r="364" spans="3:4">
      <c r="C364" s="150"/>
      <c r="D364" s="150"/>
    </row>
    <row r="365" spans="3:4">
      <c r="C365" s="150"/>
      <c r="D365" s="150"/>
    </row>
    <row r="366" spans="3:4">
      <c r="C366" s="150"/>
      <c r="D366" s="150"/>
    </row>
    <row r="367" spans="3:4">
      <c r="C367" s="150"/>
      <c r="D367" s="150"/>
    </row>
    <row r="368" spans="3:4">
      <c r="C368" s="150"/>
      <c r="D368" s="150"/>
    </row>
    <row r="369" spans="3:4">
      <c r="C369" s="150"/>
      <c r="D369" s="150"/>
    </row>
    <row r="370" spans="3:4">
      <c r="C370" s="150"/>
      <c r="D370" s="150"/>
    </row>
    <row r="371" spans="3:4">
      <c r="C371" s="150"/>
      <c r="D371" s="150"/>
    </row>
    <row r="372" spans="3:4">
      <c r="C372" s="150"/>
      <c r="D372" s="150"/>
    </row>
    <row r="373" spans="3:4">
      <c r="C373" s="150"/>
      <c r="D373" s="150"/>
    </row>
    <row r="374" spans="3:4">
      <c r="C374" s="150"/>
      <c r="D374" s="150"/>
    </row>
    <row r="375" spans="3:4">
      <c r="C375" s="150"/>
      <c r="D375" s="150"/>
    </row>
    <row r="376" spans="3:4">
      <c r="C376" s="150"/>
      <c r="D376" s="150"/>
    </row>
    <row r="377" spans="3:4">
      <c r="C377" s="150"/>
      <c r="D377" s="150"/>
    </row>
    <row r="378" spans="3:4">
      <c r="C378" s="150"/>
      <c r="D378" s="150"/>
    </row>
    <row r="379" spans="3:4">
      <c r="C379" s="150"/>
      <c r="D379" s="150"/>
    </row>
    <row r="380" spans="3:4">
      <c r="C380" s="150"/>
      <c r="D380" s="150"/>
    </row>
    <row r="381" spans="3:4">
      <c r="C381" s="150"/>
      <c r="D381" s="150"/>
    </row>
    <row r="382" spans="3:4">
      <c r="C382" s="150"/>
      <c r="D382" s="150"/>
    </row>
    <row r="383" spans="3:4">
      <c r="C383" s="150"/>
      <c r="D383" s="150"/>
    </row>
    <row r="384" spans="3:4">
      <c r="C384" s="150"/>
      <c r="D384" s="150"/>
    </row>
    <row r="385" spans="3:4">
      <c r="C385" s="150"/>
      <c r="D385" s="150"/>
    </row>
    <row r="386" spans="3:4">
      <c r="C386" s="150"/>
      <c r="D386" s="150"/>
    </row>
    <row r="387" spans="3:4">
      <c r="C387" s="150"/>
      <c r="D387" s="150"/>
    </row>
    <row r="388" spans="3:4">
      <c r="C388" s="150"/>
      <c r="D388" s="150"/>
    </row>
    <row r="389" spans="3:4">
      <c r="C389" s="150"/>
      <c r="D389" s="150"/>
    </row>
    <row r="390" spans="3:4">
      <c r="C390" s="150"/>
      <c r="D390" s="150"/>
    </row>
    <row r="391" spans="3:4">
      <c r="C391" s="150"/>
      <c r="D391" s="150"/>
    </row>
    <row r="392" spans="3:4">
      <c r="C392" s="150"/>
      <c r="D392" s="150"/>
    </row>
    <row r="393" spans="3:4">
      <c r="C393" s="150"/>
      <c r="D393" s="150"/>
    </row>
    <row r="394" spans="3:4">
      <c r="C394" s="150"/>
      <c r="D394" s="150"/>
    </row>
    <row r="395" spans="3:4">
      <c r="C395" s="150"/>
      <c r="D395" s="150"/>
    </row>
    <row r="396" spans="3:4">
      <c r="C396" s="150"/>
      <c r="D396" s="150"/>
    </row>
    <row r="397" spans="3:4">
      <c r="C397" s="150"/>
      <c r="D397" s="150"/>
    </row>
    <row r="398" spans="3:4">
      <c r="C398" s="150"/>
      <c r="D398" s="150"/>
    </row>
    <row r="399" spans="3:4">
      <c r="C399" s="150"/>
      <c r="D399" s="150"/>
    </row>
    <row r="400" spans="3:4">
      <c r="C400" s="150"/>
      <c r="D400" s="150"/>
    </row>
    <row r="401" spans="3:4">
      <c r="C401" s="150"/>
      <c r="D401" s="150"/>
    </row>
    <row r="402" spans="3:4">
      <c r="C402" s="150"/>
      <c r="D402" s="150"/>
    </row>
    <row r="403" spans="3:4">
      <c r="C403" s="150"/>
      <c r="D403" s="150"/>
    </row>
    <row r="404" spans="3:4">
      <c r="C404" s="150"/>
      <c r="D404" s="150"/>
    </row>
    <row r="405" spans="3:4">
      <c r="C405" s="150"/>
      <c r="D405" s="150"/>
    </row>
    <row r="406" spans="3:4">
      <c r="C406" s="150"/>
      <c r="D406" s="150"/>
    </row>
    <row r="407" spans="3:4">
      <c r="C407" s="150"/>
      <c r="D407" s="150"/>
    </row>
    <row r="408" spans="3:4">
      <c r="C408" s="150"/>
      <c r="D408" s="150"/>
    </row>
    <row r="409" spans="3:4">
      <c r="C409" s="150"/>
      <c r="D409" s="150"/>
    </row>
    <row r="410" spans="3:4">
      <c r="C410" s="150"/>
      <c r="D410" s="150"/>
    </row>
    <row r="411" spans="3:4">
      <c r="C411" s="150"/>
      <c r="D411" s="150"/>
    </row>
    <row r="412" spans="3:4">
      <c r="C412" s="150"/>
      <c r="D412" s="150"/>
    </row>
    <row r="413" spans="3:4">
      <c r="C413" s="150"/>
      <c r="D413" s="150"/>
    </row>
    <row r="414" spans="3:4">
      <c r="C414" s="150"/>
      <c r="D414" s="150"/>
    </row>
    <row r="415" spans="3:4">
      <c r="C415" s="150"/>
      <c r="D415" s="150"/>
    </row>
    <row r="416" spans="3:4">
      <c r="C416" s="150"/>
      <c r="D416" s="150"/>
    </row>
    <row r="417" spans="3:4">
      <c r="C417" s="150"/>
      <c r="D417" s="150"/>
    </row>
    <row r="418" spans="3:4">
      <c r="C418" s="150"/>
      <c r="D418" s="150"/>
    </row>
    <row r="419" spans="3:4">
      <c r="C419" s="150"/>
      <c r="D419" s="150"/>
    </row>
    <row r="420" spans="3:4">
      <c r="C420" s="150"/>
      <c r="D420" s="150"/>
    </row>
    <row r="421" spans="3:4">
      <c r="C421" s="150"/>
      <c r="D421" s="150"/>
    </row>
    <row r="422" spans="3:4">
      <c r="C422" s="150"/>
      <c r="D422" s="150"/>
    </row>
    <row r="423" spans="3:4">
      <c r="C423" s="150"/>
      <c r="D423" s="150"/>
    </row>
    <row r="424" spans="3:4">
      <c r="C424" s="150"/>
      <c r="D424" s="150"/>
    </row>
    <row r="425" spans="3:4">
      <c r="C425" s="150"/>
      <c r="D425" s="150"/>
    </row>
    <row r="426" spans="3:4">
      <c r="C426" s="150"/>
      <c r="D426" s="150"/>
    </row>
    <row r="427" spans="3:4">
      <c r="C427" s="150"/>
      <c r="D427" s="150"/>
    </row>
    <row r="428" spans="3:4">
      <c r="C428" s="150"/>
      <c r="D428" s="150"/>
    </row>
    <row r="429" spans="3:4">
      <c r="C429" s="150"/>
      <c r="D429" s="150"/>
    </row>
    <row r="430" spans="3:4">
      <c r="C430" s="150"/>
      <c r="D430" s="150"/>
    </row>
    <row r="431" spans="3:4">
      <c r="C431" s="150"/>
      <c r="D431" s="150"/>
    </row>
    <row r="432" spans="3:4">
      <c r="C432" s="150"/>
      <c r="D432" s="150"/>
    </row>
    <row r="433" spans="3:4">
      <c r="C433" s="150"/>
      <c r="D433" s="150"/>
    </row>
    <row r="434" spans="3:4">
      <c r="C434" s="150"/>
      <c r="D434" s="150"/>
    </row>
    <row r="435" spans="3:4">
      <c r="C435" s="150"/>
      <c r="D435" s="150"/>
    </row>
    <row r="436" spans="3:4">
      <c r="C436" s="150"/>
      <c r="D436" s="150"/>
    </row>
    <row r="437" spans="3:4">
      <c r="C437" s="150"/>
      <c r="D437" s="150"/>
    </row>
    <row r="438" spans="3:4">
      <c r="C438" s="150"/>
      <c r="D438" s="150"/>
    </row>
    <row r="439" spans="3:4">
      <c r="C439" s="150"/>
      <c r="D439" s="150"/>
    </row>
    <row r="440" spans="3:4">
      <c r="C440" s="150"/>
      <c r="D440" s="150"/>
    </row>
    <row r="441" spans="3:4">
      <c r="C441" s="150"/>
      <c r="D441" s="150"/>
    </row>
    <row r="442" spans="3:4">
      <c r="C442" s="150"/>
      <c r="D442" s="150"/>
    </row>
    <row r="443" spans="3:4">
      <c r="C443" s="150"/>
      <c r="D443" s="150"/>
    </row>
    <row r="444" spans="3:4">
      <c r="C444" s="150"/>
      <c r="D444" s="150"/>
    </row>
    <row r="445" spans="3:4">
      <c r="C445" s="150"/>
      <c r="D445" s="150"/>
    </row>
    <row r="446" spans="3:4">
      <c r="C446" s="150"/>
      <c r="D446" s="150"/>
    </row>
    <row r="447" spans="3:4">
      <c r="C447" s="150"/>
      <c r="D447" s="150"/>
    </row>
    <row r="448" spans="3:4">
      <c r="C448" s="150"/>
      <c r="D448" s="150"/>
    </row>
    <row r="449" spans="3:4">
      <c r="C449" s="150"/>
      <c r="D449" s="150"/>
    </row>
    <row r="450" spans="3:4">
      <c r="C450" s="150"/>
      <c r="D450" s="150"/>
    </row>
    <row r="451" spans="3:4">
      <c r="C451" s="150"/>
      <c r="D451" s="150"/>
    </row>
    <row r="452" spans="3:4">
      <c r="C452" s="150"/>
      <c r="D452" s="150"/>
    </row>
    <row r="453" spans="3:4">
      <c r="C453" s="150"/>
      <c r="D453" s="150"/>
    </row>
    <row r="454" spans="3:4">
      <c r="C454" s="150"/>
      <c r="D454" s="150"/>
    </row>
    <row r="455" spans="3:4">
      <c r="C455" s="150"/>
      <c r="D455" s="150"/>
    </row>
    <row r="456" spans="3:4">
      <c r="C456" s="150"/>
      <c r="D456" s="150"/>
    </row>
    <row r="457" spans="3:4">
      <c r="C457" s="150"/>
      <c r="D457" s="150"/>
    </row>
    <row r="458" spans="3:4">
      <c r="C458" s="150"/>
      <c r="D458" s="150"/>
    </row>
    <row r="459" spans="3:4">
      <c r="C459" s="150"/>
      <c r="D459" s="150"/>
    </row>
    <row r="460" spans="3:4">
      <c r="C460" s="150"/>
      <c r="D460" s="150"/>
    </row>
    <row r="461" spans="3:4">
      <c r="C461" s="150"/>
      <c r="D461" s="150"/>
    </row>
    <row r="462" spans="3:4">
      <c r="C462" s="150"/>
      <c r="D462" s="150"/>
    </row>
    <row r="463" spans="3:4">
      <c r="C463" s="150"/>
      <c r="D463" s="150"/>
    </row>
    <row r="464" spans="3:4">
      <c r="C464" s="150"/>
      <c r="D464" s="150"/>
    </row>
    <row r="465" spans="3:4">
      <c r="C465" s="150"/>
      <c r="D465" s="150"/>
    </row>
    <row r="466" spans="3:4">
      <c r="C466" s="150"/>
      <c r="D466" s="150"/>
    </row>
    <row r="467" spans="3:4">
      <c r="C467" s="150"/>
      <c r="D467" s="150"/>
    </row>
    <row r="468" spans="3:4">
      <c r="C468" s="150"/>
      <c r="D468" s="150"/>
    </row>
    <row r="469" spans="3:4">
      <c r="C469" s="150"/>
      <c r="D469" s="150"/>
    </row>
    <row r="470" spans="3:4">
      <c r="C470" s="150"/>
      <c r="D470" s="150"/>
    </row>
    <row r="471" spans="3:4">
      <c r="C471" s="150"/>
      <c r="D471" s="150"/>
    </row>
    <row r="472" spans="3:4">
      <c r="C472" s="150"/>
      <c r="D472" s="150"/>
    </row>
    <row r="473" spans="3:4">
      <c r="C473" s="150"/>
      <c r="D473" s="150"/>
    </row>
    <row r="474" spans="3:4">
      <c r="C474" s="150"/>
      <c r="D474" s="150"/>
    </row>
    <row r="475" spans="3:4">
      <c r="C475" s="150"/>
      <c r="D475" s="150"/>
    </row>
    <row r="476" spans="3:4">
      <c r="C476" s="150"/>
      <c r="D476" s="150"/>
    </row>
    <row r="477" spans="3:4">
      <c r="C477" s="150"/>
      <c r="D477" s="150"/>
    </row>
    <row r="478" spans="3:4">
      <c r="C478" s="150"/>
      <c r="D478" s="150"/>
    </row>
    <row r="479" spans="3:4">
      <c r="C479" s="150"/>
      <c r="D479" s="150"/>
    </row>
    <row r="480" spans="3:4">
      <c r="C480" s="150"/>
      <c r="D480" s="150"/>
    </row>
    <row r="481" spans="3:4">
      <c r="C481" s="150"/>
      <c r="D481" s="150"/>
    </row>
    <row r="482" spans="3:4">
      <c r="C482" s="150"/>
      <c r="D482" s="150"/>
    </row>
    <row r="483" spans="3:4">
      <c r="C483" s="150"/>
      <c r="D483" s="150"/>
    </row>
    <row r="484" spans="3:4">
      <c r="C484" s="150"/>
      <c r="D484" s="150"/>
    </row>
    <row r="485" spans="3:4">
      <c r="C485" s="150"/>
      <c r="D485" s="150"/>
    </row>
    <row r="486" spans="3:4">
      <c r="C486" s="150"/>
      <c r="D486" s="150"/>
    </row>
    <row r="487" spans="3:4">
      <c r="C487" s="150"/>
      <c r="D487" s="150"/>
    </row>
    <row r="488" spans="3:4">
      <c r="C488" s="150"/>
      <c r="D488" s="150"/>
    </row>
    <row r="489" spans="3:4">
      <c r="C489" s="150"/>
      <c r="D489" s="150"/>
    </row>
    <row r="490" spans="3:4">
      <c r="C490" s="150"/>
      <c r="D490" s="150"/>
    </row>
    <row r="491" spans="3:4">
      <c r="C491" s="150"/>
      <c r="D491" s="150"/>
    </row>
    <row r="492" spans="3:4">
      <c r="C492" s="150"/>
      <c r="D492" s="150"/>
    </row>
    <row r="493" spans="3:4">
      <c r="C493" s="150"/>
      <c r="D493" s="150"/>
    </row>
    <row r="494" spans="3:4">
      <c r="C494" s="150"/>
      <c r="D494" s="150"/>
    </row>
    <row r="495" spans="3:4">
      <c r="C495" s="150"/>
      <c r="D495" s="150"/>
    </row>
    <row r="496" spans="3:4">
      <c r="C496" s="150"/>
      <c r="D496" s="150"/>
    </row>
    <row r="497" spans="3:4">
      <c r="C497" s="150"/>
      <c r="D497" s="150"/>
    </row>
    <row r="498" spans="3:4">
      <c r="C498" s="150"/>
      <c r="D498" s="150"/>
    </row>
    <row r="499" spans="3:4">
      <c r="C499" s="150"/>
      <c r="D499" s="150"/>
    </row>
    <row r="500" spans="3:4">
      <c r="C500" s="150"/>
      <c r="D500" s="150"/>
    </row>
    <row r="501" spans="3:4">
      <c r="C501" s="150"/>
      <c r="D501" s="150"/>
    </row>
    <row r="502" spans="3:4">
      <c r="C502" s="150"/>
      <c r="D502" s="150"/>
    </row>
    <row r="503" spans="3:4">
      <c r="C503" s="150"/>
      <c r="D503" s="150"/>
    </row>
    <row r="504" spans="3:4">
      <c r="C504" s="150"/>
      <c r="D504" s="150"/>
    </row>
    <row r="505" spans="3:4">
      <c r="C505" s="150"/>
      <c r="D505" s="150"/>
    </row>
    <row r="506" spans="3:4">
      <c r="C506" s="150"/>
      <c r="D506" s="150"/>
    </row>
    <row r="507" spans="3:4">
      <c r="C507" s="150"/>
      <c r="D507" s="150"/>
    </row>
    <row r="508" spans="3:4">
      <c r="C508" s="150"/>
      <c r="D508" s="150"/>
    </row>
    <row r="509" spans="3:4">
      <c r="C509" s="150"/>
      <c r="D509" s="150"/>
    </row>
    <row r="510" spans="3:4">
      <c r="C510" s="150"/>
      <c r="D510" s="150"/>
    </row>
    <row r="511" spans="3:4">
      <c r="C511" s="150"/>
      <c r="D511" s="150"/>
    </row>
    <row r="512" spans="3:4">
      <c r="C512" s="150"/>
      <c r="D512" s="150"/>
    </row>
    <row r="513" spans="3:4">
      <c r="C513" s="150"/>
      <c r="D513" s="150"/>
    </row>
    <row r="514" spans="3:4">
      <c r="C514" s="150"/>
      <c r="D514" s="150"/>
    </row>
    <row r="515" spans="3:4">
      <c r="C515" s="150"/>
      <c r="D515" s="150"/>
    </row>
    <row r="516" spans="3:4">
      <c r="C516" s="150"/>
      <c r="D516" s="150"/>
    </row>
    <row r="517" spans="3:4">
      <c r="C517" s="150"/>
      <c r="D517" s="150"/>
    </row>
    <row r="518" spans="3:4">
      <c r="C518" s="150"/>
      <c r="D518" s="150"/>
    </row>
    <row r="519" spans="3:4">
      <c r="C519" s="150"/>
      <c r="D519" s="150"/>
    </row>
    <row r="520" spans="3:4">
      <c r="C520" s="150"/>
      <c r="D520" s="150"/>
    </row>
    <row r="521" spans="3:4">
      <c r="C521" s="150"/>
      <c r="D521" s="150"/>
    </row>
    <row r="522" spans="3:4">
      <c r="C522" s="150"/>
      <c r="D522" s="150"/>
    </row>
    <row r="523" spans="3:4">
      <c r="C523" s="150"/>
      <c r="D523" s="150"/>
    </row>
    <row r="524" spans="3:4">
      <c r="C524" s="150"/>
      <c r="D524" s="150"/>
    </row>
    <row r="525" spans="3:4">
      <c r="C525" s="150"/>
      <c r="D525" s="150"/>
    </row>
    <row r="526" spans="3:4">
      <c r="C526" s="150"/>
      <c r="D526" s="150"/>
    </row>
    <row r="527" spans="3:4">
      <c r="C527" s="150"/>
      <c r="D527" s="150"/>
    </row>
    <row r="528" spans="3:4">
      <c r="C528" s="150"/>
      <c r="D528" s="150"/>
    </row>
    <row r="529" spans="3:4">
      <c r="C529" s="150"/>
      <c r="D529" s="150"/>
    </row>
    <row r="530" spans="3:4">
      <c r="C530" s="150"/>
      <c r="D530" s="150"/>
    </row>
    <row r="531" spans="3:4">
      <c r="C531" s="150"/>
      <c r="D531" s="150"/>
    </row>
    <row r="532" spans="3:4">
      <c r="C532" s="150"/>
      <c r="D532" s="150"/>
    </row>
    <row r="533" spans="3:4">
      <c r="C533" s="150"/>
      <c r="D533" s="150"/>
    </row>
    <row r="534" spans="3:4">
      <c r="C534" s="150"/>
      <c r="D534" s="150"/>
    </row>
    <row r="535" spans="3:4">
      <c r="C535" s="150"/>
      <c r="D535" s="150"/>
    </row>
    <row r="536" spans="3:4">
      <c r="C536" s="150"/>
      <c r="D536" s="150"/>
    </row>
    <row r="537" spans="3:4">
      <c r="C537" s="150"/>
      <c r="D537" s="150"/>
    </row>
    <row r="538" spans="3:4">
      <c r="C538" s="150"/>
      <c r="D538" s="150"/>
    </row>
    <row r="539" spans="3:4">
      <c r="C539" s="150"/>
      <c r="D539" s="150"/>
    </row>
    <row r="540" spans="3:4">
      <c r="C540" s="150"/>
      <c r="D540" s="150"/>
    </row>
    <row r="541" spans="3:4">
      <c r="C541" s="150"/>
      <c r="D541" s="150"/>
    </row>
    <row r="542" spans="3:4">
      <c r="C542" s="150"/>
      <c r="D542" s="150"/>
    </row>
    <row r="543" spans="3:4">
      <c r="C543" s="150"/>
      <c r="D543" s="150"/>
    </row>
    <row r="544" spans="3:4">
      <c r="C544" s="150"/>
      <c r="D544" s="150"/>
    </row>
    <row r="545" spans="3:4">
      <c r="C545" s="150"/>
      <c r="D545" s="150"/>
    </row>
    <row r="546" spans="3:4">
      <c r="C546" s="150"/>
      <c r="D546" s="150"/>
    </row>
    <row r="547" spans="3:4">
      <c r="C547" s="150"/>
      <c r="D547" s="150"/>
    </row>
    <row r="548" spans="3:4">
      <c r="C548" s="150"/>
      <c r="D548" s="150"/>
    </row>
    <row r="549" spans="3:4">
      <c r="C549" s="150"/>
      <c r="D549" s="150"/>
    </row>
    <row r="550" spans="3:4">
      <c r="C550" s="150"/>
      <c r="D550" s="150"/>
    </row>
    <row r="551" spans="3:4">
      <c r="C551" s="150"/>
      <c r="D551" s="150"/>
    </row>
    <row r="552" spans="3:4">
      <c r="C552" s="150"/>
      <c r="D552" s="150"/>
    </row>
    <row r="553" spans="3:4">
      <c r="C553" s="150"/>
      <c r="D553" s="150"/>
    </row>
    <row r="554" spans="3:4">
      <c r="C554" s="150"/>
      <c r="D554" s="150"/>
    </row>
    <row r="555" spans="3:4">
      <c r="C555" s="150"/>
      <c r="D555" s="150"/>
    </row>
    <row r="556" spans="3:4">
      <c r="C556" s="150"/>
      <c r="D556" s="150"/>
    </row>
    <row r="557" spans="3:4">
      <c r="C557" s="150"/>
      <c r="D557" s="150"/>
    </row>
    <row r="558" spans="3:4">
      <c r="C558" s="150"/>
      <c r="D558" s="150"/>
    </row>
    <row r="559" spans="3:4">
      <c r="C559" s="150"/>
      <c r="D559" s="150"/>
    </row>
    <row r="560" spans="3:4">
      <c r="C560" s="150"/>
      <c r="D560" s="150"/>
    </row>
    <row r="561" spans="3:4">
      <c r="C561" s="150"/>
      <c r="D561" s="150"/>
    </row>
    <row r="562" spans="3:4">
      <c r="C562" s="150"/>
      <c r="D562" s="150"/>
    </row>
    <row r="563" spans="3:4">
      <c r="C563" s="150"/>
      <c r="D563" s="150"/>
    </row>
    <row r="564" spans="3:4">
      <c r="C564" s="150"/>
      <c r="D564" s="150"/>
    </row>
    <row r="565" spans="3:4">
      <c r="C565" s="150"/>
      <c r="D565" s="150"/>
    </row>
    <row r="566" spans="3:4">
      <c r="C566" s="150"/>
      <c r="D566" s="150"/>
    </row>
    <row r="567" spans="3:4">
      <c r="C567" s="150"/>
      <c r="D567" s="150"/>
    </row>
    <row r="568" spans="3:4">
      <c r="C568" s="150"/>
      <c r="D568" s="150"/>
    </row>
    <row r="569" spans="3:4">
      <c r="C569" s="150"/>
      <c r="D569" s="150"/>
    </row>
    <row r="570" spans="3:4">
      <c r="C570" s="150"/>
      <c r="D570" s="150"/>
    </row>
    <row r="571" spans="3:4">
      <c r="C571" s="150"/>
      <c r="D571" s="150"/>
    </row>
    <row r="572" spans="3:4">
      <c r="C572" s="150"/>
      <c r="D572" s="150"/>
    </row>
    <row r="573" spans="3:4">
      <c r="C573" s="150"/>
      <c r="D573" s="150"/>
    </row>
    <row r="574" spans="3:4">
      <c r="C574" s="150"/>
      <c r="D574" s="150"/>
    </row>
    <row r="575" spans="3:4">
      <c r="C575" s="150"/>
      <c r="D575" s="150"/>
    </row>
    <row r="576" spans="3:4">
      <c r="C576" s="150"/>
      <c r="D576" s="150"/>
    </row>
    <row r="577" spans="3:4">
      <c r="C577" s="150"/>
      <c r="D577" s="150"/>
    </row>
    <row r="578" spans="3:4">
      <c r="C578" s="150"/>
      <c r="D578" s="150"/>
    </row>
    <row r="579" spans="3:4">
      <c r="C579" s="150"/>
      <c r="D579" s="150"/>
    </row>
    <row r="580" spans="3:4">
      <c r="C580" s="150"/>
      <c r="D580" s="150"/>
    </row>
    <row r="581" spans="3:4">
      <c r="C581" s="150"/>
      <c r="D581" s="150"/>
    </row>
    <row r="582" spans="3:4">
      <c r="C582" s="150"/>
      <c r="D582" s="150"/>
    </row>
    <row r="583" spans="3:4">
      <c r="C583" s="150"/>
      <c r="D583" s="150"/>
    </row>
    <row r="584" spans="3:4">
      <c r="C584" s="150"/>
      <c r="D584" s="150"/>
    </row>
    <row r="585" spans="3:4">
      <c r="C585" s="150"/>
      <c r="D585" s="150"/>
    </row>
    <row r="586" spans="3:4">
      <c r="C586" s="150"/>
      <c r="D586" s="150"/>
    </row>
    <row r="587" spans="3:4">
      <c r="C587" s="150"/>
      <c r="D587" s="150"/>
    </row>
    <row r="588" spans="3:4">
      <c r="C588" s="150"/>
      <c r="D588" s="150"/>
    </row>
    <row r="589" spans="3:4">
      <c r="C589" s="150"/>
      <c r="D589" s="150"/>
    </row>
    <row r="590" spans="3:4">
      <c r="C590" s="150"/>
      <c r="D590" s="150"/>
    </row>
    <row r="591" spans="3:4">
      <c r="C591" s="150"/>
      <c r="D591" s="150"/>
    </row>
    <row r="592" spans="3:4">
      <c r="C592" s="150"/>
      <c r="D592" s="150"/>
    </row>
    <row r="593" spans="3:4">
      <c r="C593" s="150"/>
      <c r="D593" s="150"/>
    </row>
    <row r="594" spans="3:4">
      <c r="C594" s="150"/>
      <c r="D594" s="150"/>
    </row>
    <row r="595" spans="3:4">
      <c r="C595" s="150"/>
      <c r="D595" s="150"/>
    </row>
    <row r="596" spans="3:4">
      <c r="C596" s="150"/>
      <c r="D596" s="150"/>
    </row>
    <row r="597" spans="3:4">
      <c r="C597" s="150"/>
      <c r="D597" s="150"/>
    </row>
    <row r="598" spans="3:4">
      <c r="C598" s="150"/>
      <c r="D598" s="150"/>
    </row>
    <row r="599" spans="3:4">
      <c r="C599" s="150"/>
      <c r="D599" s="150"/>
    </row>
    <row r="600" spans="3:4">
      <c r="C600" s="150"/>
      <c r="D600" s="150"/>
    </row>
    <row r="601" spans="3:4">
      <c r="C601" s="150"/>
      <c r="D601" s="150"/>
    </row>
    <row r="602" spans="3:4">
      <c r="C602" s="150"/>
      <c r="D602" s="150"/>
    </row>
    <row r="603" spans="3:4">
      <c r="C603" s="150"/>
      <c r="D603" s="150"/>
    </row>
    <row r="604" spans="3:4">
      <c r="C604" s="150"/>
      <c r="D604" s="150"/>
    </row>
    <row r="605" spans="3:4">
      <c r="C605" s="150"/>
      <c r="D605" s="150"/>
    </row>
    <row r="606" spans="3:4">
      <c r="C606" s="150"/>
      <c r="D606" s="150"/>
    </row>
    <row r="607" spans="3:4">
      <c r="C607" s="150"/>
      <c r="D607" s="150"/>
    </row>
    <row r="608" spans="3:4">
      <c r="C608" s="150"/>
      <c r="D608" s="150"/>
    </row>
    <row r="609" spans="3:4">
      <c r="C609" s="150"/>
      <c r="D609" s="150"/>
    </row>
    <row r="610" spans="3:4">
      <c r="C610" s="150"/>
      <c r="D610" s="150"/>
    </row>
    <row r="611" spans="3:4">
      <c r="C611" s="150"/>
      <c r="D611" s="150"/>
    </row>
    <row r="612" spans="3:4">
      <c r="C612" s="150"/>
      <c r="D612" s="150"/>
    </row>
    <row r="613" spans="3:4">
      <c r="C613" s="150"/>
      <c r="D613" s="150"/>
    </row>
    <row r="614" spans="3:4">
      <c r="C614" s="150"/>
      <c r="D614" s="150"/>
    </row>
    <row r="615" spans="3:4">
      <c r="C615" s="150"/>
      <c r="D615" s="150"/>
    </row>
    <row r="616" spans="3:4">
      <c r="C616" s="150"/>
      <c r="D616" s="150"/>
    </row>
    <row r="617" spans="3:4">
      <c r="C617" s="150"/>
      <c r="D617" s="150"/>
    </row>
    <row r="618" spans="3:4">
      <c r="C618" s="150"/>
      <c r="D618" s="150"/>
    </row>
    <row r="619" spans="3:4">
      <c r="C619" s="150"/>
      <c r="D619" s="150"/>
    </row>
    <row r="620" spans="3:4">
      <c r="C620" s="150"/>
      <c r="D620" s="150"/>
    </row>
    <row r="621" spans="3:4">
      <c r="C621" s="150"/>
      <c r="D621" s="150"/>
    </row>
    <row r="622" spans="3:4">
      <c r="C622" s="150"/>
      <c r="D622" s="150"/>
    </row>
    <row r="623" spans="3:4">
      <c r="C623" s="150"/>
      <c r="D623" s="150"/>
    </row>
    <row r="624" spans="3:4">
      <c r="C624" s="150"/>
      <c r="D624" s="150"/>
    </row>
    <row r="625" spans="3:4">
      <c r="C625" s="150"/>
      <c r="D625" s="150"/>
    </row>
    <row r="626" spans="3:4">
      <c r="C626" s="150"/>
      <c r="D626" s="150"/>
    </row>
    <row r="627" spans="3:4">
      <c r="C627" s="150"/>
      <c r="D627" s="150"/>
    </row>
    <row r="628" spans="3:4">
      <c r="C628" s="150"/>
      <c r="D628" s="150"/>
    </row>
    <row r="629" spans="3:4">
      <c r="C629" s="150"/>
      <c r="D629" s="150"/>
    </row>
    <row r="630" spans="3:4">
      <c r="C630" s="150"/>
      <c r="D630" s="150"/>
    </row>
    <row r="631" spans="3:4">
      <c r="C631" s="150"/>
      <c r="D631" s="150"/>
    </row>
    <row r="632" spans="3:4">
      <c r="C632" s="150"/>
      <c r="D632" s="150"/>
    </row>
    <row r="633" spans="3:4">
      <c r="C633" s="150"/>
      <c r="D633" s="150"/>
    </row>
    <row r="634" spans="3:4">
      <c r="C634" s="150"/>
      <c r="D634" s="150"/>
    </row>
    <row r="635" spans="3:4">
      <c r="C635" s="150"/>
      <c r="D635" s="150"/>
    </row>
    <row r="636" spans="3:4">
      <c r="C636" s="150"/>
      <c r="D636" s="150"/>
    </row>
    <row r="637" spans="3:4">
      <c r="C637" s="150"/>
      <c r="D637" s="150"/>
    </row>
    <row r="638" spans="3:4">
      <c r="C638" s="150"/>
      <c r="D638" s="150"/>
    </row>
    <row r="639" spans="3:4">
      <c r="C639" s="150"/>
      <c r="D639" s="150"/>
    </row>
    <row r="640" spans="3:4">
      <c r="C640" s="150"/>
      <c r="D640" s="150"/>
    </row>
    <row r="641" spans="3:4">
      <c r="C641" s="150"/>
      <c r="D641" s="150"/>
    </row>
    <row r="642" spans="3:4">
      <c r="C642" s="150"/>
      <c r="D642" s="150"/>
    </row>
    <row r="643" spans="3:4">
      <c r="C643" s="150"/>
      <c r="D643" s="150"/>
    </row>
    <row r="644" spans="3:4">
      <c r="C644" s="150"/>
      <c r="D644" s="150"/>
    </row>
    <row r="645" spans="3:4">
      <c r="C645" s="150"/>
      <c r="D645" s="150"/>
    </row>
    <row r="646" spans="3:4">
      <c r="C646" s="150"/>
      <c r="D646" s="150"/>
    </row>
    <row r="647" spans="3:4">
      <c r="C647" s="150"/>
      <c r="D647" s="150"/>
    </row>
    <row r="648" spans="3:4">
      <c r="C648" s="150"/>
      <c r="D648" s="150"/>
    </row>
    <row r="649" spans="3:4">
      <c r="C649" s="150"/>
      <c r="D649" s="150"/>
    </row>
    <row r="650" spans="3:4">
      <c r="C650" s="150"/>
      <c r="D650" s="150"/>
    </row>
    <row r="651" spans="3:4">
      <c r="C651" s="150"/>
      <c r="D651" s="150"/>
    </row>
    <row r="652" spans="3:4">
      <c r="C652" s="150"/>
      <c r="D652" s="150"/>
    </row>
    <row r="653" spans="3:4">
      <c r="C653" s="150"/>
      <c r="D653" s="150"/>
    </row>
    <row r="654" spans="3:4">
      <c r="C654" s="150"/>
      <c r="D654" s="150"/>
    </row>
    <row r="655" spans="3:4">
      <c r="C655" s="150"/>
      <c r="D655" s="150"/>
    </row>
    <row r="656" spans="3:4">
      <c r="C656" s="150"/>
      <c r="D656" s="150"/>
    </row>
    <row r="657" spans="3:4">
      <c r="C657" s="150"/>
      <c r="D657" s="150"/>
    </row>
    <row r="658" spans="3:4">
      <c r="C658" s="150"/>
      <c r="D658" s="150"/>
    </row>
    <row r="659" spans="3:4">
      <c r="C659" s="150"/>
      <c r="D659" s="150"/>
    </row>
    <row r="660" spans="3:4">
      <c r="C660" s="150"/>
      <c r="D660" s="150"/>
    </row>
    <row r="661" spans="3:4">
      <c r="C661" s="150"/>
      <c r="D661" s="150"/>
    </row>
    <row r="662" spans="3:4">
      <c r="C662" s="150"/>
      <c r="D662" s="150"/>
    </row>
    <row r="663" spans="3:4">
      <c r="C663" s="150"/>
      <c r="D663" s="150"/>
    </row>
    <row r="664" spans="3:4">
      <c r="C664" s="150"/>
      <c r="D664" s="150"/>
    </row>
    <row r="665" spans="3:4">
      <c r="C665" s="150"/>
      <c r="D665" s="150"/>
    </row>
    <row r="666" spans="3:4">
      <c r="C666" s="150"/>
      <c r="D666" s="150"/>
    </row>
    <row r="667" spans="3:4">
      <c r="C667" s="150"/>
      <c r="D667" s="150"/>
    </row>
    <row r="668" spans="3:4">
      <c r="C668" s="150"/>
      <c r="D668" s="150"/>
    </row>
    <row r="669" spans="3:4">
      <c r="C669" s="150"/>
      <c r="D669" s="150"/>
    </row>
    <row r="670" spans="3:4">
      <c r="C670" s="150"/>
      <c r="D670" s="150"/>
    </row>
    <row r="671" spans="3:4">
      <c r="C671" s="150"/>
      <c r="D671" s="150"/>
    </row>
    <row r="672" spans="3:4">
      <c r="C672" s="150"/>
      <c r="D672" s="150"/>
    </row>
    <row r="673" spans="3:4">
      <c r="C673" s="150"/>
      <c r="D673" s="150"/>
    </row>
    <row r="674" spans="3:4">
      <c r="C674" s="150"/>
      <c r="D674" s="150"/>
    </row>
    <row r="675" spans="3:4">
      <c r="C675" s="150"/>
      <c r="D675" s="150"/>
    </row>
    <row r="676" spans="3:4">
      <c r="C676" s="150"/>
      <c r="D676" s="150"/>
    </row>
    <row r="677" spans="3:4">
      <c r="C677" s="150"/>
      <c r="D677" s="150"/>
    </row>
    <row r="678" spans="3:4">
      <c r="C678" s="150"/>
      <c r="D678" s="150"/>
    </row>
    <row r="679" spans="3:4">
      <c r="C679" s="150"/>
      <c r="D679" s="150"/>
    </row>
    <row r="680" spans="3:4">
      <c r="C680" s="150"/>
      <c r="D680" s="150"/>
    </row>
    <row r="681" spans="3:4">
      <c r="C681" s="150"/>
      <c r="D681" s="150"/>
    </row>
    <row r="682" spans="3:4">
      <c r="C682" s="150"/>
      <c r="D682" s="150"/>
    </row>
    <row r="683" spans="3:4">
      <c r="C683" s="150"/>
      <c r="D683" s="150"/>
    </row>
    <row r="684" spans="3:4">
      <c r="C684" s="150"/>
      <c r="D684" s="150"/>
    </row>
    <row r="685" spans="3:4">
      <c r="C685" s="150"/>
      <c r="D685" s="150"/>
    </row>
    <row r="686" spans="3:4">
      <c r="C686" s="150"/>
      <c r="D686" s="150"/>
    </row>
    <row r="687" spans="3:4">
      <c r="C687" s="150"/>
      <c r="D687" s="150"/>
    </row>
    <row r="688" spans="3:4">
      <c r="C688" s="150"/>
      <c r="D688" s="150"/>
    </row>
    <row r="689" spans="3:4">
      <c r="C689" s="150"/>
      <c r="D689" s="150"/>
    </row>
    <row r="690" spans="3:4">
      <c r="C690" s="150"/>
      <c r="D690" s="150"/>
    </row>
    <row r="691" spans="3:4">
      <c r="C691" s="150"/>
      <c r="D691" s="150"/>
    </row>
    <row r="692" spans="3:4">
      <c r="C692" s="150"/>
      <c r="D692" s="150"/>
    </row>
    <row r="693" spans="3:4">
      <c r="C693" s="150"/>
      <c r="D693" s="150"/>
    </row>
    <row r="694" spans="3:4">
      <c r="C694" s="150"/>
      <c r="D694" s="150"/>
    </row>
    <row r="695" spans="3:4">
      <c r="C695" s="150"/>
      <c r="D695" s="150"/>
    </row>
    <row r="696" spans="3:4">
      <c r="C696" s="150"/>
      <c r="D696" s="150"/>
    </row>
    <row r="697" spans="3:4">
      <c r="C697" s="150"/>
      <c r="D697" s="150"/>
    </row>
    <row r="698" spans="3:4">
      <c r="C698" s="150"/>
      <c r="D698" s="150"/>
    </row>
    <row r="699" spans="3:4">
      <c r="C699" s="150"/>
      <c r="D699" s="150"/>
    </row>
    <row r="700" spans="3:4">
      <c r="C700" s="150"/>
      <c r="D700" s="150"/>
    </row>
    <row r="701" spans="3:4">
      <c r="C701" s="150"/>
      <c r="D701" s="150"/>
    </row>
    <row r="702" spans="3:4">
      <c r="C702" s="150"/>
      <c r="D702" s="150"/>
    </row>
    <row r="703" spans="3:4">
      <c r="C703" s="150"/>
      <c r="D703" s="150"/>
    </row>
    <row r="704" spans="3:4">
      <c r="C704" s="150"/>
      <c r="D704" s="150"/>
    </row>
    <row r="705" spans="3:4">
      <c r="C705" s="150"/>
      <c r="D705" s="150"/>
    </row>
    <row r="706" spans="3:4">
      <c r="C706" s="150"/>
      <c r="D706" s="150"/>
    </row>
    <row r="707" spans="3:4">
      <c r="C707" s="150"/>
      <c r="D707" s="150"/>
    </row>
    <row r="708" spans="3:4">
      <c r="C708" s="150"/>
      <c r="D708" s="150"/>
    </row>
    <row r="709" spans="3:4">
      <c r="C709" s="150"/>
      <c r="D709" s="150"/>
    </row>
    <row r="710" spans="3:4">
      <c r="C710" s="150"/>
      <c r="D710" s="150"/>
    </row>
    <row r="711" spans="3:4">
      <c r="C711" s="150"/>
      <c r="D711" s="150"/>
    </row>
    <row r="712" spans="3:4">
      <c r="C712" s="150"/>
      <c r="D712" s="150"/>
    </row>
    <row r="713" spans="3:4">
      <c r="C713" s="150"/>
      <c r="D713" s="150"/>
    </row>
    <row r="714" spans="3:4">
      <c r="C714" s="150"/>
      <c r="D714" s="150"/>
    </row>
    <row r="715" spans="3:4">
      <c r="C715" s="150"/>
      <c r="D715" s="150"/>
    </row>
    <row r="716" spans="3:4">
      <c r="C716" s="150"/>
      <c r="D716" s="150"/>
    </row>
    <row r="717" spans="3:4">
      <c r="C717" s="150"/>
      <c r="D717" s="150"/>
    </row>
    <row r="718" spans="3:4">
      <c r="C718" s="150"/>
      <c r="D718" s="150"/>
    </row>
    <row r="719" spans="3:4">
      <c r="C719" s="150"/>
      <c r="D719" s="150"/>
    </row>
    <row r="720" spans="3:4">
      <c r="C720" s="150"/>
      <c r="D720" s="150"/>
    </row>
    <row r="721" spans="3:4">
      <c r="C721" s="150"/>
      <c r="D721" s="150"/>
    </row>
    <row r="722" spans="3:4">
      <c r="C722" s="150"/>
      <c r="D722" s="150"/>
    </row>
    <row r="723" spans="3:4">
      <c r="C723" s="150"/>
      <c r="D723" s="150"/>
    </row>
    <row r="724" spans="3:4">
      <c r="C724" s="150"/>
      <c r="D724" s="150"/>
    </row>
    <row r="725" spans="3:4">
      <c r="C725" s="150"/>
      <c r="D725" s="150"/>
    </row>
    <row r="726" spans="3:4">
      <c r="C726" s="150"/>
      <c r="D726" s="150"/>
    </row>
    <row r="727" spans="3:4">
      <c r="C727" s="150"/>
      <c r="D727" s="150"/>
    </row>
    <row r="728" spans="3:4">
      <c r="C728" s="150"/>
      <c r="D728" s="150"/>
    </row>
    <row r="729" spans="3:4">
      <c r="C729" s="150"/>
      <c r="D729" s="150"/>
    </row>
    <row r="730" spans="3:4">
      <c r="C730" s="150"/>
      <c r="D730" s="150"/>
    </row>
    <row r="731" spans="3:4">
      <c r="C731" s="150"/>
      <c r="D731" s="150"/>
    </row>
    <row r="732" spans="3:4">
      <c r="C732" s="150"/>
      <c r="D732" s="150"/>
    </row>
    <row r="733" spans="3:4">
      <c r="C733" s="150"/>
      <c r="D733" s="150"/>
    </row>
    <row r="734" spans="3:4">
      <c r="C734" s="150"/>
      <c r="D734" s="150"/>
    </row>
    <row r="735" spans="3:4">
      <c r="C735" s="150"/>
      <c r="D735" s="150"/>
    </row>
    <row r="736" spans="3:4">
      <c r="C736" s="150"/>
      <c r="D736" s="150"/>
    </row>
    <row r="737" spans="3:4">
      <c r="C737" s="150"/>
      <c r="D737" s="150"/>
    </row>
    <row r="738" spans="3:4">
      <c r="C738" s="150"/>
      <c r="D738" s="150"/>
    </row>
    <row r="739" spans="3:4">
      <c r="C739" s="150"/>
      <c r="D739" s="150"/>
    </row>
    <row r="740" spans="3:4">
      <c r="C740" s="150"/>
      <c r="D740" s="150"/>
    </row>
    <row r="741" spans="3:4">
      <c r="C741" s="150"/>
      <c r="D741" s="150"/>
    </row>
    <row r="742" spans="3:4">
      <c r="C742" s="150"/>
      <c r="D742" s="150"/>
    </row>
    <row r="743" spans="3:4">
      <c r="C743" s="150"/>
      <c r="D743" s="150"/>
    </row>
    <row r="744" spans="3:4">
      <c r="C744" s="150"/>
      <c r="D744" s="150"/>
    </row>
    <row r="745" spans="3:4">
      <c r="C745" s="150"/>
      <c r="D745" s="150"/>
    </row>
    <row r="746" spans="3:4">
      <c r="C746" s="150"/>
      <c r="D746" s="150"/>
    </row>
    <row r="747" spans="3:4">
      <c r="C747" s="150"/>
      <c r="D747" s="150"/>
    </row>
    <row r="748" spans="3:4">
      <c r="C748" s="150"/>
      <c r="D748" s="150"/>
    </row>
    <row r="749" spans="3:4">
      <c r="C749" s="150"/>
      <c r="D749" s="150"/>
    </row>
    <row r="750" spans="3:4">
      <c r="C750" s="150"/>
      <c r="D750" s="150"/>
    </row>
    <row r="751" spans="3:4">
      <c r="C751" s="150"/>
      <c r="D751" s="150"/>
    </row>
    <row r="752" spans="3:4">
      <c r="C752" s="150"/>
      <c r="D752" s="150"/>
    </row>
    <row r="753" spans="3:4">
      <c r="C753" s="150"/>
      <c r="D753" s="150"/>
    </row>
    <row r="754" spans="3:4">
      <c r="C754" s="150"/>
      <c r="D754" s="150"/>
    </row>
    <row r="755" spans="3:4">
      <c r="C755" s="150"/>
      <c r="D755" s="150"/>
    </row>
    <row r="756" spans="3:4">
      <c r="C756" s="150"/>
      <c r="D756" s="150"/>
    </row>
    <row r="757" spans="3:4">
      <c r="C757" s="150"/>
      <c r="D757" s="150"/>
    </row>
    <row r="758" spans="3:4">
      <c r="C758" s="150"/>
      <c r="D758" s="150"/>
    </row>
    <row r="759" spans="3:4">
      <c r="C759" s="150"/>
      <c r="D759" s="150"/>
    </row>
    <row r="760" spans="3:4">
      <c r="C760" s="150"/>
      <c r="D760" s="150"/>
    </row>
    <row r="761" spans="3:4">
      <c r="C761" s="150"/>
      <c r="D761" s="150"/>
    </row>
    <row r="762" spans="3:4">
      <c r="C762" s="150"/>
      <c r="D762" s="150"/>
    </row>
    <row r="763" spans="3:4">
      <c r="C763" s="150"/>
      <c r="D763" s="150"/>
    </row>
    <row r="764" spans="3:4">
      <c r="C764" s="150"/>
      <c r="D764" s="150"/>
    </row>
    <row r="765" spans="3:4">
      <c r="C765" s="150"/>
      <c r="D765" s="150"/>
    </row>
    <row r="766" spans="3:4">
      <c r="C766" s="150"/>
      <c r="D766" s="150"/>
    </row>
    <row r="767" spans="3:4">
      <c r="C767" s="150"/>
      <c r="D767" s="150"/>
    </row>
    <row r="768" spans="3:4">
      <c r="C768" s="150"/>
      <c r="D768" s="150"/>
    </row>
    <row r="769" spans="3:4">
      <c r="C769" s="150"/>
      <c r="D769" s="150"/>
    </row>
    <row r="770" spans="3:4">
      <c r="C770" s="150"/>
      <c r="D770" s="150"/>
    </row>
    <row r="771" spans="3:4">
      <c r="C771" s="150"/>
      <c r="D771" s="150"/>
    </row>
    <row r="772" spans="3:4">
      <c r="C772" s="150"/>
      <c r="D772" s="150"/>
    </row>
    <row r="773" spans="3:4">
      <c r="C773" s="150"/>
      <c r="D773" s="150"/>
    </row>
    <row r="774" spans="3:4">
      <c r="C774" s="150"/>
      <c r="D774" s="150"/>
    </row>
    <row r="775" spans="3:4">
      <c r="C775" s="150"/>
      <c r="D775" s="150"/>
    </row>
    <row r="776" spans="3:4">
      <c r="C776" s="150"/>
      <c r="D776" s="150"/>
    </row>
    <row r="777" spans="3:4">
      <c r="C777" s="150"/>
      <c r="D777" s="150"/>
    </row>
    <row r="778" spans="3:4">
      <c r="C778" s="150"/>
      <c r="D778" s="150"/>
    </row>
    <row r="779" spans="3:4">
      <c r="C779" s="150"/>
      <c r="D779" s="150"/>
    </row>
    <row r="780" spans="3:4">
      <c r="C780" s="150"/>
      <c r="D780" s="150"/>
    </row>
    <row r="781" spans="3:4">
      <c r="C781" s="150"/>
      <c r="D781" s="150"/>
    </row>
    <row r="782" spans="3:4">
      <c r="C782" s="150"/>
      <c r="D782" s="150"/>
    </row>
    <row r="783" spans="3:4">
      <c r="C783" s="150"/>
      <c r="D783" s="150"/>
    </row>
    <row r="784" spans="3:4">
      <c r="C784" s="150"/>
      <c r="D784" s="150"/>
    </row>
    <row r="785" spans="3:4">
      <c r="C785" s="150"/>
      <c r="D785" s="150"/>
    </row>
    <row r="786" spans="3:4">
      <c r="C786" s="150"/>
      <c r="D786" s="150"/>
    </row>
    <row r="787" spans="3:4">
      <c r="C787" s="150"/>
      <c r="D787" s="150"/>
    </row>
    <row r="788" spans="3:4">
      <c r="C788" s="150"/>
      <c r="D788" s="150"/>
    </row>
    <row r="789" spans="3:4">
      <c r="C789" s="150"/>
      <c r="D789" s="150"/>
    </row>
    <row r="790" spans="3:4">
      <c r="C790" s="150"/>
      <c r="D790" s="150"/>
    </row>
    <row r="791" spans="3:4">
      <c r="C791" s="150"/>
      <c r="D791" s="150"/>
    </row>
    <row r="792" spans="3:4">
      <c r="C792" s="150"/>
      <c r="D792" s="150"/>
    </row>
    <row r="793" spans="3:4">
      <c r="C793" s="150"/>
      <c r="D793" s="150"/>
    </row>
    <row r="794" spans="3:4">
      <c r="C794" s="150"/>
      <c r="D794" s="150"/>
    </row>
    <row r="795" spans="3:4">
      <c r="C795" s="150"/>
      <c r="D795" s="150"/>
    </row>
    <row r="796" spans="3:4">
      <c r="C796" s="150"/>
      <c r="D796" s="150"/>
    </row>
    <row r="797" spans="3:4">
      <c r="C797" s="150"/>
      <c r="D797" s="150"/>
    </row>
    <row r="798" spans="3:4">
      <c r="C798" s="150"/>
      <c r="D798" s="150"/>
    </row>
    <row r="799" spans="3:4">
      <c r="C799" s="150"/>
      <c r="D799" s="150"/>
    </row>
    <row r="800" spans="3:4">
      <c r="C800" s="150"/>
      <c r="D800" s="150"/>
    </row>
    <row r="801" spans="3:4">
      <c r="C801" s="150"/>
      <c r="D801" s="150"/>
    </row>
    <row r="802" spans="3:4">
      <c r="C802" s="150"/>
      <c r="D802" s="150"/>
    </row>
    <row r="803" spans="3:4">
      <c r="C803" s="150"/>
      <c r="D803" s="150"/>
    </row>
    <row r="804" spans="3:4">
      <c r="C804" s="150"/>
      <c r="D804" s="150"/>
    </row>
    <row r="805" spans="3:4">
      <c r="C805" s="150"/>
      <c r="D805" s="150"/>
    </row>
    <row r="806" spans="3:4">
      <c r="C806" s="150"/>
      <c r="D806" s="150"/>
    </row>
    <row r="807" spans="3:4">
      <c r="C807" s="150"/>
      <c r="D807" s="150"/>
    </row>
    <row r="808" spans="3:4">
      <c r="C808" s="150"/>
      <c r="D808" s="150"/>
    </row>
    <row r="809" spans="3:4">
      <c r="C809" s="150"/>
      <c r="D809" s="150"/>
    </row>
    <row r="810" spans="3:4">
      <c r="C810" s="150"/>
      <c r="D810" s="150"/>
    </row>
    <row r="811" spans="3:4">
      <c r="C811" s="150"/>
      <c r="D811" s="150"/>
    </row>
    <row r="812" spans="3:4">
      <c r="C812" s="150"/>
      <c r="D812" s="150"/>
    </row>
    <row r="813" spans="3:4">
      <c r="C813" s="150"/>
      <c r="D813" s="150"/>
    </row>
    <row r="814" spans="3:4">
      <c r="C814" s="150"/>
      <c r="D814" s="150"/>
    </row>
    <row r="815" spans="3:4">
      <c r="C815" s="150"/>
      <c r="D815" s="150"/>
    </row>
    <row r="816" spans="3:4">
      <c r="C816" s="150"/>
      <c r="D816" s="150"/>
    </row>
    <row r="817" spans="3:4">
      <c r="C817" s="150"/>
      <c r="D817" s="150"/>
    </row>
    <row r="818" spans="3:4">
      <c r="C818" s="150"/>
      <c r="D818" s="150"/>
    </row>
    <row r="819" spans="3:4">
      <c r="C819" s="150"/>
      <c r="D819" s="150"/>
    </row>
    <row r="820" spans="3:4">
      <c r="C820" s="150"/>
      <c r="D820" s="150"/>
    </row>
    <row r="821" spans="3:4">
      <c r="C821" s="150"/>
      <c r="D821" s="150"/>
    </row>
    <row r="822" spans="3:4">
      <c r="C822" s="150"/>
      <c r="D822" s="150"/>
    </row>
    <row r="823" spans="3:4">
      <c r="C823" s="150"/>
      <c r="D823" s="150"/>
    </row>
    <row r="824" spans="3:4">
      <c r="C824" s="150"/>
      <c r="D824" s="150"/>
    </row>
    <row r="825" spans="3:4">
      <c r="C825" s="150"/>
      <c r="D825" s="150"/>
    </row>
    <row r="826" spans="3:4">
      <c r="C826" s="150"/>
      <c r="D826" s="150"/>
    </row>
    <row r="827" spans="3:4">
      <c r="C827" s="150"/>
      <c r="D827" s="150"/>
    </row>
    <row r="828" spans="3:4">
      <c r="C828" s="150"/>
      <c r="D828" s="150"/>
    </row>
    <row r="829" spans="3:4">
      <c r="C829" s="150"/>
      <c r="D829" s="150"/>
    </row>
    <row r="830" spans="3:4">
      <c r="C830" s="150"/>
      <c r="D830" s="150"/>
    </row>
    <row r="831" spans="3:4">
      <c r="C831" s="150"/>
      <c r="D831" s="150"/>
    </row>
    <row r="832" spans="3:4">
      <c r="C832" s="150"/>
      <c r="D832" s="150"/>
    </row>
    <row r="833" spans="3:4">
      <c r="C833" s="150"/>
      <c r="D833" s="150"/>
    </row>
    <row r="834" spans="3:4">
      <c r="C834" s="150"/>
      <c r="D834" s="150"/>
    </row>
    <row r="835" spans="3:4">
      <c r="C835" s="150"/>
      <c r="D835" s="150"/>
    </row>
    <row r="836" spans="3:4">
      <c r="C836" s="150"/>
      <c r="D836" s="150"/>
    </row>
    <row r="837" spans="3:4">
      <c r="C837" s="150"/>
      <c r="D837" s="150"/>
    </row>
    <row r="838" spans="3:4">
      <c r="C838" s="150"/>
      <c r="D838" s="150"/>
    </row>
    <row r="839" spans="3:4">
      <c r="C839" s="150"/>
      <c r="D839" s="150"/>
    </row>
    <row r="840" spans="3:4">
      <c r="C840" s="150"/>
      <c r="D840" s="150"/>
    </row>
    <row r="841" spans="3:4">
      <c r="C841" s="150"/>
      <c r="D841" s="150"/>
    </row>
    <row r="842" spans="3:4">
      <c r="C842" s="150"/>
      <c r="D842" s="150"/>
    </row>
    <row r="843" spans="3:4">
      <c r="C843" s="150"/>
      <c r="D843" s="150"/>
    </row>
    <row r="844" spans="3:4">
      <c r="C844" s="150"/>
      <c r="D844" s="150"/>
    </row>
    <row r="845" spans="3:4">
      <c r="C845" s="150"/>
      <c r="D845" s="150"/>
    </row>
    <row r="846" spans="3:4">
      <c r="C846" s="150"/>
      <c r="D846" s="150"/>
    </row>
    <row r="847" spans="3:4">
      <c r="C847" s="150"/>
      <c r="D847" s="150"/>
    </row>
    <row r="848" spans="3:4">
      <c r="C848" s="150"/>
      <c r="D848" s="150"/>
    </row>
    <row r="849" spans="3:4">
      <c r="C849" s="150"/>
      <c r="D849" s="150"/>
    </row>
    <row r="850" spans="3:4">
      <c r="C850" s="150"/>
      <c r="D850" s="150"/>
    </row>
    <row r="851" spans="3:4">
      <c r="C851" s="150"/>
      <c r="D851" s="150"/>
    </row>
    <row r="852" spans="3:4">
      <c r="C852" s="150"/>
      <c r="D852" s="150"/>
    </row>
    <row r="853" spans="3:4">
      <c r="C853" s="150"/>
      <c r="D853" s="150"/>
    </row>
    <row r="854" spans="3:4">
      <c r="C854" s="150"/>
      <c r="D854" s="150"/>
    </row>
    <row r="855" spans="3:4">
      <c r="C855" s="150"/>
      <c r="D855" s="150"/>
    </row>
    <row r="856" spans="3:4">
      <c r="C856" s="150"/>
      <c r="D856" s="150"/>
    </row>
    <row r="857" spans="3:4">
      <c r="C857" s="150"/>
      <c r="D857" s="150"/>
    </row>
    <row r="858" spans="3:4">
      <c r="C858" s="150"/>
      <c r="D858" s="150"/>
    </row>
    <row r="859" spans="3:4">
      <c r="C859" s="150"/>
      <c r="D859" s="150"/>
    </row>
    <row r="860" spans="3:4">
      <c r="C860" s="150"/>
      <c r="D860" s="150"/>
    </row>
    <row r="861" spans="3:4">
      <c r="C861" s="150"/>
      <c r="D861" s="150"/>
    </row>
    <row r="862" spans="3:4">
      <c r="C862" s="150"/>
      <c r="D862" s="150"/>
    </row>
    <row r="863" spans="3:4">
      <c r="C863" s="150"/>
      <c r="D863" s="150"/>
    </row>
    <row r="864" spans="3:4">
      <c r="C864" s="150"/>
      <c r="D864" s="150"/>
    </row>
    <row r="865" spans="3:4">
      <c r="C865" s="150"/>
      <c r="D865" s="150"/>
    </row>
    <row r="866" spans="3:4">
      <c r="C866" s="150"/>
      <c r="D866" s="150"/>
    </row>
    <row r="867" spans="3:4">
      <c r="C867" s="150"/>
      <c r="D867" s="150"/>
    </row>
    <row r="868" spans="3:4">
      <c r="C868" s="150"/>
      <c r="D868" s="150"/>
    </row>
    <row r="869" spans="3:4">
      <c r="C869" s="150"/>
      <c r="D869" s="150"/>
    </row>
    <row r="870" spans="3:4">
      <c r="C870" s="150"/>
      <c r="D870" s="150"/>
    </row>
    <row r="871" spans="3:4">
      <c r="C871" s="150"/>
      <c r="D871" s="150"/>
    </row>
    <row r="872" spans="3:4">
      <c r="C872" s="150"/>
      <c r="D872" s="150"/>
    </row>
    <row r="873" spans="3:4">
      <c r="C873" s="150"/>
      <c r="D873" s="150"/>
    </row>
    <row r="874" spans="3:4">
      <c r="C874" s="150"/>
      <c r="D874" s="150"/>
    </row>
    <row r="875" spans="3:4">
      <c r="C875" s="150"/>
      <c r="D875" s="150"/>
    </row>
    <row r="876" spans="3:4">
      <c r="C876" s="150"/>
      <c r="D876" s="150"/>
    </row>
    <row r="877" spans="3:4">
      <c r="C877" s="150"/>
      <c r="D877" s="150"/>
    </row>
    <row r="878" spans="3:4">
      <c r="C878" s="150"/>
      <c r="D878" s="150"/>
    </row>
  </sheetData>
  <phoneticPr fontId="3" type="noConversion"/>
  <dataValidations count="1">
    <dataValidation allowBlank="1" showInputMessage="1" showErrorMessage="1" sqref="N10:Q10 N9 N1:N7 N32:N1048576 C5:C29 O1:Q9 O11:Q1048576 J1:M1048576 E1:I30 D1:D29 C51:D1048576 A1:B1048576 E32:I1048576 C32:D49 R1:XFD1048576" xr:uid="{00000000-0002-0000-0300-000000000000}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189</v>
      </c>
      <c r="C1" s="78" t="s" vm="1">
        <v>262</v>
      </c>
    </row>
    <row r="2" spans="2:67">
      <c r="B2" s="58" t="s">
        <v>188</v>
      </c>
      <c r="C2" s="78" t="s">
        <v>263</v>
      </c>
    </row>
    <row r="3" spans="2:67">
      <c r="B3" s="58" t="s">
        <v>190</v>
      </c>
      <c r="C3" s="78" t="s">
        <v>264</v>
      </c>
    </row>
    <row r="4" spans="2:67">
      <c r="B4" s="58" t="s">
        <v>191</v>
      </c>
      <c r="C4" s="78">
        <v>69</v>
      </c>
    </row>
    <row r="6" spans="2:67" ht="26.25" customHeight="1">
      <c r="B6" s="169" t="s">
        <v>219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1"/>
      <c r="BO6" s="3"/>
    </row>
    <row r="7" spans="2:67" ht="26.25" customHeight="1">
      <c r="B7" s="169" t="s">
        <v>97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1"/>
      <c r="AZ7" s="45"/>
      <c r="BJ7" s="3"/>
      <c r="BO7" s="3"/>
    </row>
    <row r="8" spans="2:67" s="3" customFormat="1" ht="78.75">
      <c r="B8" s="39" t="s">
        <v>126</v>
      </c>
      <c r="C8" s="14" t="s">
        <v>47</v>
      </c>
      <c r="D8" s="14" t="s">
        <v>131</v>
      </c>
      <c r="E8" s="14" t="s">
        <v>235</v>
      </c>
      <c r="F8" s="14" t="s">
        <v>128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245</v>
      </c>
      <c r="P8" s="14" t="s">
        <v>244</v>
      </c>
      <c r="Q8" s="14" t="s">
        <v>66</v>
      </c>
      <c r="R8" s="14" t="s">
        <v>63</v>
      </c>
      <c r="S8" s="14" t="s">
        <v>192</v>
      </c>
      <c r="T8" s="40" t="s">
        <v>194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252</v>
      </c>
      <c r="P9" s="17"/>
      <c r="Q9" s="17" t="s">
        <v>248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7" t="s">
        <v>195</v>
      </c>
      <c r="T10" s="73" t="s">
        <v>236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9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9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 xr:uid="{00000000-0002-0000-0400-000000000000}">
      <formula1>$AL$6:$AL$8</formula1>
    </dataValidation>
    <dataValidation allowBlank="1" showInputMessage="1" showErrorMessage="1" sqref="A1 B31:B33 B14:B15" xr:uid="{00000000-0002-0000-0400-000001000000}"/>
    <dataValidation type="list" allowBlank="1" showInputMessage="1" showErrorMessage="1" sqref="I12:I32 I34:I487" xr:uid="{00000000-0002-0000-0400-000002000000}">
      <formula1>$BN$6:$BN$9</formula1>
    </dataValidation>
    <dataValidation type="list" allowBlank="1" showInputMessage="1" showErrorMessage="1" sqref="E12:E32 E34:E204" xr:uid="{00000000-0002-0000-0400-000003000000}">
      <formula1>$BJ$6:$BJ$22</formula1>
    </dataValidation>
    <dataValidation type="list" allowBlank="1" showInputMessage="1" showErrorMessage="1" sqref="L12:L487" xr:uid="{00000000-0002-0000-0400-000004000000}">
      <formula1>$BO$6:$BO$19</formula1>
    </dataValidation>
    <dataValidation type="list" allowBlank="1" showInputMessage="1" showErrorMessage="1" sqref="G12:G32 G34:G705" xr:uid="{00000000-0002-0000-0400-000005000000}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5">
    <tabColor indexed="44"/>
    <pageSetUpPr fitToPage="1"/>
  </sheetPr>
  <dimension ref="B1:AS829"/>
  <sheetViews>
    <sheetView rightToLeft="1" tabSelected="1" zoomScale="80" zoomScaleNormal="80" workbookViewId="0">
      <selection activeCell="A146" sqref="A146:XFD146"/>
    </sheetView>
  </sheetViews>
  <sheetFormatPr defaultColWidth="9.140625" defaultRowHeight="18"/>
  <cols>
    <col min="1" max="1" width="6.28515625" style="150" customWidth="1"/>
    <col min="2" max="2" width="42.42578125" style="151" bestFit="1" customWidth="1"/>
    <col min="3" max="3" width="27.140625" style="151" bestFit="1" customWidth="1"/>
    <col min="4" max="4" width="6.42578125" style="151" bestFit="1" customWidth="1"/>
    <col min="5" max="5" width="8" style="151" bestFit="1" customWidth="1"/>
    <col min="6" max="6" width="11.7109375" style="151" bestFit="1" customWidth="1"/>
    <col min="7" max="7" width="35.7109375" style="150" bestFit="1" customWidth="1"/>
    <col min="8" max="8" width="8.7109375" style="150" bestFit="1" customWidth="1"/>
    <col min="9" max="9" width="11.140625" style="150" bestFit="1" customWidth="1"/>
    <col min="10" max="10" width="7.140625" style="150" bestFit="1" customWidth="1"/>
    <col min="11" max="11" width="6.7109375" style="150" bestFit="1" customWidth="1"/>
    <col min="12" max="12" width="12.28515625" style="150" bestFit="1" customWidth="1"/>
    <col min="13" max="13" width="7.42578125" style="150" bestFit="1" customWidth="1"/>
    <col min="14" max="14" width="10" style="150" bestFit="1" customWidth="1"/>
    <col min="15" max="15" width="15.5703125" style="150" bestFit="1" customWidth="1"/>
    <col min="16" max="16" width="13" style="150" bestFit="1" customWidth="1"/>
    <col min="17" max="17" width="15.140625" style="150" bestFit="1" customWidth="1"/>
    <col min="18" max="18" width="14.28515625" style="150" bestFit="1" customWidth="1"/>
    <col min="19" max="19" width="11.42578125" style="150" bestFit="1" customWidth="1"/>
    <col min="20" max="20" width="11.85546875" style="150" bestFit="1" customWidth="1"/>
    <col min="21" max="21" width="9" style="150" bestFit="1" customWidth="1"/>
    <col min="22" max="31" width="5.7109375" style="150" customWidth="1"/>
    <col min="32" max="16384" width="9.140625" style="150"/>
  </cols>
  <sheetData>
    <row r="1" spans="2:45" s="1" customFormat="1">
      <c r="B1" s="58" t="s">
        <v>189</v>
      </c>
      <c r="C1" s="78" t="s" vm="1">
        <v>262</v>
      </c>
      <c r="D1" s="2"/>
      <c r="E1" s="2"/>
      <c r="F1" s="2"/>
    </row>
    <row r="2" spans="2:45" s="1" customFormat="1">
      <c r="B2" s="58" t="s">
        <v>188</v>
      </c>
      <c r="C2" s="78" t="s">
        <v>263</v>
      </c>
      <c r="D2" s="2"/>
      <c r="E2" s="2"/>
      <c r="F2" s="2"/>
    </row>
    <row r="3" spans="2:45" s="1" customFormat="1">
      <c r="B3" s="58" t="s">
        <v>190</v>
      </c>
      <c r="C3" s="78" t="s">
        <v>264</v>
      </c>
      <c r="D3" s="2"/>
      <c r="E3" s="2"/>
      <c r="F3" s="2"/>
    </row>
    <row r="4" spans="2:45" s="1" customFormat="1">
      <c r="B4" s="58" t="s">
        <v>191</v>
      </c>
      <c r="C4" s="78">
        <v>69</v>
      </c>
      <c r="D4" s="2"/>
      <c r="E4" s="2"/>
      <c r="F4" s="2"/>
    </row>
    <row r="5" spans="2:45" s="1" customFormat="1">
      <c r="B5" s="2"/>
      <c r="C5" s="2"/>
      <c r="D5" s="2"/>
      <c r="E5" s="2"/>
      <c r="F5" s="2"/>
    </row>
    <row r="6" spans="2:45" s="1" customFormat="1" ht="26.25" customHeight="1">
      <c r="B6" s="144" t="s">
        <v>219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6"/>
    </row>
    <row r="7" spans="2:45" s="1" customFormat="1" ht="26.25" customHeight="1">
      <c r="B7" s="144" t="s">
        <v>98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6"/>
      <c r="AS7" s="3"/>
    </row>
    <row r="8" spans="2:45" s="3" customFormat="1" ht="78.75">
      <c r="B8" s="23" t="s">
        <v>126</v>
      </c>
      <c r="C8" s="31" t="s">
        <v>47</v>
      </c>
      <c r="D8" s="31" t="s">
        <v>131</v>
      </c>
      <c r="E8" s="31" t="s">
        <v>235</v>
      </c>
      <c r="F8" s="31" t="s">
        <v>128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245</v>
      </c>
      <c r="P8" s="31" t="s">
        <v>244</v>
      </c>
      <c r="Q8" s="31" t="s">
        <v>260</v>
      </c>
      <c r="R8" s="31" t="s">
        <v>66</v>
      </c>
      <c r="S8" s="14" t="s">
        <v>63</v>
      </c>
      <c r="T8" s="31" t="s">
        <v>192</v>
      </c>
      <c r="U8" s="15" t="s">
        <v>194</v>
      </c>
      <c r="AO8" s="1"/>
      <c r="AP8" s="1"/>
    </row>
    <row r="9" spans="2:4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252</v>
      </c>
      <c r="P9" s="33"/>
      <c r="Q9" s="17" t="s">
        <v>248</v>
      </c>
      <c r="R9" s="33" t="s">
        <v>248</v>
      </c>
      <c r="S9" s="17" t="s">
        <v>20</v>
      </c>
      <c r="T9" s="33" t="s">
        <v>248</v>
      </c>
      <c r="U9" s="18" t="s">
        <v>20</v>
      </c>
      <c r="AN9" s="1"/>
      <c r="AO9" s="1"/>
      <c r="AP9" s="1"/>
      <c r="AS9" s="4"/>
    </row>
    <row r="10" spans="2:4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124</v>
      </c>
      <c r="R10" s="20" t="s">
        <v>125</v>
      </c>
      <c r="S10" s="20" t="s">
        <v>195</v>
      </c>
      <c r="T10" s="21" t="s">
        <v>236</v>
      </c>
      <c r="U10" s="21" t="s">
        <v>254</v>
      </c>
      <c r="AN10" s="1"/>
      <c r="AO10" s="3"/>
      <c r="AP10" s="1"/>
    </row>
    <row r="11" spans="2:45" s="149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4.0781948282872138</v>
      </c>
      <c r="L11" s="80"/>
      <c r="M11" s="80"/>
      <c r="N11" s="102">
        <v>2.8225744209738717E-2</v>
      </c>
      <c r="O11" s="88"/>
      <c r="P11" s="90"/>
      <c r="Q11" s="88">
        <v>4151.5409434441572</v>
      </c>
      <c r="R11" s="88">
        <v>1155097.0006158263</v>
      </c>
      <c r="S11" s="80"/>
      <c r="T11" s="89">
        <v>1</v>
      </c>
      <c r="U11" s="89">
        <v>0.36215601064347258</v>
      </c>
      <c r="AN11" s="150"/>
      <c r="AO11" s="154"/>
      <c r="AP11" s="150"/>
      <c r="AS11" s="150"/>
    </row>
    <row r="12" spans="2:45">
      <c r="B12" s="81" t="s">
        <v>240</v>
      </c>
      <c r="C12" s="82"/>
      <c r="D12" s="82"/>
      <c r="E12" s="82"/>
      <c r="F12" s="82"/>
      <c r="G12" s="82"/>
      <c r="H12" s="82"/>
      <c r="I12" s="82"/>
      <c r="J12" s="82"/>
      <c r="K12" s="91">
        <v>3.9724979919696453</v>
      </c>
      <c r="L12" s="82"/>
      <c r="M12" s="82"/>
      <c r="N12" s="103">
        <v>2.4357888411771923E-2</v>
      </c>
      <c r="O12" s="91"/>
      <c r="P12" s="93"/>
      <c r="Q12" s="91">
        <v>4151.5409434441572</v>
      </c>
      <c r="R12" s="91">
        <v>1001731.7291858265</v>
      </c>
      <c r="S12" s="82"/>
      <c r="T12" s="92">
        <v>0.86722736588508587</v>
      </c>
      <c r="U12" s="92">
        <v>0.31407160314978982</v>
      </c>
      <c r="AO12" s="154"/>
    </row>
    <row r="13" spans="2:45" ht="20.25">
      <c r="B13" s="101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3.9737944147623829</v>
      </c>
      <c r="L13" s="82"/>
      <c r="M13" s="82"/>
      <c r="N13" s="103">
        <v>2.2304856690194441E-2</v>
      </c>
      <c r="O13" s="91"/>
      <c r="P13" s="93"/>
      <c r="Q13" s="91">
        <v>3844.5213182948746</v>
      </c>
      <c r="R13" s="91">
        <v>775716.99029011745</v>
      </c>
      <c r="S13" s="82"/>
      <c r="T13" s="92">
        <v>0.67156004203677533</v>
      </c>
      <c r="U13" s="92">
        <v>0.2432095057316013</v>
      </c>
      <c r="AO13" s="149"/>
    </row>
    <row r="14" spans="2:45">
      <c r="B14" s="87" t="s">
        <v>320</v>
      </c>
      <c r="C14" s="84" t="s">
        <v>321</v>
      </c>
      <c r="D14" s="97" t="s">
        <v>132</v>
      </c>
      <c r="E14" s="97" t="s">
        <v>322</v>
      </c>
      <c r="F14" s="84" t="s">
        <v>323</v>
      </c>
      <c r="G14" s="97" t="s">
        <v>324</v>
      </c>
      <c r="H14" s="84" t="s">
        <v>325</v>
      </c>
      <c r="I14" s="84" t="s">
        <v>172</v>
      </c>
      <c r="J14" s="84"/>
      <c r="K14" s="94">
        <v>1.4899999999999758</v>
      </c>
      <c r="L14" s="97" t="s">
        <v>174</v>
      </c>
      <c r="M14" s="98">
        <v>5.8999999999999999E-3</v>
      </c>
      <c r="N14" s="98">
        <v>2.6999999999998991E-3</v>
      </c>
      <c r="O14" s="94">
        <v>25362121.174051002</v>
      </c>
      <c r="P14" s="96">
        <v>100.97</v>
      </c>
      <c r="Q14" s="84"/>
      <c r="R14" s="94">
        <v>25608.133835138</v>
      </c>
      <c r="S14" s="95">
        <v>4.7511059867079448E-3</v>
      </c>
      <c r="T14" s="95">
        <v>2.2169682564741597E-2</v>
      </c>
      <c r="U14" s="95">
        <v>8.028883794878967E-3</v>
      </c>
    </row>
    <row r="15" spans="2:45">
      <c r="B15" s="87" t="s">
        <v>326</v>
      </c>
      <c r="C15" s="84" t="s">
        <v>327</v>
      </c>
      <c r="D15" s="97" t="s">
        <v>132</v>
      </c>
      <c r="E15" s="97" t="s">
        <v>322</v>
      </c>
      <c r="F15" s="84" t="s">
        <v>323</v>
      </c>
      <c r="G15" s="97" t="s">
        <v>324</v>
      </c>
      <c r="H15" s="84" t="s">
        <v>325</v>
      </c>
      <c r="I15" s="84" t="s">
        <v>172</v>
      </c>
      <c r="J15" s="84"/>
      <c r="K15" s="94">
        <v>6.3199999999998644</v>
      </c>
      <c r="L15" s="97" t="s">
        <v>174</v>
      </c>
      <c r="M15" s="98">
        <v>8.3000000000000001E-3</v>
      </c>
      <c r="N15" s="98">
        <v>1.1299999999999857E-2</v>
      </c>
      <c r="O15" s="94">
        <v>7758052.4239480011</v>
      </c>
      <c r="P15" s="96">
        <v>98.84</v>
      </c>
      <c r="Q15" s="84"/>
      <c r="R15" s="94">
        <v>7668.0587297470001</v>
      </c>
      <c r="S15" s="95">
        <v>6.0328409091565133E-3</v>
      </c>
      <c r="T15" s="95">
        <v>6.6384543684719684E-3</v>
      </c>
      <c r="U15" s="95">
        <v>2.4041561509245413E-3</v>
      </c>
    </row>
    <row r="16" spans="2:45">
      <c r="B16" s="87" t="s">
        <v>328</v>
      </c>
      <c r="C16" s="84" t="s">
        <v>329</v>
      </c>
      <c r="D16" s="97" t="s">
        <v>132</v>
      </c>
      <c r="E16" s="97" t="s">
        <v>322</v>
      </c>
      <c r="F16" s="84" t="s">
        <v>330</v>
      </c>
      <c r="G16" s="97" t="s">
        <v>324</v>
      </c>
      <c r="H16" s="84" t="s">
        <v>325</v>
      </c>
      <c r="I16" s="84" t="s">
        <v>172</v>
      </c>
      <c r="J16" s="84"/>
      <c r="K16" s="94">
        <v>2.4800000000000484</v>
      </c>
      <c r="L16" s="97" t="s">
        <v>174</v>
      </c>
      <c r="M16" s="98">
        <v>0.04</v>
      </c>
      <c r="N16" s="98">
        <v>3.4999999999997984E-3</v>
      </c>
      <c r="O16" s="94">
        <v>10956099.430385999</v>
      </c>
      <c r="P16" s="96">
        <v>113.05</v>
      </c>
      <c r="Q16" s="84"/>
      <c r="R16" s="94">
        <v>12385.870266655</v>
      </c>
      <c r="S16" s="95">
        <v>5.2884686896079343E-3</v>
      </c>
      <c r="T16" s="95">
        <v>1.0722796665606108E-2</v>
      </c>
      <c r="U16" s="95">
        <v>3.883325263357038E-3</v>
      </c>
    </row>
    <row r="17" spans="2:40" ht="20.25">
      <c r="B17" s="87" t="s">
        <v>331</v>
      </c>
      <c r="C17" s="84" t="s">
        <v>332</v>
      </c>
      <c r="D17" s="97" t="s">
        <v>132</v>
      </c>
      <c r="E17" s="97" t="s">
        <v>322</v>
      </c>
      <c r="F17" s="84" t="s">
        <v>330</v>
      </c>
      <c r="G17" s="97" t="s">
        <v>324</v>
      </c>
      <c r="H17" s="84" t="s">
        <v>325</v>
      </c>
      <c r="I17" s="84" t="s">
        <v>172</v>
      </c>
      <c r="J17" s="84"/>
      <c r="K17" s="94">
        <v>3.6799999999998936</v>
      </c>
      <c r="L17" s="97" t="s">
        <v>174</v>
      </c>
      <c r="M17" s="98">
        <v>9.8999999999999991E-3</v>
      </c>
      <c r="N17" s="98">
        <v>5.7999999999998027E-3</v>
      </c>
      <c r="O17" s="94">
        <v>15805426.757073</v>
      </c>
      <c r="P17" s="96">
        <v>102.98</v>
      </c>
      <c r="Q17" s="84"/>
      <c r="R17" s="94">
        <v>16276.428473804002</v>
      </c>
      <c r="S17" s="95">
        <v>5.2442228033000053E-3</v>
      </c>
      <c r="T17" s="95">
        <v>1.4090962460404985E-2</v>
      </c>
      <c r="U17" s="95">
        <v>5.1031267507872001E-3</v>
      </c>
      <c r="AN17" s="149"/>
    </row>
    <row r="18" spans="2:40">
      <c r="B18" s="87" t="s">
        <v>333</v>
      </c>
      <c r="C18" s="84" t="s">
        <v>334</v>
      </c>
      <c r="D18" s="97" t="s">
        <v>132</v>
      </c>
      <c r="E18" s="97" t="s">
        <v>322</v>
      </c>
      <c r="F18" s="84" t="s">
        <v>330</v>
      </c>
      <c r="G18" s="97" t="s">
        <v>324</v>
      </c>
      <c r="H18" s="84" t="s">
        <v>325</v>
      </c>
      <c r="I18" s="84" t="s">
        <v>172</v>
      </c>
      <c r="J18" s="84"/>
      <c r="K18" s="94">
        <v>5.6199999999999015</v>
      </c>
      <c r="L18" s="97" t="s">
        <v>174</v>
      </c>
      <c r="M18" s="98">
        <v>8.6E-3</v>
      </c>
      <c r="N18" s="98">
        <v>1.1299999999999753E-2</v>
      </c>
      <c r="O18" s="94">
        <v>12070409.958249001</v>
      </c>
      <c r="P18" s="96">
        <v>100.03</v>
      </c>
      <c r="Q18" s="84"/>
      <c r="R18" s="94">
        <v>12074.03097661</v>
      </c>
      <c r="S18" s="95">
        <v>4.8255562527006407E-3</v>
      </c>
      <c r="T18" s="95">
        <v>1.0452828611080172E-2</v>
      </c>
      <c r="U18" s="95">
        <v>3.7855547097287454E-3</v>
      </c>
    </row>
    <row r="19" spans="2:40">
      <c r="B19" s="87" t="s">
        <v>335</v>
      </c>
      <c r="C19" s="84" t="s">
        <v>336</v>
      </c>
      <c r="D19" s="97" t="s">
        <v>132</v>
      </c>
      <c r="E19" s="97" t="s">
        <v>322</v>
      </c>
      <c r="F19" s="84" t="s">
        <v>330</v>
      </c>
      <c r="G19" s="97" t="s">
        <v>324</v>
      </c>
      <c r="H19" s="84" t="s">
        <v>325</v>
      </c>
      <c r="I19" s="84" t="s">
        <v>172</v>
      </c>
      <c r="J19" s="84"/>
      <c r="K19" s="94">
        <v>8.3100000000092695</v>
      </c>
      <c r="L19" s="97" t="s">
        <v>174</v>
      </c>
      <c r="M19" s="98">
        <v>1.2199999999999999E-2</v>
      </c>
      <c r="N19" s="98">
        <v>1.6900000000019257E-2</v>
      </c>
      <c r="O19" s="94">
        <v>456885.41</v>
      </c>
      <c r="P19" s="96">
        <v>97.76</v>
      </c>
      <c r="Q19" s="84"/>
      <c r="R19" s="94">
        <v>446.65114300599998</v>
      </c>
      <c r="S19" s="95">
        <v>5.6996114060737916E-4</v>
      </c>
      <c r="T19" s="95">
        <v>3.866784718234687E-4</v>
      </c>
      <c r="U19" s="95">
        <v>1.4003793275730185E-4</v>
      </c>
      <c r="AN19" s="154"/>
    </row>
    <row r="20" spans="2:40">
      <c r="B20" s="87" t="s">
        <v>337</v>
      </c>
      <c r="C20" s="84" t="s">
        <v>338</v>
      </c>
      <c r="D20" s="97" t="s">
        <v>132</v>
      </c>
      <c r="E20" s="97" t="s">
        <v>322</v>
      </c>
      <c r="F20" s="84" t="s">
        <v>330</v>
      </c>
      <c r="G20" s="97" t="s">
        <v>324</v>
      </c>
      <c r="H20" s="84" t="s">
        <v>325</v>
      </c>
      <c r="I20" s="84" t="s">
        <v>172</v>
      </c>
      <c r="J20" s="84"/>
      <c r="K20" s="94">
        <v>10.830000000000714</v>
      </c>
      <c r="L20" s="97" t="s">
        <v>174</v>
      </c>
      <c r="M20" s="98">
        <v>1.2199999999999999E-2</v>
      </c>
      <c r="N20" s="98">
        <v>1.030000000000092E-2</v>
      </c>
      <c r="O20" s="94">
        <v>6593980.0389</v>
      </c>
      <c r="P20" s="96">
        <v>102.26</v>
      </c>
      <c r="Q20" s="84"/>
      <c r="R20" s="94">
        <v>6743.0040097460014</v>
      </c>
      <c r="S20" s="95">
        <v>9.3941108390188724E-3</v>
      </c>
      <c r="T20" s="95">
        <v>5.8376084485987313E-3</v>
      </c>
      <c r="U20" s="95">
        <v>2.1141249874431474E-3</v>
      </c>
    </row>
    <row r="21" spans="2:40">
      <c r="B21" s="87" t="s">
        <v>339</v>
      </c>
      <c r="C21" s="84" t="s">
        <v>340</v>
      </c>
      <c r="D21" s="97" t="s">
        <v>132</v>
      </c>
      <c r="E21" s="97" t="s">
        <v>322</v>
      </c>
      <c r="F21" s="84" t="s">
        <v>330</v>
      </c>
      <c r="G21" s="97" t="s">
        <v>324</v>
      </c>
      <c r="H21" s="84" t="s">
        <v>325</v>
      </c>
      <c r="I21" s="84" t="s">
        <v>172</v>
      </c>
      <c r="J21" s="84"/>
      <c r="K21" s="94">
        <v>5.9999999999996508E-2</v>
      </c>
      <c r="L21" s="97" t="s">
        <v>174</v>
      </c>
      <c r="M21" s="98">
        <v>2.58E-2</v>
      </c>
      <c r="N21" s="98">
        <v>5.4700000000000013E-2</v>
      </c>
      <c r="O21" s="94">
        <v>10852521.064972</v>
      </c>
      <c r="P21" s="96">
        <v>105.92</v>
      </c>
      <c r="Q21" s="84"/>
      <c r="R21" s="94">
        <v>11494.990403534001</v>
      </c>
      <c r="S21" s="95">
        <v>3.9846397767695496E-3</v>
      </c>
      <c r="T21" s="95">
        <v>9.9515368816693161E-3</v>
      </c>
      <c r="U21" s="95">
        <v>3.6040088968367426E-3</v>
      </c>
    </row>
    <row r="22" spans="2:40">
      <c r="B22" s="87" t="s">
        <v>341</v>
      </c>
      <c r="C22" s="84" t="s">
        <v>342</v>
      </c>
      <c r="D22" s="97" t="s">
        <v>132</v>
      </c>
      <c r="E22" s="97" t="s">
        <v>322</v>
      </c>
      <c r="F22" s="84" t="s">
        <v>330</v>
      </c>
      <c r="G22" s="97" t="s">
        <v>324</v>
      </c>
      <c r="H22" s="84" t="s">
        <v>325</v>
      </c>
      <c r="I22" s="84" t="s">
        <v>172</v>
      </c>
      <c r="J22" s="84"/>
      <c r="K22" s="94">
        <v>1.6900000000000448</v>
      </c>
      <c r="L22" s="97" t="s">
        <v>174</v>
      </c>
      <c r="M22" s="98">
        <v>4.0999999999999995E-3</v>
      </c>
      <c r="N22" s="98">
        <v>3.4999999999977523E-3</v>
      </c>
      <c r="O22" s="94">
        <v>2219653.2924509998</v>
      </c>
      <c r="P22" s="96">
        <v>100.22</v>
      </c>
      <c r="Q22" s="84"/>
      <c r="R22" s="94">
        <v>2224.5364901100002</v>
      </c>
      <c r="S22" s="95">
        <v>1.8004433812680654E-3</v>
      </c>
      <c r="T22" s="95">
        <v>1.9258438805780074E-3</v>
      </c>
      <c r="U22" s="95">
        <v>6.9745593691227545E-4</v>
      </c>
    </row>
    <row r="23" spans="2:40">
      <c r="B23" s="87" t="s">
        <v>343</v>
      </c>
      <c r="C23" s="84" t="s">
        <v>344</v>
      </c>
      <c r="D23" s="97" t="s">
        <v>132</v>
      </c>
      <c r="E23" s="97" t="s">
        <v>322</v>
      </c>
      <c r="F23" s="84" t="s">
        <v>330</v>
      </c>
      <c r="G23" s="97" t="s">
        <v>324</v>
      </c>
      <c r="H23" s="84" t="s">
        <v>325</v>
      </c>
      <c r="I23" s="84" t="s">
        <v>172</v>
      </c>
      <c r="J23" s="84"/>
      <c r="K23" s="94">
        <v>1.0800000000000205</v>
      </c>
      <c r="L23" s="97" t="s">
        <v>174</v>
      </c>
      <c r="M23" s="98">
        <v>6.4000000000000003E-3</v>
      </c>
      <c r="N23" s="98">
        <v>3.300000000000206E-3</v>
      </c>
      <c r="O23" s="94">
        <v>15356303.237152003</v>
      </c>
      <c r="P23" s="96">
        <v>101.21</v>
      </c>
      <c r="Q23" s="84"/>
      <c r="R23" s="94">
        <v>15542.114558496</v>
      </c>
      <c r="S23" s="95">
        <v>4.8748698807978812E-3</v>
      </c>
      <c r="T23" s="95">
        <v>1.345524622625624E-2</v>
      </c>
      <c r="U23" s="95">
        <v>4.8728982955265994E-3</v>
      </c>
    </row>
    <row r="24" spans="2:40">
      <c r="B24" s="87" t="s">
        <v>345</v>
      </c>
      <c r="C24" s="84" t="s">
        <v>346</v>
      </c>
      <c r="D24" s="97" t="s">
        <v>132</v>
      </c>
      <c r="E24" s="97" t="s">
        <v>322</v>
      </c>
      <c r="F24" s="84" t="s">
        <v>347</v>
      </c>
      <c r="G24" s="97" t="s">
        <v>324</v>
      </c>
      <c r="H24" s="84" t="s">
        <v>325</v>
      </c>
      <c r="I24" s="84" t="s">
        <v>172</v>
      </c>
      <c r="J24" s="84"/>
      <c r="K24" s="94">
        <v>3.3200000000000336</v>
      </c>
      <c r="L24" s="97" t="s">
        <v>174</v>
      </c>
      <c r="M24" s="98">
        <v>0.05</v>
      </c>
      <c r="N24" s="98">
        <v>5.5000000000001046E-3</v>
      </c>
      <c r="O24" s="94">
        <v>19686636.256287999</v>
      </c>
      <c r="P24" s="96">
        <v>122.05</v>
      </c>
      <c r="Q24" s="84"/>
      <c r="R24" s="94">
        <v>24027.538987684999</v>
      </c>
      <c r="S24" s="95">
        <v>6.24653906920755E-3</v>
      </c>
      <c r="T24" s="95">
        <v>2.0801317097070636E-2</v>
      </c>
      <c r="U24" s="95">
        <v>7.5333220160049615E-3</v>
      </c>
    </row>
    <row r="25" spans="2:40">
      <c r="B25" s="87" t="s">
        <v>348</v>
      </c>
      <c r="C25" s="84" t="s">
        <v>349</v>
      </c>
      <c r="D25" s="97" t="s">
        <v>132</v>
      </c>
      <c r="E25" s="97" t="s">
        <v>322</v>
      </c>
      <c r="F25" s="84" t="s">
        <v>347</v>
      </c>
      <c r="G25" s="97" t="s">
        <v>324</v>
      </c>
      <c r="H25" s="84" t="s">
        <v>325</v>
      </c>
      <c r="I25" s="84" t="s">
        <v>172</v>
      </c>
      <c r="J25" s="84"/>
      <c r="K25" s="94">
        <v>1.2000000000001876</v>
      </c>
      <c r="L25" s="97" t="s">
        <v>174</v>
      </c>
      <c r="M25" s="98">
        <v>1.6E-2</v>
      </c>
      <c r="N25" s="98">
        <v>3.0000000000028147E-3</v>
      </c>
      <c r="O25" s="94">
        <v>1044733.236567</v>
      </c>
      <c r="P25" s="96">
        <v>102.02</v>
      </c>
      <c r="Q25" s="84"/>
      <c r="R25" s="94">
        <v>1065.8368595489999</v>
      </c>
      <c r="S25" s="95">
        <v>4.9767925999181421E-4</v>
      </c>
      <c r="T25" s="95">
        <v>9.2272498238741988E-4</v>
      </c>
      <c r="U25" s="95">
        <v>3.3417039854249648E-4</v>
      </c>
    </row>
    <row r="26" spans="2:40">
      <c r="B26" s="87" t="s">
        <v>350</v>
      </c>
      <c r="C26" s="84" t="s">
        <v>351</v>
      </c>
      <c r="D26" s="97" t="s">
        <v>132</v>
      </c>
      <c r="E26" s="97" t="s">
        <v>322</v>
      </c>
      <c r="F26" s="84" t="s">
        <v>347</v>
      </c>
      <c r="G26" s="97" t="s">
        <v>324</v>
      </c>
      <c r="H26" s="84" t="s">
        <v>325</v>
      </c>
      <c r="I26" s="84" t="s">
        <v>172</v>
      </c>
      <c r="J26" s="84"/>
      <c r="K26" s="94">
        <v>2.2099999999999422</v>
      </c>
      <c r="L26" s="97" t="s">
        <v>174</v>
      </c>
      <c r="M26" s="98">
        <v>6.9999999999999993E-3</v>
      </c>
      <c r="N26" s="98">
        <v>3.4000000000001377E-3</v>
      </c>
      <c r="O26" s="94">
        <v>9838083.4535649996</v>
      </c>
      <c r="P26" s="96">
        <v>103.28</v>
      </c>
      <c r="Q26" s="84"/>
      <c r="R26" s="94">
        <v>10160.773299679</v>
      </c>
      <c r="S26" s="95">
        <v>2.7677021446513555E-3</v>
      </c>
      <c r="T26" s="95">
        <v>8.7964675644226446E-3</v>
      </c>
      <c r="U26" s="95">
        <v>3.1856936008860088E-3</v>
      </c>
    </row>
    <row r="27" spans="2:40">
      <c r="B27" s="87" t="s">
        <v>352</v>
      </c>
      <c r="C27" s="84" t="s">
        <v>353</v>
      </c>
      <c r="D27" s="97" t="s">
        <v>132</v>
      </c>
      <c r="E27" s="97" t="s">
        <v>322</v>
      </c>
      <c r="F27" s="84" t="s">
        <v>347</v>
      </c>
      <c r="G27" s="97" t="s">
        <v>324</v>
      </c>
      <c r="H27" s="84" t="s">
        <v>325</v>
      </c>
      <c r="I27" s="84" t="s">
        <v>172</v>
      </c>
      <c r="J27" s="84"/>
      <c r="K27" s="94">
        <v>4.7099999999998934</v>
      </c>
      <c r="L27" s="97" t="s">
        <v>174</v>
      </c>
      <c r="M27" s="98">
        <v>6.0000000000000001E-3</v>
      </c>
      <c r="N27" s="98">
        <v>8.5999999999986261E-3</v>
      </c>
      <c r="O27" s="94">
        <v>1596814.5079499998</v>
      </c>
      <c r="P27" s="96">
        <v>100.27</v>
      </c>
      <c r="Q27" s="84"/>
      <c r="R27" s="94">
        <v>1601.125897527</v>
      </c>
      <c r="S27" s="95">
        <v>7.1794532638384627E-4</v>
      </c>
      <c r="T27" s="95">
        <v>1.3861397758572471E-3</v>
      </c>
      <c r="U27" s="95">
        <v>5.0199885141869794E-4</v>
      </c>
    </row>
    <row r="28" spans="2:40">
      <c r="B28" s="87" t="s">
        <v>354</v>
      </c>
      <c r="C28" s="84" t="s">
        <v>355</v>
      </c>
      <c r="D28" s="97" t="s">
        <v>132</v>
      </c>
      <c r="E28" s="97" t="s">
        <v>322</v>
      </c>
      <c r="F28" s="84" t="s">
        <v>347</v>
      </c>
      <c r="G28" s="97" t="s">
        <v>324</v>
      </c>
      <c r="H28" s="84" t="s">
        <v>325</v>
      </c>
      <c r="I28" s="84" t="s">
        <v>172</v>
      </c>
      <c r="J28" s="84"/>
      <c r="K28" s="94">
        <v>6.0999999999999464</v>
      </c>
      <c r="L28" s="97" t="s">
        <v>174</v>
      </c>
      <c r="M28" s="98">
        <v>1.7500000000000002E-2</v>
      </c>
      <c r="N28" s="98">
        <v>1.2E-2</v>
      </c>
      <c r="O28" s="94">
        <v>9137708.1999999993</v>
      </c>
      <c r="P28" s="96">
        <v>103.17</v>
      </c>
      <c r="Q28" s="84"/>
      <c r="R28" s="94">
        <v>9427.3741521150005</v>
      </c>
      <c r="S28" s="95">
        <v>4.5648666889472039E-3</v>
      </c>
      <c r="T28" s="95">
        <v>8.1615432704689791E-3</v>
      </c>
      <c r="U28" s="95">
        <v>2.9557519515271257E-3</v>
      </c>
    </row>
    <row r="29" spans="2:40">
      <c r="B29" s="87" t="s">
        <v>356</v>
      </c>
      <c r="C29" s="84" t="s">
        <v>357</v>
      </c>
      <c r="D29" s="97" t="s">
        <v>132</v>
      </c>
      <c r="E29" s="97" t="s">
        <v>322</v>
      </c>
      <c r="F29" s="84" t="s">
        <v>358</v>
      </c>
      <c r="G29" s="97" t="s">
        <v>324</v>
      </c>
      <c r="H29" s="84" t="s">
        <v>359</v>
      </c>
      <c r="I29" s="84" t="s">
        <v>172</v>
      </c>
      <c r="J29" s="84"/>
      <c r="K29" s="94">
        <v>1.2400000000000242</v>
      </c>
      <c r="L29" s="97" t="s">
        <v>174</v>
      </c>
      <c r="M29" s="98">
        <v>8.0000000000000002E-3</v>
      </c>
      <c r="N29" s="98">
        <v>5.3000000000007867E-3</v>
      </c>
      <c r="O29" s="94">
        <v>6430019.4994130004</v>
      </c>
      <c r="P29" s="96">
        <v>102.87</v>
      </c>
      <c r="Q29" s="84"/>
      <c r="R29" s="94">
        <v>6614.5609347159998</v>
      </c>
      <c r="S29" s="95">
        <v>9.9761372442563698E-3</v>
      </c>
      <c r="T29" s="95">
        <v>5.7264116616955324E-3</v>
      </c>
      <c r="U29" s="95">
        <v>2.073854402701913E-3</v>
      </c>
    </row>
    <row r="30" spans="2:40">
      <c r="B30" s="87" t="s">
        <v>360</v>
      </c>
      <c r="C30" s="84" t="s">
        <v>361</v>
      </c>
      <c r="D30" s="97" t="s">
        <v>132</v>
      </c>
      <c r="E30" s="97" t="s">
        <v>322</v>
      </c>
      <c r="F30" s="84" t="s">
        <v>323</v>
      </c>
      <c r="G30" s="97" t="s">
        <v>324</v>
      </c>
      <c r="H30" s="84" t="s">
        <v>359</v>
      </c>
      <c r="I30" s="84" t="s">
        <v>172</v>
      </c>
      <c r="J30" s="84"/>
      <c r="K30" s="94">
        <v>1.8300000000001517</v>
      </c>
      <c r="L30" s="97" t="s">
        <v>174</v>
      </c>
      <c r="M30" s="98">
        <v>3.4000000000000002E-2</v>
      </c>
      <c r="N30" s="98">
        <v>3.0000000000007226E-3</v>
      </c>
      <c r="O30" s="94">
        <v>6290982.2440799996</v>
      </c>
      <c r="P30" s="96">
        <v>110.02</v>
      </c>
      <c r="Q30" s="84"/>
      <c r="R30" s="94">
        <v>6921.3387138649996</v>
      </c>
      <c r="S30" s="95">
        <v>3.3628218939941038E-3</v>
      </c>
      <c r="T30" s="95">
        <v>5.9919978237108831E-3</v>
      </c>
      <c r="U30" s="95">
        <v>2.170038027619503E-3</v>
      </c>
    </row>
    <row r="31" spans="2:40">
      <c r="B31" s="87" t="s">
        <v>362</v>
      </c>
      <c r="C31" s="84" t="s">
        <v>363</v>
      </c>
      <c r="D31" s="97" t="s">
        <v>132</v>
      </c>
      <c r="E31" s="97" t="s">
        <v>322</v>
      </c>
      <c r="F31" s="84" t="s">
        <v>330</v>
      </c>
      <c r="G31" s="97" t="s">
        <v>324</v>
      </c>
      <c r="H31" s="84" t="s">
        <v>359</v>
      </c>
      <c r="I31" s="84" t="s">
        <v>172</v>
      </c>
      <c r="J31" s="84"/>
      <c r="K31" s="94">
        <v>0.72000000000000008</v>
      </c>
      <c r="L31" s="97" t="s">
        <v>174</v>
      </c>
      <c r="M31" s="98">
        <v>0.03</v>
      </c>
      <c r="N31" s="98">
        <v>3.0000000000048792E-4</v>
      </c>
      <c r="O31" s="94">
        <v>4654395.4883709997</v>
      </c>
      <c r="P31" s="96">
        <v>110.09</v>
      </c>
      <c r="Q31" s="84"/>
      <c r="R31" s="94">
        <v>5124.0240707250005</v>
      </c>
      <c r="S31" s="95">
        <v>9.6966572674395835E-3</v>
      </c>
      <c r="T31" s="95">
        <v>4.4360119262652296E-3</v>
      </c>
      <c r="U31" s="95">
        <v>1.6065283823830817E-3</v>
      </c>
    </row>
    <row r="32" spans="2:40">
      <c r="B32" s="87" t="s">
        <v>364</v>
      </c>
      <c r="C32" s="84" t="s">
        <v>365</v>
      </c>
      <c r="D32" s="97" t="s">
        <v>132</v>
      </c>
      <c r="E32" s="97" t="s">
        <v>322</v>
      </c>
      <c r="F32" s="84" t="s">
        <v>366</v>
      </c>
      <c r="G32" s="97" t="s">
        <v>367</v>
      </c>
      <c r="H32" s="84" t="s">
        <v>359</v>
      </c>
      <c r="I32" s="84" t="s">
        <v>172</v>
      </c>
      <c r="J32" s="84"/>
      <c r="K32" s="94">
        <v>6.450000000000216</v>
      </c>
      <c r="L32" s="97" t="s">
        <v>174</v>
      </c>
      <c r="M32" s="98">
        <v>8.3000000000000001E-3</v>
      </c>
      <c r="N32" s="98">
        <v>1.25000000000004E-2</v>
      </c>
      <c r="O32" s="94">
        <v>12624004.630790001</v>
      </c>
      <c r="P32" s="96">
        <v>98.51</v>
      </c>
      <c r="Q32" s="84"/>
      <c r="R32" s="94">
        <v>12435.907022794001</v>
      </c>
      <c r="S32" s="95">
        <v>8.2433219783900197E-3</v>
      </c>
      <c r="T32" s="95">
        <v>1.0766114894388907E-2</v>
      </c>
      <c r="U32" s="95">
        <v>3.8990132202811577E-3</v>
      </c>
    </row>
    <row r="33" spans="2:21">
      <c r="B33" s="87" t="s">
        <v>368</v>
      </c>
      <c r="C33" s="84" t="s">
        <v>369</v>
      </c>
      <c r="D33" s="97" t="s">
        <v>132</v>
      </c>
      <c r="E33" s="97" t="s">
        <v>322</v>
      </c>
      <c r="F33" s="84" t="s">
        <v>366</v>
      </c>
      <c r="G33" s="97" t="s">
        <v>367</v>
      </c>
      <c r="H33" s="84" t="s">
        <v>359</v>
      </c>
      <c r="I33" s="84" t="s">
        <v>172</v>
      </c>
      <c r="J33" s="84"/>
      <c r="K33" s="94">
        <v>10.070000000002365</v>
      </c>
      <c r="L33" s="97" t="s">
        <v>174</v>
      </c>
      <c r="M33" s="98">
        <v>1.6500000000000001E-2</v>
      </c>
      <c r="N33" s="98">
        <v>2.020000000000521E-2</v>
      </c>
      <c r="O33" s="94">
        <v>1886800.6858579998</v>
      </c>
      <c r="P33" s="96">
        <v>97.61</v>
      </c>
      <c r="Q33" s="84"/>
      <c r="R33" s="94">
        <v>1841.7061404520002</v>
      </c>
      <c r="S33" s="95">
        <v>4.4619457412129158E-3</v>
      </c>
      <c r="T33" s="95">
        <v>1.5944168666961445E-3</v>
      </c>
      <c r="U33" s="95">
        <v>5.7742765174534111E-4</v>
      </c>
    </row>
    <row r="34" spans="2:21">
      <c r="B34" s="87" t="s">
        <v>370</v>
      </c>
      <c r="C34" s="84" t="s">
        <v>371</v>
      </c>
      <c r="D34" s="97" t="s">
        <v>132</v>
      </c>
      <c r="E34" s="97" t="s">
        <v>322</v>
      </c>
      <c r="F34" s="84" t="s">
        <v>372</v>
      </c>
      <c r="G34" s="97" t="s">
        <v>373</v>
      </c>
      <c r="H34" s="84" t="s">
        <v>359</v>
      </c>
      <c r="I34" s="84" t="s">
        <v>374</v>
      </c>
      <c r="J34" s="84"/>
      <c r="K34" s="94">
        <v>3.1999999999998701</v>
      </c>
      <c r="L34" s="97" t="s">
        <v>174</v>
      </c>
      <c r="M34" s="98">
        <v>6.5000000000000006E-3</v>
      </c>
      <c r="N34" s="98">
        <v>6.3999999999994148E-3</v>
      </c>
      <c r="O34" s="94">
        <v>6129933.2938279994</v>
      </c>
      <c r="P34" s="96">
        <v>100.47</v>
      </c>
      <c r="Q34" s="84"/>
      <c r="R34" s="94">
        <v>6158.7441719990002</v>
      </c>
      <c r="S34" s="95">
        <v>5.8007656562433594E-3</v>
      </c>
      <c r="T34" s="95">
        <v>5.3317982547920551E-3</v>
      </c>
      <c r="U34" s="95">
        <v>1.93094278551132E-3</v>
      </c>
    </row>
    <row r="35" spans="2:21">
      <c r="B35" s="87" t="s">
        <v>375</v>
      </c>
      <c r="C35" s="84" t="s">
        <v>376</v>
      </c>
      <c r="D35" s="97" t="s">
        <v>132</v>
      </c>
      <c r="E35" s="97" t="s">
        <v>322</v>
      </c>
      <c r="F35" s="84" t="s">
        <v>372</v>
      </c>
      <c r="G35" s="97" t="s">
        <v>373</v>
      </c>
      <c r="H35" s="84" t="s">
        <v>359</v>
      </c>
      <c r="I35" s="84" t="s">
        <v>374</v>
      </c>
      <c r="J35" s="84"/>
      <c r="K35" s="94">
        <v>4.3400000000001162</v>
      </c>
      <c r="L35" s="97" t="s">
        <v>174</v>
      </c>
      <c r="M35" s="98">
        <v>1.6399999999999998E-2</v>
      </c>
      <c r="N35" s="98">
        <v>1.0500000000000264E-2</v>
      </c>
      <c r="O35" s="94">
        <v>9095497.9786319993</v>
      </c>
      <c r="P35" s="96">
        <v>102.85</v>
      </c>
      <c r="Q35" s="94">
        <v>74.79433672399999</v>
      </c>
      <c r="R35" s="94">
        <v>9429.5139951349993</v>
      </c>
      <c r="S35" s="95">
        <v>8.5344909003399628E-3</v>
      </c>
      <c r="T35" s="95">
        <v>8.1633957928275852E-3</v>
      </c>
      <c r="U35" s="95">
        <v>2.9564228536341462E-3</v>
      </c>
    </row>
    <row r="36" spans="2:21">
      <c r="B36" s="87" t="s">
        <v>377</v>
      </c>
      <c r="C36" s="84" t="s">
        <v>378</v>
      </c>
      <c r="D36" s="97" t="s">
        <v>132</v>
      </c>
      <c r="E36" s="97" t="s">
        <v>322</v>
      </c>
      <c r="F36" s="84" t="s">
        <v>372</v>
      </c>
      <c r="G36" s="97" t="s">
        <v>373</v>
      </c>
      <c r="H36" s="84" t="s">
        <v>359</v>
      </c>
      <c r="I36" s="84" t="s">
        <v>172</v>
      </c>
      <c r="J36" s="84"/>
      <c r="K36" s="94">
        <v>5.699999999999994</v>
      </c>
      <c r="L36" s="97" t="s">
        <v>174</v>
      </c>
      <c r="M36" s="98">
        <v>1.34E-2</v>
      </c>
      <c r="N36" s="98">
        <v>1.5899999999999862E-2</v>
      </c>
      <c r="O36" s="94">
        <v>30383811.72365997</v>
      </c>
      <c r="P36" s="96">
        <v>100.2</v>
      </c>
      <c r="Q36" s="94">
        <v>1558.0354658490144</v>
      </c>
      <c r="R36" s="94">
        <v>31984.084592015999</v>
      </c>
      <c r="S36" s="95">
        <v>7.5827992124107265E-3</v>
      </c>
      <c r="T36" s="95">
        <v>2.7689522676419435E-2</v>
      </c>
      <c r="U36" s="95">
        <v>1.0027927069114033E-2</v>
      </c>
    </row>
    <row r="37" spans="2:21">
      <c r="B37" s="87" t="s">
        <v>379</v>
      </c>
      <c r="C37" s="84" t="s">
        <v>380</v>
      </c>
      <c r="D37" s="97" t="s">
        <v>132</v>
      </c>
      <c r="E37" s="97" t="s">
        <v>322</v>
      </c>
      <c r="F37" s="84" t="s">
        <v>347</v>
      </c>
      <c r="G37" s="97" t="s">
        <v>324</v>
      </c>
      <c r="H37" s="84" t="s">
        <v>359</v>
      </c>
      <c r="I37" s="84" t="s">
        <v>172</v>
      </c>
      <c r="J37" s="84"/>
      <c r="K37" s="94">
        <v>3.1999999999998359</v>
      </c>
      <c r="L37" s="97" t="s">
        <v>174</v>
      </c>
      <c r="M37" s="98">
        <v>4.2000000000000003E-2</v>
      </c>
      <c r="N37" s="98">
        <v>5.7000000000006568E-3</v>
      </c>
      <c r="O37" s="94">
        <v>2075723.8963850001</v>
      </c>
      <c r="P37" s="96">
        <v>117.31</v>
      </c>
      <c r="Q37" s="84"/>
      <c r="R37" s="94">
        <v>2435.0316086120001</v>
      </c>
      <c r="S37" s="95">
        <v>2.080438169276581E-3</v>
      </c>
      <c r="T37" s="95">
        <v>2.1080754320319346E-3</v>
      </c>
      <c r="U37" s="95">
        <v>7.6345218860020042E-4</v>
      </c>
    </row>
    <row r="38" spans="2:21">
      <c r="B38" s="87" t="s">
        <v>381</v>
      </c>
      <c r="C38" s="84" t="s">
        <v>382</v>
      </c>
      <c r="D38" s="97" t="s">
        <v>132</v>
      </c>
      <c r="E38" s="97" t="s">
        <v>322</v>
      </c>
      <c r="F38" s="84" t="s">
        <v>347</v>
      </c>
      <c r="G38" s="97" t="s">
        <v>324</v>
      </c>
      <c r="H38" s="84" t="s">
        <v>359</v>
      </c>
      <c r="I38" s="84" t="s">
        <v>172</v>
      </c>
      <c r="J38" s="84"/>
      <c r="K38" s="94">
        <v>1.2099999999999842</v>
      </c>
      <c r="L38" s="97" t="s">
        <v>174</v>
      </c>
      <c r="M38" s="98">
        <v>4.0999999999999995E-2</v>
      </c>
      <c r="N38" s="98">
        <v>7.3999999999998945E-3</v>
      </c>
      <c r="O38" s="94">
        <v>14591358.361526001</v>
      </c>
      <c r="P38" s="96">
        <v>130.5</v>
      </c>
      <c r="Q38" s="84"/>
      <c r="R38" s="94">
        <v>19041.72242133</v>
      </c>
      <c r="S38" s="95">
        <v>6.2427351473854278E-3</v>
      </c>
      <c r="T38" s="95">
        <v>1.6484955299146418E-2</v>
      </c>
      <c r="U38" s="95">
        <v>5.97012564677484E-3</v>
      </c>
    </row>
    <row r="39" spans="2:21">
      <c r="B39" s="87" t="s">
        <v>383</v>
      </c>
      <c r="C39" s="84" t="s">
        <v>384</v>
      </c>
      <c r="D39" s="97" t="s">
        <v>132</v>
      </c>
      <c r="E39" s="97" t="s">
        <v>322</v>
      </c>
      <c r="F39" s="84" t="s">
        <v>347</v>
      </c>
      <c r="G39" s="97" t="s">
        <v>324</v>
      </c>
      <c r="H39" s="84" t="s">
        <v>359</v>
      </c>
      <c r="I39" s="84" t="s">
        <v>172</v>
      </c>
      <c r="J39" s="84"/>
      <c r="K39" s="94">
        <v>2.3599999999999364</v>
      </c>
      <c r="L39" s="97" t="s">
        <v>174</v>
      </c>
      <c r="M39" s="98">
        <v>0.04</v>
      </c>
      <c r="N39" s="98">
        <v>3.5000000000002668E-3</v>
      </c>
      <c r="O39" s="94">
        <v>11323708.487802999</v>
      </c>
      <c r="P39" s="96">
        <v>115.98</v>
      </c>
      <c r="Q39" s="84"/>
      <c r="R39" s="94">
        <v>13133.236372419</v>
      </c>
      <c r="S39" s="95">
        <v>3.8984559278963321E-3</v>
      </c>
      <c r="T39" s="95">
        <v>1.1369812548571393E-2</v>
      </c>
      <c r="U39" s="95">
        <v>4.1176459543547095E-3</v>
      </c>
    </row>
    <row r="40" spans="2:21">
      <c r="B40" s="87" t="s">
        <v>385</v>
      </c>
      <c r="C40" s="84" t="s">
        <v>386</v>
      </c>
      <c r="D40" s="97" t="s">
        <v>132</v>
      </c>
      <c r="E40" s="97" t="s">
        <v>322</v>
      </c>
      <c r="F40" s="84" t="s">
        <v>387</v>
      </c>
      <c r="G40" s="97" t="s">
        <v>373</v>
      </c>
      <c r="H40" s="84" t="s">
        <v>388</v>
      </c>
      <c r="I40" s="84" t="s">
        <v>374</v>
      </c>
      <c r="J40" s="84"/>
      <c r="K40" s="94">
        <v>1.069999999999685</v>
      </c>
      <c r="L40" s="97" t="s">
        <v>174</v>
      </c>
      <c r="M40" s="98">
        <v>1.6399999999999998E-2</v>
      </c>
      <c r="N40" s="98">
        <v>7.2999999999993894E-3</v>
      </c>
      <c r="O40" s="94">
        <v>2092457.274035</v>
      </c>
      <c r="P40" s="96">
        <v>101.63</v>
      </c>
      <c r="Q40" s="84"/>
      <c r="R40" s="94">
        <v>2126.5643948809998</v>
      </c>
      <c r="S40" s="95">
        <v>4.0193492022228003E-3</v>
      </c>
      <c r="T40" s="95">
        <v>1.8410266789258799E-3</v>
      </c>
      <c r="U40" s="95">
        <v>6.6673887752799791E-4</v>
      </c>
    </row>
    <row r="41" spans="2:21">
      <c r="B41" s="87" t="s">
        <v>389</v>
      </c>
      <c r="C41" s="84" t="s">
        <v>390</v>
      </c>
      <c r="D41" s="97" t="s">
        <v>132</v>
      </c>
      <c r="E41" s="97" t="s">
        <v>322</v>
      </c>
      <c r="F41" s="84" t="s">
        <v>387</v>
      </c>
      <c r="G41" s="97" t="s">
        <v>373</v>
      </c>
      <c r="H41" s="84" t="s">
        <v>388</v>
      </c>
      <c r="I41" s="84" t="s">
        <v>374</v>
      </c>
      <c r="J41" s="84"/>
      <c r="K41" s="94">
        <v>5.1599999999999993</v>
      </c>
      <c r="L41" s="97" t="s">
        <v>174</v>
      </c>
      <c r="M41" s="98">
        <v>2.3399999999999997E-2</v>
      </c>
      <c r="N41" s="98">
        <v>1.6199999999999999E-2</v>
      </c>
      <c r="O41" s="94">
        <v>15394156.143823</v>
      </c>
      <c r="P41" s="96">
        <v>105.82</v>
      </c>
      <c r="Q41" s="84"/>
      <c r="R41" s="94">
        <v>16290.0974821</v>
      </c>
      <c r="S41" s="95">
        <v>6.2690928879017109E-3</v>
      </c>
      <c r="T41" s="95">
        <v>1.4102796105794688E-2</v>
      </c>
      <c r="U41" s="95">
        <v>5.1074123765929048E-3</v>
      </c>
    </row>
    <row r="42" spans="2:21">
      <c r="B42" s="87" t="s">
        <v>391</v>
      </c>
      <c r="C42" s="84" t="s">
        <v>392</v>
      </c>
      <c r="D42" s="97" t="s">
        <v>132</v>
      </c>
      <c r="E42" s="97" t="s">
        <v>322</v>
      </c>
      <c r="F42" s="84" t="s">
        <v>387</v>
      </c>
      <c r="G42" s="97" t="s">
        <v>373</v>
      </c>
      <c r="H42" s="84" t="s">
        <v>388</v>
      </c>
      <c r="I42" s="84" t="s">
        <v>374</v>
      </c>
      <c r="J42" s="84"/>
      <c r="K42" s="94">
        <v>2.0499999999999914</v>
      </c>
      <c r="L42" s="97" t="s">
        <v>174</v>
      </c>
      <c r="M42" s="98">
        <v>0.03</v>
      </c>
      <c r="N42" s="98">
        <v>7.7000000000007314E-3</v>
      </c>
      <c r="O42" s="94">
        <v>5469254.7354739998</v>
      </c>
      <c r="P42" s="96">
        <v>107.4</v>
      </c>
      <c r="Q42" s="84"/>
      <c r="R42" s="94">
        <v>5873.9793152409993</v>
      </c>
      <c r="S42" s="95">
        <v>1.0103212160083915E-2</v>
      </c>
      <c r="T42" s="95">
        <v>5.0852692995561038E-3</v>
      </c>
      <c r="U42" s="95">
        <v>1.8416608425749646E-3</v>
      </c>
    </row>
    <row r="43" spans="2:21">
      <c r="B43" s="87" t="s">
        <v>393</v>
      </c>
      <c r="C43" s="84" t="s">
        <v>394</v>
      </c>
      <c r="D43" s="97" t="s">
        <v>132</v>
      </c>
      <c r="E43" s="97" t="s">
        <v>322</v>
      </c>
      <c r="F43" s="84" t="s">
        <v>395</v>
      </c>
      <c r="G43" s="97" t="s">
        <v>373</v>
      </c>
      <c r="H43" s="84" t="s">
        <v>388</v>
      </c>
      <c r="I43" s="84" t="s">
        <v>172</v>
      </c>
      <c r="J43" s="84"/>
      <c r="K43" s="94">
        <v>0.51000000000306067</v>
      </c>
      <c r="L43" s="97" t="s">
        <v>174</v>
      </c>
      <c r="M43" s="98">
        <v>4.9500000000000002E-2</v>
      </c>
      <c r="N43" s="98">
        <v>2.3000000000036316E-3</v>
      </c>
      <c r="O43" s="94">
        <v>154124.887785</v>
      </c>
      <c r="P43" s="96">
        <v>125.07</v>
      </c>
      <c r="Q43" s="84"/>
      <c r="R43" s="94">
        <v>192.764005991</v>
      </c>
      <c r="S43" s="95">
        <v>1.1949113507706399E-3</v>
      </c>
      <c r="T43" s="95">
        <v>1.6688122805983406E-4</v>
      </c>
      <c r="U43" s="95">
        <v>6.0437039805433043E-5</v>
      </c>
    </row>
    <row r="44" spans="2:21">
      <c r="B44" s="87" t="s">
        <v>396</v>
      </c>
      <c r="C44" s="84" t="s">
        <v>397</v>
      </c>
      <c r="D44" s="97" t="s">
        <v>132</v>
      </c>
      <c r="E44" s="97" t="s">
        <v>322</v>
      </c>
      <c r="F44" s="84" t="s">
        <v>395</v>
      </c>
      <c r="G44" s="97" t="s">
        <v>373</v>
      </c>
      <c r="H44" s="84" t="s">
        <v>388</v>
      </c>
      <c r="I44" s="84" t="s">
        <v>172</v>
      </c>
      <c r="J44" s="84"/>
      <c r="K44" s="94">
        <v>2.2100000000000404</v>
      </c>
      <c r="L44" s="97" t="s">
        <v>174</v>
      </c>
      <c r="M44" s="98">
        <v>4.8000000000000001E-2</v>
      </c>
      <c r="N44" s="98">
        <v>6.9000000000004526E-3</v>
      </c>
      <c r="O44" s="94">
        <v>14338284.995135</v>
      </c>
      <c r="P44" s="96">
        <v>114.3</v>
      </c>
      <c r="Q44" s="84"/>
      <c r="R44" s="94">
        <v>16388.660900653998</v>
      </c>
      <c r="S44" s="95">
        <v>1.05463772429436E-2</v>
      </c>
      <c r="T44" s="95">
        <v>1.4188125232700438E-2</v>
      </c>
      <c r="U44" s="95">
        <v>5.1383148327847818E-3</v>
      </c>
    </row>
    <row r="45" spans="2:21">
      <c r="B45" s="87" t="s">
        <v>398</v>
      </c>
      <c r="C45" s="84" t="s">
        <v>399</v>
      </c>
      <c r="D45" s="97" t="s">
        <v>132</v>
      </c>
      <c r="E45" s="97" t="s">
        <v>322</v>
      </c>
      <c r="F45" s="84" t="s">
        <v>395</v>
      </c>
      <c r="G45" s="97" t="s">
        <v>373</v>
      </c>
      <c r="H45" s="84" t="s">
        <v>388</v>
      </c>
      <c r="I45" s="84" t="s">
        <v>172</v>
      </c>
      <c r="J45" s="84"/>
      <c r="K45" s="94">
        <v>6.1599999999997799</v>
      </c>
      <c r="L45" s="97" t="s">
        <v>174</v>
      </c>
      <c r="M45" s="98">
        <v>3.2000000000000001E-2</v>
      </c>
      <c r="N45" s="98">
        <v>1.7499999999999113E-2</v>
      </c>
      <c r="O45" s="94">
        <v>12759905.116439</v>
      </c>
      <c r="P45" s="96">
        <v>110.84</v>
      </c>
      <c r="Q45" s="84"/>
      <c r="R45" s="94">
        <v>14143.079253363003</v>
      </c>
      <c r="S45" s="95">
        <v>7.7350759912846378E-3</v>
      </c>
      <c r="T45" s="95">
        <v>1.2244061966936792E-2</v>
      </c>
      <c r="U45" s="95">
        <v>4.4342606360172985E-3</v>
      </c>
    </row>
    <row r="46" spans="2:21">
      <c r="B46" s="87" t="s">
        <v>400</v>
      </c>
      <c r="C46" s="84" t="s">
        <v>401</v>
      </c>
      <c r="D46" s="97" t="s">
        <v>132</v>
      </c>
      <c r="E46" s="97" t="s">
        <v>322</v>
      </c>
      <c r="F46" s="84" t="s">
        <v>395</v>
      </c>
      <c r="G46" s="97" t="s">
        <v>373</v>
      </c>
      <c r="H46" s="84" t="s">
        <v>388</v>
      </c>
      <c r="I46" s="84" t="s">
        <v>172</v>
      </c>
      <c r="J46" s="84"/>
      <c r="K46" s="94">
        <v>1.4800000000001248</v>
      </c>
      <c r="L46" s="97" t="s">
        <v>174</v>
      </c>
      <c r="M46" s="98">
        <v>4.9000000000000002E-2</v>
      </c>
      <c r="N46" s="98">
        <v>6.7000000000023993E-3</v>
      </c>
      <c r="O46" s="94">
        <v>1659733.11876</v>
      </c>
      <c r="P46" s="96">
        <v>115.47</v>
      </c>
      <c r="Q46" s="84"/>
      <c r="R46" s="94">
        <v>1916.493835562</v>
      </c>
      <c r="S46" s="95">
        <v>8.3781012200214375E-3</v>
      </c>
      <c r="T46" s="95">
        <v>1.659162680311908E-3</v>
      </c>
      <c r="U46" s="95">
        <v>6.0087573731029177E-4</v>
      </c>
    </row>
    <row r="47" spans="2:21">
      <c r="B47" s="87" t="s">
        <v>402</v>
      </c>
      <c r="C47" s="84" t="s">
        <v>403</v>
      </c>
      <c r="D47" s="97" t="s">
        <v>132</v>
      </c>
      <c r="E47" s="97" t="s">
        <v>322</v>
      </c>
      <c r="F47" s="84" t="s">
        <v>404</v>
      </c>
      <c r="G47" s="97" t="s">
        <v>405</v>
      </c>
      <c r="H47" s="84" t="s">
        <v>388</v>
      </c>
      <c r="I47" s="84" t="s">
        <v>172</v>
      </c>
      <c r="J47" s="84"/>
      <c r="K47" s="94">
        <v>2.3499999999999637</v>
      </c>
      <c r="L47" s="97" t="s">
        <v>174</v>
      </c>
      <c r="M47" s="98">
        <v>3.7000000000000005E-2</v>
      </c>
      <c r="N47" s="98">
        <v>6.2999999999999688E-3</v>
      </c>
      <c r="O47" s="94">
        <v>8691918.0405219998</v>
      </c>
      <c r="P47" s="96">
        <v>111.93</v>
      </c>
      <c r="Q47" s="84"/>
      <c r="R47" s="94">
        <v>9728.8639784810002</v>
      </c>
      <c r="S47" s="95">
        <v>3.6216547191366176E-3</v>
      </c>
      <c r="T47" s="95">
        <v>8.4225515028557522E-3</v>
      </c>
      <c r="U47" s="95">
        <v>3.0502776517134238E-3</v>
      </c>
    </row>
    <row r="48" spans="2:21">
      <c r="B48" s="87" t="s">
        <v>406</v>
      </c>
      <c r="C48" s="84" t="s">
        <v>407</v>
      </c>
      <c r="D48" s="97" t="s">
        <v>132</v>
      </c>
      <c r="E48" s="97" t="s">
        <v>322</v>
      </c>
      <c r="F48" s="84" t="s">
        <v>404</v>
      </c>
      <c r="G48" s="97" t="s">
        <v>405</v>
      </c>
      <c r="H48" s="84" t="s">
        <v>388</v>
      </c>
      <c r="I48" s="84" t="s">
        <v>172</v>
      </c>
      <c r="J48" s="84"/>
      <c r="K48" s="94">
        <v>5.3999999999997428</v>
      </c>
      <c r="L48" s="97" t="s">
        <v>174</v>
      </c>
      <c r="M48" s="98">
        <v>2.2000000000000002E-2</v>
      </c>
      <c r="N48" s="98">
        <v>1.6199999999999711E-2</v>
      </c>
      <c r="O48" s="94">
        <v>5992693.0043789996</v>
      </c>
      <c r="P48" s="96">
        <v>103.89</v>
      </c>
      <c r="Q48" s="84"/>
      <c r="R48" s="94">
        <v>6225.808810089</v>
      </c>
      <c r="S48" s="95">
        <v>6.7968731533958257E-3</v>
      </c>
      <c r="T48" s="95">
        <v>5.3898580004707684E-3</v>
      </c>
      <c r="U48" s="95">
        <v>1.9519694713852976E-3</v>
      </c>
    </row>
    <row r="49" spans="2:21">
      <c r="B49" s="87" t="s">
        <v>408</v>
      </c>
      <c r="C49" s="84" t="s">
        <v>409</v>
      </c>
      <c r="D49" s="97" t="s">
        <v>132</v>
      </c>
      <c r="E49" s="97" t="s">
        <v>322</v>
      </c>
      <c r="F49" s="84" t="s">
        <v>410</v>
      </c>
      <c r="G49" s="97" t="s">
        <v>373</v>
      </c>
      <c r="H49" s="84" t="s">
        <v>388</v>
      </c>
      <c r="I49" s="84" t="s">
        <v>374</v>
      </c>
      <c r="J49" s="84"/>
      <c r="K49" s="94">
        <v>6.7499999999989768</v>
      </c>
      <c r="L49" s="97" t="s">
        <v>174</v>
      </c>
      <c r="M49" s="98">
        <v>1.8200000000000001E-2</v>
      </c>
      <c r="N49" s="98">
        <v>1.769999999999565E-2</v>
      </c>
      <c r="O49" s="94">
        <v>2665794.376563</v>
      </c>
      <c r="P49" s="96">
        <v>100.92</v>
      </c>
      <c r="Q49" s="84"/>
      <c r="R49" s="94">
        <v>2690.3196136210004</v>
      </c>
      <c r="S49" s="95">
        <v>1.0136100291114069E-2</v>
      </c>
      <c r="T49" s="95">
        <v>2.329085446665248E-3</v>
      </c>
      <c r="U49" s="95">
        <v>8.4349229381205676E-4</v>
      </c>
    </row>
    <row r="50" spans="2:21">
      <c r="B50" s="87" t="s">
        <v>411</v>
      </c>
      <c r="C50" s="84" t="s">
        <v>412</v>
      </c>
      <c r="D50" s="97" t="s">
        <v>132</v>
      </c>
      <c r="E50" s="97" t="s">
        <v>322</v>
      </c>
      <c r="F50" s="84" t="s">
        <v>358</v>
      </c>
      <c r="G50" s="97" t="s">
        <v>324</v>
      </c>
      <c r="H50" s="84" t="s">
        <v>388</v>
      </c>
      <c r="I50" s="84" t="s">
        <v>172</v>
      </c>
      <c r="J50" s="84"/>
      <c r="K50" s="94">
        <v>1.0500000000001395</v>
      </c>
      <c r="L50" s="97" t="s">
        <v>174</v>
      </c>
      <c r="M50" s="98">
        <v>3.1E-2</v>
      </c>
      <c r="N50" s="98">
        <v>2.1999999999996285E-3</v>
      </c>
      <c r="O50" s="94">
        <v>3826371.6492369999</v>
      </c>
      <c r="P50" s="96">
        <v>112.54</v>
      </c>
      <c r="Q50" s="84"/>
      <c r="R50" s="94">
        <v>4306.1989017279993</v>
      </c>
      <c r="S50" s="95">
        <v>7.4146988410029062E-3</v>
      </c>
      <c r="T50" s="95">
        <v>3.7279976481907583E-3</v>
      </c>
      <c r="U50" s="95">
        <v>1.3501167559570129E-3</v>
      </c>
    </row>
    <row r="51" spans="2:21">
      <c r="B51" s="87" t="s">
        <v>413</v>
      </c>
      <c r="C51" s="84" t="s">
        <v>414</v>
      </c>
      <c r="D51" s="97" t="s">
        <v>132</v>
      </c>
      <c r="E51" s="97" t="s">
        <v>322</v>
      </c>
      <c r="F51" s="84" t="s">
        <v>358</v>
      </c>
      <c r="G51" s="97" t="s">
        <v>324</v>
      </c>
      <c r="H51" s="84" t="s">
        <v>388</v>
      </c>
      <c r="I51" s="84" t="s">
        <v>172</v>
      </c>
      <c r="J51" s="84"/>
      <c r="K51" s="94">
        <v>0.51999999999998436</v>
      </c>
      <c r="L51" s="97" t="s">
        <v>174</v>
      </c>
      <c r="M51" s="98">
        <v>2.7999999999999997E-2</v>
      </c>
      <c r="N51" s="98">
        <v>-2.2000000000002352E-3</v>
      </c>
      <c r="O51" s="94">
        <v>9700150.4605710004</v>
      </c>
      <c r="P51" s="96">
        <v>105.28</v>
      </c>
      <c r="Q51" s="84"/>
      <c r="R51" s="94">
        <v>10212.317523958</v>
      </c>
      <c r="S51" s="95">
        <v>9.8625571898156954E-3</v>
      </c>
      <c r="T51" s="95">
        <v>8.8410908508232845E-3</v>
      </c>
      <c r="U51" s="95">
        <v>3.2018541922706652E-3</v>
      </c>
    </row>
    <row r="52" spans="2:21">
      <c r="B52" s="87" t="s">
        <v>415</v>
      </c>
      <c r="C52" s="84" t="s">
        <v>416</v>
      </c>
      <c r="D52" s="97" t="s">
        <v>132</v>
      </c>
      <c r="E52" s="97" t="s">
        <v>322</v>
      </c>
      <c r="F52" s="84" t="s">
        <v>358</v>
      </c>
      <c r="G52" s="97" t="s">
        <v>324</v>
      </c>
      <c r="H52" s="84" t="s">
        <v>388</v>
      </c>
      <c r="I52" s="84" t="s">
        <v>172</v>
      </c>
      <c r="J52" s="84"/>
      <c r="K52" s="94">
        <v>1.1999999999993027</v>
      </c>
      <c r="L52" s="97" t="s">
        <v>174</v>
      </c>
      <c r="M52" s="98">
        <v>4.2000000000000003E-2</v>
      </c>
      <c r="N52" s="98">
        <v>4.9999999998953941E-4</v>
      </c>
      <c r="O52" s="94">
        <v>221817.51155500003</v>
      </c>
      <c r="P52" s="96">
        <v>129.29</v>
      </c>
      <c r="Q52" s="84"/>
      <c r="R52" s="94">
        <v>286.78785364599997</v>
      </c>
      <c r="S52" s="95">
        <v>2.8347648091988399E-3</v>
      </c>
      <c r="T52" s="95">
        <v>2.4828032060779522E-4</v>
      </c>
      <c r="U52" s="95">
        <v>8.9916210432601463E-5</v>
      </c>
    </row>
    <row r="53" spans="2:21">
      <c r="B53" s="87" t="s">
        <v>417</v>
      </c>
      <c r="C53" s="84" t="s">
        <v>418</v>
      </c>
      <c r="D53" s="97" t="s">
        <v>132</v>
      </c>
      <c r="E53" s="97" t="s">
        <v>322</v>
      </c>
      <c r="F53" s="84" t="s">
        <v>323</v>
      </c>
      <c r="G53" s="97" t="s">
        <v>324</v>
      </c>
      <c r="H53" s="84" t="s">
        <v>388</v>
      </c>
      <c r="I53" s="84" t="s">
        <v>172</v>
      </c>
      <c r="J53" s="84"/>
      <c r="K53" s="94">
        <v>2.0099999999999647</v>
      </c>
      <c r="L53" s="97" t="s">
        <v>174</v>
      </c>
      <c r="M53" s="98">
        <v>0.04</v>
      </c>
      <c r="N53" s="98">
        <v>4.3000000000000486E-3</v>
      </c>
      <c r="O53" s="94">
        <v>12295962.125161</v>
      </c>
      <c r="P53" s="96">
        <v>117.4</v>
      </c>
      <c r="Q53" s="84"/>
      <c r="R53" s="94">
        <v>14435.460003250999</v>
      </c>
      <c r="S53" s="95">
        <v>9.1081335862430897E-3</v>
      </c>
      <c r="T53" s="95">
        <v>1.249718421531257E-2</v>
      </c>
      <c r="U53" s="95">
        <v>4.5259303796941763E-3</v>
      </c>
    </row>
    <row r="54" spans="2:21">
      <c r="B54" s="87" t="s">
        <v>419</v>
      </c>
      <c r="C54" s="84" t="s">
        <v>420</v>
      </c>
      <c r="D54" s="97" t="s">
        <v>132</v>
      </c>
      <c r="E54" s="97" t="s">
        <v>322</v>
      </c>
      <c r="F54" s="84" t="s">
        <v>421</v>
      </c>
      <c r="G54" s="97" t="s">
        <v>373</v>
      </c>
      <c r="H54" s="84" t="s">
        <v>388</v>
      </c>
      <c r="I54" s="84" t="s">
        <v>172</v>
      </c>
      <c r="J54" s="84"/>
      <c r="K54" s="94">
        <v>4.3200000000000642</v>
      </c>
      <c r="L54" s="97" t="s">
        <v>174</v>
      </c>
      <c r="M54" s="98">
        <v>4.7500000000000001E-2</v>
      </c>
      <c r="N54" s="98">
        <v>1.310000000000012E-2</v>
      </c>
      <c r="O54" s="94">
        <v>14045549.375785001</v>
      </c>
      <c r="P54" s="96">
        <v>142.29</v>
      </c>
      <c r="Q54" s="84"/>
      <c r="R54" s="94">
        <v>19985.412218295998</v>
      </c>
      <c r="S54" s="95">
        <v>7.4421392337121819E-3</v>
      </c>
      <c r="T54" s="95">
        <v>1.730193412989646E-2</v>
      </c>
      <c r="U54" s="95">
        <v>6.2659994408994441E-3</v>
      </c>
    </row>
    <row r="55" spans="2:21">
      <c r="B55" s="87" t="s">
        <v>422</v>
      </c>
      <c r="C55" s="84" t="s">
        <v>423</v>
      </c>
      <c r="D55" s="97" t="s">
        <v>132</v>
      </c>
      <c r="E55" s="97" t="s">
        <v>322</v>
      </c>
      <c r="F55" s="84" t="s">
        <v>424</v>
      </c>
      <c r="G55" s="97" t="s">
        <v>324</v>
      </c>
      <c r="H55" s="84" t="s">
        <v>388</v>
      </c>
      <c r="I55" s="84" t="s">
        <v>172</v>
      </c>
      <c r="J55" s="84"/>
      <c r="K55" s="94">
        <v>1.9000000000005481</v>
      </c>
      <c r="L55" s="97" t="s">
        <v>174</v>
      </c>
      <c r="M55" s="98">
        <v>3.85E-2</v>
      </c>
      <c r="N55" s="98">
        <v>3.7000000000021022E-3</v>
      </c>
      <c r="O55" s="94">
        <v>1890812.0188480001</v>
      </c>
      <c r="P55" s="96">
        <v>115.73</v>
      </c>
      <c r="Q55" s="84"/>
      <c r="R55" s="94">
        <v>2188.2368684419998</v>
      </c>
      <c r="S55" s="95">
        <v>4.4392240536610221E-3</v>
      </c>
      <c r="T55" s="95">
        <v>1.8944182759329884E-3</v>
      </c>
      <c r="U55" s="95">
        <v>6.8607496530197632E-4</v>
      </c>
    </row>
    <row r="56" spans="2:21">
      <c r="B56" s="87" t="s">
        <v>425</v>
      </c>
      <c r="C56" s="84" t="s">
        <v>426</v>
      </c>
      <c r="D56" s="97" t="s">
        <v>132</v>
      </c>
      <c r="E56" s="97" t="s">
        <v>322</v>
      </c>
      <c r="F56" s="84" t="s">
        <v>424</v>
      </c>
      <c r="G56" s="97" t="s">
        <v>324</v>
      </c>
      <c r="H56" s="84" t="s">
        <v>388</v>
      </c>
      <c r="I56" s="84" t="s">
        <v>172</v>
      </c>
      <c r="J56" s="84"/>
      <c r="K56" s="94">
        <v>2.2700000000004152</v>
      </c>
      <c r="L56" s="97" t="s">
        <v>174</v>
      </c>
      <c r="M56" s="98">
        <v>4.7500000000000001E-2</v>
      </c>
      <c r="N56" s="98">
        <v>5.799999999999775E-3</v>
      </c>
      <c r="O56" s="94">
        <v>1361904.83075</v>
      </c>
      <c r="P56" s="96">
        <v>130.81</v>
      </c>
      <c r="Q56" s="84"/>
      <c r="R56" s="94">
        <v>1781.507704138</v>
      </c>
      <c r="S56" s="95">
        <v>4.6923596388560038E-3</v>
      </c>
      <c r="T56" s="95">
        <v>1.5423013852414215E-3</v>
      </c>
      <c r="U56" s="95">
        <v>5.5855371688893476E-4</v>
      </c>
    </row>
    <row r="57" spans="2:21">
      <c r="B57" s="87" t="s">
        <v>427</v>
      </c>
      <c r="C57" s="84" t="s">
        <v>428</v>
      </c>
      <c r="D57" s="97" t="s">
        <v>132</v>
      </c>
      <c r="E57" s="97" t="s">
        <v>322</v>
      </c>
      <c r="F57" s="84" t="s">
        <v>429</v>
      </c>
      <c r="G57" s="97" t="s">
        <v>324</v>
      </c>
      <c r="H57" s="84" t="s">
        <v>388</v>
      </c>
      <c r="I57" s="84" t="s">
        <v>374</v>
      </c>
      <c r="J57" s="84"/>
      <c r="K57" s="94">
        <v>2.5099999999996534</v>
      </c>
      <c r="L57" s="97" t="s">
        <v>174</v>
      </c>
      <c r="M57" s="98">
        <v>3.5499999999999997E-2</v>
      </c>
      <c r="N57" s="98">
        <v>3.9000000000004513E-3</v>
      </c>
      <c r="O57" s="94">
        <v>2239370.1448550001</v>
      </c>
      <c r="P57" s="96">
        <v>118.57</v>
      </c>
      <c r="Q57" s="84"/>
      <c r="R57" s="94">
        <v>2655.2210642919999</v>
      </c>
      <c r="S57" s="95">
        <v>6.2838897269983356E-3</v>
      </c>
      <c r="T57" s="95">
        <v>2.2986996441652953E-3</v>
      </c>
      <c r="U57" s="95">
        <v>8.3248789279847331E-4</v>
      </c>
    </row>
    <row r="58" spans="2:21">
      <c r="B58" s="87" t="s">
        <v>430</v>
      </c>
      <c r="C58" s="84" t="s">
        <v>431</v>
      </c>
      <c r="D58" s="97" t="s">
        <v>132</v>
      </c>
      <c r="E58" s="97" t="s">
        <v>322</v>
      </c>
      <c r="F58" s="84" t="s">
        <v>429</v>
      </c>
      <c r="G58" s="97" t="s">
        <v>324</v>
      </c>
      <c r="H58" s="84" t="s">
        <v>388</v>
      </c>
      <c r="I58" s="84" t="s">
        <v>374</v>
      </c>
      <c r="J58" s="84"/>
      <c r="K58" s="94">
        <v>1.4200000000000672</v>
      </c>
      <c r="L58" s="97" t="s">
        <v>174</v>
      </c>
      <c r="M58" s="98">
        <v>4.6500000000000007E-2</v>
      </c>
      <c r="N58" s="98">
        <v>3.7000000000023559E-3</v>
      </c>
      <c r="O58" s="94">
        <v>1156385.6987640001</v>
      </c>
      <c r="P58" s="96">
        <v>128.44</v>
      </c>
      <c r="Q58" s="84"/>
      <c r="R58" s="94">
        <v>1485.2617710450002</v>
      </c>
      <c r="S58" s="95">
        <v>5.28649757996426E-3</v>
      </c>
      <c r="T58" s="95">
        <v>1.28583293892474E-3</v>
      </c>
      <c r="U58" s="95">
        <v>4.6567212751495577E-4</v>
      </c>
    </row>
    <row r="59" spans="2:21">
      <c r="B59" s="87" t="s">
        <v>432</v>
      </c>
      <c r="C59" s="84" t="s">
        <v>433</v>
      </c>
      <c r="D59" s="97" t="s">
        <v>132</v>
      </c>
      <c r="E59" s="97" t="s">
        <v>322</v>
      </c>
      <c r="F59" s="84" t="s">
        <v>429</v>
      </c>
      <c r="G59" s="97" t="s">
        <v>324</v>
      </c>
      <c r="H59" s="84" t="s">
        <v>388</v>
      </c>
      <c r="I59" s="84" t="s">
        <v>374</v>
      </c>
      <c r="J59" s="84"/>
      <c r="K59" s="94">
        <v>5.2799999999999283</v>
      </c>
      <c r="L59" s="97" t="s">
        <v>174</v>
      </c>
      <c r="M59" s="98">
        <v>1.4999999999999999E-2</v>
      </c>
      <c r="N59" s="98">
        <v>1.2099999999999042E-2</v>
      </c>
      <c r="O59" s="94">
        <v>5863788.1853379998</v>
      </c>
      <c r="P59" s="96">
        <v>103.21</v>
      </c>
      <c r="Q59" s="84"/>
      <c r="R59" s="94">
        <v>6052.0158529979999</v>
      </c>
      <c r="S59" s="95">
        <v>1.0516433228605614E-2</v>
      </c>
      <c r="T59" s="95">
        <v>5.2394005436525578E-3</v>
      </c>
      <c r="U59" s="95">
        <v>1.8974803990524519E-3</v>
      </c>
    </row>
    <row r="60" spans="2:21">
      <c r="B60" s="87" t="s">
        <v>434</v>
      </c>
      <c r="C60" s="84" t="s">
        <v>435</v>
      </c>
      <c r="D60" s="97" t="s">
        <v>132</v>
      </c>
      <c r="E60" s="97" t="s">
        <v>322</v>
      </c>
      <c r="F60" s="84" t="s">
        <v>436</v>
      </c>
      <c r="G60" s="97" t="s">
        <v>437</v>
      </c>
      <c r="H60" s="84" t="s">
        <v>388</v>
      </c>
      <c r="I60" s="84" t="s">
        <v>374</v>
      </c>
      <c r="J60" s="84"/>
      <c r="K60" s="94">
        <v>1.9700000000319122</v>
      </c>
      <c r="L60" s="97" t="s">
        <v>174</v>
      </c>
      <c r="M60" s="98">
        <v>4.6500000000000007E-2</v>
      </c>
      <c r="N60" s="98">
        <v>7.2000000001306644E-3</v>
      </c>
      <c r="O60" s="94">
        <v>30535.351623999999</v>
      </c>
      <c r="P60" s="96">
        <v>130.33000000000001</v>
      </c>
      <c r="Q60" s="84"/>
      <c r="R60" s="94">
        <v>39.796722209000002</v>
      </c>
      <c r="S60" s="95">
        <v>4.0179049023191259E-4</v>
      </c>
      <c r="T60" s="95">
        <v>3.4453143058793202E-5</v>
      </c>
      <c r="U60" s="95">
        <v>1.2477412844301394E-5</v>
      </c>
    </row>
    <row r="61" spans="2:21">
      <c r="B61" s="87" t="s">
        <v>438</v>
      </c>
      <c r="C61" s="84" t="s">
        <v>439</v>
      </c>
      <c r="D61" s="97" t="s">
        <v>132</v>
      </c>
      <c r="E61" s="97" t="s">
        <v>322</v>
      </c>
      <c r="F61" s="84" t="s">
        <v>440</v>
      </c>
      <c r="G61" s="97" t="s">
        <v>373</v>
      </c>
      <c r="H61" s="84" t="s">
        <v>388</v>
      </c>
      <c r="I61" s="84" t="s">
        <v>374</v>
      </c>
      <c r="J61" s="84"/>
      <c r="K61" s="94">
        <v>2.10000000000174</v>
      </c>
      <c r="L61" s="97" t="s">
        <v>174</v>
      </c>
      <c r="M61" s="98">
        <v>3.6400000000000002E-2</v>
      </c>
      <c r="N61" s="98">
        <v>8.2999999999994207E-3</v>
      </c>
      <c r="O61" s="94">
        <v>294058.04733199999</v>
      </c>
      <c r="P61" s="96">
        <v>117.25</v>
      </c>
      <c r="Q61" s="84"/>
      <c r="R61" s="94">
        <v>344.78306629400004</v>
      </c>
      <c r="S61" s="95">
        <v>4.0007897596190476E-3</v>
      </c>
      <c r="T61" s="95">
        <v>2.9848840929392337E-4</v>
      </c>
      <c r="U61" s="95">
        <v>1.0809937153320331E-4</v>
      </c>
    </row>
    <row r="62" spans="2:21">
      <c r="B62" s="87" t="s">
        <v>441</v>
      </c>
      <c r="C62" s="84" t="s">
        <v>442</v>
      </c>
      <c r="D62" s="97" t="s">
        <v>132</v>
      </c>
      <c r="E62" s="97" t="s">
        <v>322</v>
      </c>
      <c r="F62" s="84" t="s">
        <v>443</v>
      </c>
      <c r="G62" s="97" t="s">
        <v>444</v>
      </c>
      <c r="H62" s="84" t="s">
        <v>388</v>
      </c>
      <c r="I62" s="84" t="s">
        <v>172</v>
      </c>
      <c r="J62" s="84"/>
      <c r="K62" s="94">
        <v>7.7300000000001088</v>
      </c>
      <c r="L62" s="97" t="s">
        <v>174</v>
      </c>
      <c r="M62" s="98">
        <v>3.85E-2</v>
      </c>
      <c r="N62" s="98">
        <v>2.0200000000000724E-2</v>
      </c>
      <c r="O62" s="94">
        <v>9496448.3278839998</v>
      </c>
      <c r="P62" s="96">
        <v>116.97</v>
      </c>
      <c r="Q62" s="84"/>
      <c r="R62" s="94">
        <v>11107.99571186</v>
      </c>
      <c r="S62" s="95">
        <v>3.4894393729544191E-3</v>
      </c>
      <c r="T62" s="95">
        <v>9.6165046796398077E-3</v>
      </c>
      <c r="U62" s="95">
        <v>3.4826749711126381E-3</v>
      </c>
    </row>
    <row r="63" spans="2:21">
      <c r="B63" s="87" t="s">
        <v>445</v>
      </c>
      <c r="C63" s="84" t="s">
        <v>446</v>
      </c>
      <c r="D63" s="97" t="s">
        <v>132</v>
      </c>
      <c r="E63" s="97" t="s">
        <v>322</v>
      </c>
      <c r="F63" s="84" t="s">
        <v>443</v>
      </c>
      <c r="G63" s="97" t="s">
        <v>444</v>
      </c>
      <c r="H63" s="84" t="s">
        <v>388</v>
      </c>
      <c r="I63" s="84" t="s">
        <v>172</v>
      </c>
      <c r="J63" s="84"/>
      <c r="K63" s="94">
        <v>5.8400000000000309</v>
      </c>
      <c r="L63" s="97" t="s">
        <v>174</v>
      </c>
      <c r="M63" s="98">
        <v>4.4999999999999998E-2</v>
      </c>
      <c r="N63" s="98">
        <v>1.5100000000000209E-2</v>
      </c>
      <c r="O63" s="94">
        <v>24720245.655556999</v>
      </c>
      <c r="P63" s="96">
        <v>122.5</v>
      </c>
      <c r="Q63" s="84"/>
      <c r="R63" s="94">
        <v>30282.301197787001</v>
      </c>
      <c r="S63" s="95">
        <v>8.4040048001474757E-3</v>
      </c>
      <c r="T63" s="95">
        <v>2.6216240871236224E-2</v>
      </c>
      <c r="U63" s="95">
        <v>9.4943692079952676E-3</v>
      </c>
    </row>
    <row r="64" spans="2:21">
      <c r="B64" s="87" t="s">
        <v>447</v>
      </c>
      <c r="C64" s="84" t="s">
        <v>448</v>
      </c>
      <c r="D64" s="97" t="s">
        <v>132</v>
      </c>
      <c r="E64" s="97" t="s">
        <v>322</v>
      </c>
      <c r="F64" s="84" t="s">
        <v>443</v>
      </c>
      <c r="G64" s="97" t="s">
        <v>444</v>
      </c>
      <c r="H64" s="84" t="s">
        <v>388</v>
      </c>
      <c r="I64" s="84" t="s">
        <v>172</v>
      </c>
      <c r="J64" s="84"/>
      <c r="K64" s="94">
        <v>10.419999999999844</v>
      </c>
      <c r="L64" s="97" t="s">
        <v>174</v>
      </c>
      <c r="M64" s="98">
        <v>2.3900000000000001E-2</v>
      </c>
      <c r="N64" s="98">
        <v>2.6299999999999258E-2</v>
      </c>
      <c r="O64" s="94">
        <v>9554333.9560000002</v>
      </c>
      <c r="P64" s="96">
        <v>98.03</v>
      </c>
      <c r="Q64" s="84"/>
      <c r="R64" s="94">
        <v>9366.1137077629992</v>
      </c>
      <c r="S64" s="95">
        <v>7.7101507163152673E-3</v>
      </c>
      <c r="T64" s="95">
        <v>8.1085083787505001E-3</v>
      </c>
      <c r="U64" s="95">
        <v>2.9365450467174524E-3</v>
      </c>
    </row>
    <row r="65" spans="2:21">
      <c r="B65" s="87" t="s">
        <v>449</v>
      </c>
      <c r="C65" s="84" t="s">
        <v>450</v>
      </c>
      <c r="D65" s="97" t="s">
        <v>132</v>
      </c>
      <c r="E65" s="97" t="s">
        <v>322</v>
      </c>
      <c r="F65" s="84" t="s">
        <v>451</v>
      </c>
      <c r="G65" s="97" t="s">
        <v>437</v>
      </c>
      <c r="H65" s="84" t="s">
        <v>388</v>
      </c>
      <c r="I65" s="84" t="s">
        <v>172</v>
      </c>
      <c r="J65" s="84"/>
      <c r="K65" s="94">
        <v>1.3800000000066159</v>
      </c>
      <c r="L65" s="97" t="s">
        <v>174</v>
      </c>
      <c r="M65" s="98">
        <v>4.8899999999999999E-2</v>
      </c>
      <c r="N65" s="98">
        <v>5.4999999999618306E-3</v>
      </c>
      <c r="O65" s="94">
        <v>60464.082359999993</v>
      </c>
      <c r="P65" s="96">
        <v>129.99</v>
      </c>
      <c r="Q65" s="84"/>
      <c r="R65" s="94">
        <v>78.597266745999988</v>
      </c>
      <c r="S65" s="95">
        <v>1.0833176133884716E-3</v>
      </c>
      <c r="T65" s="95">
        <v>6.8043867055404687E-5</v>
      </c>
      <c r="U65" s="95">
        <v>2.4642495441540172E-5</v>
      </c>
    </row>
    <row r="66" spans="2:21">
      <c r="B66" s="87" t="s">
        <v>452</v>
      </c>
      <c r="C66" s="84" t="s">
        <v>453</v>
      </c>
      <c r="D66" s="97" t="s">
        <v>132</v>
      </c>
      <c r="E66" s="97" t="s">
        <v>322</v>
      </c>
      <c r="F66" s="84" t="s">
        <v>323</v>
      </c>
      <c r="G66" s="97" t="s">
        <v>324</v>
      </c>
      <c r="H66" s="84" t="s">
        <v>388</v>
      </c>
      <c r="I66" s="84" t="s">
        <v>374</v>
      </c>
      <c r="J66" s="84"/>
      <c r="K66" s="94">
        <v>4.409999999999819</v>
      </c>
      <c r="L66" s="97" t="s">
        <v>174</v>
      </c>
      <c r="M66" s="98">
        <v>1.6399999999999998E-2</v>
      </c>
      <c r="N66" s="98">
        <v>1.8899999999999723E-2</v>
      </c>
      <c r="O66" s="94">
        <v>115.63769727099999</v>
      </c>
      <c r="P66" s="96">
        <v>4977439</v>
      </c>
      <c r="Q66" s="84"/>
      <c r="R66" s="94">
        <v>5755.7960898439997</v>
      </c>
      <c r="S66" s="95">
        <v>9.4198189370315998E-3</v>
      </c>
      <c r="T66" s="95">
        <v>4.9829547533889922E-3</v>
      </c>
      <c r="U66" s="95">
        <v>1.8046070147042861E-3</v>
      </c>
    </row>
    <row r="67" spans="2:21">
      <c r="B67" s="87" t="s">
        <v>454</v>
      </c>
      <c r="C67" s="84" t="s">
        <v>455</v>
      </c>
      <c r="D67" s="97" t="s">
        <v>132</v>
      </c>
      <c r="E67" s="97" t="s">
        <v>322</v>
      </c>
      <c r="F67" s="84" t="s">
        <v>323</v>
      </c>
      <c r="G67" s="97" t="s">
        <v>324</v>
      </c>
      <c r="H67" s="84" t="s">
        <v>388</v>
      </c>
      <c r="I67" s="84" t="s">
        <v>374</v>
      </c>
      <c r="J67" s="84"/>
      <c r="K67" s="94">
        <v>8.3799999999984305</v>
      </c>
      <c r="L67" s="97" t="s">
        <v>174</v>
      </c>
      <c r="M67" s="98">
        <v>2.7799999999999998E-2</v>
      </c>
      <c r="N67" s="98">
        <v>3.1999999999994422E-2</v>
      </c>
      <c r="O67" s="94">
        <v>44.135130606000004</v>
      </c>
      <c r="P67" s="96">
        <v>4878299</v>
      </c>
      <c r="Q67" s="84"/>
      <c r="R67" s="94">
        <v>2153.043800851</v>
      </c>
      <c r="S67" s="95">
        <v>1.055359411908178E-2</v>
      </c>
      <c r="T67" s="95">
        <v>1.8639506463120673E-3</v>
      </c>
      <c r="U67" s="95">
        <v>6.7504093010470063E-4</v>
      </c>
    </row>
    <row r="68" spans="2:21">
      <c r="B68" s="87" t="s">
        <v>456</v>
      </c>
      <c r="C68" s="84" t="s">
        <v>457</v>
      </c>
      <c r="D68" s="97" t="s">
        <v>132</v>
      </c>
      <c r="E68" s="97" t="s">
        <v>322</v>
      </c>
      <c r="F68" s="84" t="s">
        <v>323</v>
      </c>
      <c r="G68" s="97" t="s">
        <v>324</v>
      </c>
      <c r="H68" s="84" t="s">
        <v>388</v>
      </c>
      <c r="I68" s="84" t="s">
        <v>172</v>
      </c>
      <c r="J68" s="84"/>
      <c r="K68" s="94">
        <v>1.5500000000000056</v>
      </c>
      <c r="L68" s="97" t="s">
        <v>174</v>
      </c>
      <c r="M68" s="98">
        <v>0.05</v>
      </c>
      <c r="N68" s="98">
        <v>4.1000000000005589E-3</v>
      </c>
      <c r="O68" s="94">
        <v>7643135.852221</v>
      </c>
      <c r="P68" s="96">
        <v>119.44</v>
      </c>
      <c r="Q68" s="84"/>
      <c r="R68" s="94">
        <v>9128.9619790889992</v>
      </c>
      <c r="S68" s="95">
        <v>7.6431434953644958E-3</v>
      </c>
      <c r="T68" s="95">
        <v>7.9031994492427919E-3</v>
      </c>
      <c r="U68" s="95">
        <v>2.8621911838574592E-3</v>
      </c>
    </row>
    <row r="69" spans="2:21">
      <c r="B69" s="87" t="s">
        <v>458</v>
      </c>
      <c r="C69" s="84" t="s">
        <v>459</v>
      </c>
      <c r="D69" s="97" t="s">
        <v>132</v>
      </c>
      <c r="E69" s="97" t="s">
        <v>322</v>
      </c>
      <c r="F69" s="84" t="s">
        <v>460</v>
      </c>
      <c r="G69" s="97" t="s">
        <v>373</v>
      </c>
      <c r="H69" s="84" t="s">
        <v>388</v>
      </c>
      <c r="I69" s="84" t="s">
        <v>374</v>
      </c>
      <c r="J69" s="84"/>
      <c r="K69" s="94">
        <v>1.4699999999998539</v>
      </c>
      <c r="L69" s="97" t="s">
        <v>174</v>
      </c>
      <c r="M69" s="98">
        <v>5.0999999999999997E-2</v>
      </c>
      <c r="N69" s="98">
        <v>2.699999999999867E-3</v>
      </c>
      <c r="O69" s="94">
        <v>2439242.2008849997</v>
      </c>
      <c r="P69" s="96">
        <v>119.44</v>
      </c>
      <c r="Q69" s="94">
        <v>103.78595630300002</v>
      </c>
      <c r="R69" s="94">
        <v>3019.6083588520005</v>
      </c>
      <c r="S69" s="95">
        <v>5.4212588656886405E-3</v>
      </c>
      <c r="T69" s="95">
        <v>2.6141599859077912E-3</v>
      </c>
      <c r="U69" s="95">
        <v>9.4673375168016218E-4</v>
      </c>
    </row>
    <row r="70" spans="2:21">
      <c r="B70" s="87" t="s">
        <v>461</v>
      </c>
      <c r="C70" s="84" t="s">
        <v>462</v>
      </c>
      <c r="D70" s="97" t="s">
        <v>132</v>
      </c>
      <c r="E70" s="97" t="s">
        <v>322</v>
      </c>
      <c r="F70" s="84" t="s">
        <v>460</v>
      </c>
      <c r="G70" s="97" t="s">
        <v>373</v>
      </c>
      <c r="H70" s="84" t="s">
        <v>388</v>
      </c>
      <c r="I70" s="84" t="s">
        <v>374</v>
      </c>
      <c r="J70" s="84"/>
      <c r="K70" s="94">
        <v>1.7400000049692677</v>
      </c>
      <c r="L70" s="97" t="s">
        <v>174</v>
      </c>
      <c r="M70" s="98">
        <v>3.4000000000000002E-2</v>
      </c>
      <c r="N70" s="98">
        <v>1.0200000038649858E-2</v>
      </c>
      <c r="O70" s="94">
        <v>33.716884</v>
      </c>
      <c r="P70" s="96">
        <v>107.43</v>
      </c>
      <c r="Q70" s="84"/>
      <c r="R70" s="94">
        <v>3.6222642999999999E-2</v>
      </c>
      <c r="S70" s="95">
        <v>4.8597960518896607E-7</v>
      </c>
      <c r="T70" s="95">
        <v>3.1358962044476202E-8</v>
      </c>
      <c r="U70" s="95">
        <v>1.1356836591947575E-8</v>
      </c>
    </row>
    <row r="71" spans="2:21">
      <c r="B71" s="87" t="s">
        <v>463</v>
      </c>
      <c r="C71" s="84" t="s">
        <v>464</v>
      </c>
      <c r="D71" s="97" t="s">
        <v>132</v>
      </c>
      <c r="E71" s="97" t="s">
        <v>322</v>
      </c>
      <c r="F71" s="84" t="s">
        <v>460</v>
      </c>
      <c r="G71" s="97" t="s">
        <v>373</v>
      </c>
      <c r="H71" s="84" t="s">
        <v>388</v>
      </c>
      <c r="I71" s="84" t="s">
        <v>374</v>
      </c>
      <c r="J71" s="84"/>
      <c r="K71" s="94">
        <v>2.8399999999997139</v>
      </c>
      <c r="L71" s="97" t="s">
        <v>174</v>
      </c>
      <c r="M71" s="98">
        <v>2.5499999999999998E-2</v>
      </c>
      <c r="N71" s="98">
        <v>8.9999999999978812E-3</v>
      </c>
      <c r="O71" s="94">
        <v>3471408.4381639999</v>
      </c>
      <c r="P71" s="96">
        <v>106.29</v>
      </c>
      <c r="Q71" s="94">
        <v>85.000274453999992</v>
      </c>
      <c r="R71" s="94">
        <v>3776.6372487120007</v>
      </c>
      <c r="S71" s="95">
        <v>4.0478047934735068E-3</v>
      </c>
      <c r="T71" s="95">
        <v>3.2695412131609129E-3</v>
      </c>
      <c r="U71" s="95">
        <v>1.1840840023927758E-3</v>
      </c>
    </row>
    <row r="72" spans="2:21">
      <c r="B72" s="87" t="s">
        <v>465</v>
      </c>
      <c r="C72" s="84" t="s">
        <v>466</v>
      </c>
      <c r="D72" s="97" t="s">
        <v>132</v>
      </c>
      <c r="E72" s="97" t="s">
        <v>322</v>
      </c>
      <c r="F72" s="84" t="s">
        <v>460</v>
      </c>
      <c r="G72" s="97" t="s">
        <v>373</v>
      </c>
      <c r="H72" s="84" t="s">
        <v>388</v>
      </c>
      <c r="I72" s="84" t="s">
        <v>374</v>
      </c>
      <c r="J72" s="84"/>
      <c r="K72" s="94">
        <v>6.8900000000001969</v>
      </c>
      <c r="L72" s="97" t="s">
        <v>174</v>
      </c>
      <c r="M72" s="98">
        <v>2.35E-2</v>
      </c>
      <c r="N72" s="98">
        <v>2.2600000000000869E-2</v>
      </c>
      <c r="O72" s="94">
        <v>7186677.507638</v>
      </c>
      <c r="P72" s="96">
        <v>102.84</v>
      </c>
      <c r="Q72" s="84"/>
      <c r="R72" s="94">
        <v>7390.7793424860001</v>
      </c>
      <c r="S72" s="95">
        <v>8.8704977209401129E-3</v>
      </c>
      <c r="T72" s="95">
        <v>6.3984057949641399E-3</v>
      </c>
      <c r="U72" s="95">
        <v>2.3172211171822899E-3</v>
      </c>
    </row>
    <row r="73" spans="2:21">
      <c r="B73" s="87" t="s">
        <v>467</v>
      </c>
      <c r="C73" s="84" t="s">
        <v>468</v>
      </c>
      <c r="D73" s="97" t="s">
        <v>132</v>
      </c>
      <c r="E73" s="97" t="s">
        <v>322</v>
      </c>
      <c r="F73" s="84" t="s">
        <v>460</v>
      </c>
      <c r="G73" s="97" t="s">
        <v>373</v>
      </c>
      <c r="H73" s="84" t="s">
        <v>388</v>
      </c>
      <c r="I73" s="84" t="s">
        <v>374</v>
      </c>
      <c r="J73" s="84"/>
      <c r="K73" s="94">
        <v>5.8100000000002723</v>
      </c>
      <c r="L73" s="97" t="s">
        <v>174</v>
      </c>
      <c r="M73" s="98">
        <v>1.7600000000000001E-2</v>
      </c>
      <c r="N73" s="98">
        <v>1.7900000000001519E-2</v>
      </c>
      <c r="O73" s="94">
        <v>8192536.7674420001</v>
      </c>
      <c r="P73" s="96">
        <v>101.72</v>
      </c>
      <c r="Q73" s="94">
        <v>164.03926555000001</v>
      </c>
      <c r="R73" s="94">
        <v>8497.3182616489994</v>
      </c>
      <c r="S73" s="95">
        <v>7.5554836736722109E-3</v>
      </c>
      <c r="T73" s="95">
        <v>7.3563676964954064E-3</v>
      </c>
      <c r="U73" s="95">
        <v>2.6641527777892882E-3</v>
      </c>
    </row>
    <row r="74" spans="2:21">
      <c r="B74" s="87" t="s">
        <v>469</v>
      </c>
      <c r="C74" s="84" t="s">
        <v>470</v>
      </c>
      <c r="D74" s="97" t="s">
        <v>132</v>
      </c>
      <c r="E74" s="97" t="s">
        <v>322</v>
      </c>
      <c r="F74" s="84" t="s">
        <v>460</v>
      </c>
      <c r="G74" s="97" t="s">
        <v>373</v>
      </c>
      <c r="H74" s="84" t="s">
        <v>388</v>
      </c>
      <c r="I74" s="84" t="s">
        <v>374</v>
      </c>
      <c r="J74" s="84"/>
      <c r="K74" s="94">
        <v>6.2900000000000986</v>
      </c>
      <c r="L74" s="97" t="s">
        <v>174</v>
      </c>
      <c r="M74" s="98">
        <v>2.1499999999999998E-2</v>
      </c>
      <c r="N74" s="98">
        <v>2.2199999999999821E-2</v>
      </c>
      <c r="O74" s="94">
        <v>7577819.5673850002</v>
      </c>
      <c r="P74" s="96">
        <v>102.17</v>
      </c>
      <c r="Q74" s="84"/>
      <c r="R74" s="94">
        <v>7742.2585659870001</v>
      </c>
      <c r="S74" s="95">
        <v>9.5633323980929604E-3</v>
      </c>
      <c r="T74" s="95">
        <v>6.702691256110358E-3</v>
      </c>
      <c r="U74" s="95">
        <v>2.4274199258878136E-3</v>
      </c>
    </row>
    <row r="75" spans="2:21">
      <c r="B75" s="87" t="s">
        <v>471</v>
      </c>
      <c r="C75" s="84" t="s">
        <v>472</v>
      </c>
      <c r="D75" s="97" t="s">
        <v>132</v>
      </c>
      <c r="E75" s="97" t="s">
        <v>322</v>
      </c>
      <c r="F75" s="84" t="s">
        <v>424</v>
      </c>
      <c r="G75" s="97" t="s">
        <v>324</v>
      </c>
      <c r="H75" s="84" t="s">
        <v>388</v>
      </c>
      <c r="I75" s="84" t="s">
        <v>172</v>
      </c>
      <c r="J75" s="84"/>
      <c r="K75" s="94">
        <v>0.92000000000064552</v>
      </c>
      <c r="L75" s="97" t="s">
        <v>174</v>
      </c>
      <c r="M75" s="98">
        <v>5.2499999999999998E-2</v>
      </c>
      <c r="N75" s="98">
        <v>-4.9999999999884729E-4</v>
      </c>
      <c r="O75" s="94">
        <v>664750.27026500006</v>
      </c>
      <c r="P75" s="96">
        <v>130.5</v>
      </c>
      <c r="Q75" s="84"/>
      <c r="R75" s="94">
        <v>867.49907528200004</v>
      </c>
      <c r="S75" s="95">
        <v>5.5395855855416669E-3</v>
      </c>
      <c r="T75" s="95">
        <v>7.5101837752111138E-4</v>
      </c>
      <c r="U75" s="95">
        <v>2.7198581952297908E-4</v>
      </c>
    </row>
    <row r="76" spans="2:21">
      <c r="B76" s="87" t="s">
        <v>473</v>
      </c>
      <c r="C76" s="84" t="s">
        <v>474</v>
      </c>
      <c r="D76" s="97" t="s">
        <v>132</v>
      </c>
      <c r="E76" s="97" t="s">
        <v>322</v>
      </c>
      <c r="F76" s="84" t="s">
        <v>347</v>
      </c>
      <c r="G76" s="97" t="s">
        <v>324</v>
      </c>
      <c r="H76" s="84" t="s">
        <v>388</v>
      </c>
      <c r="I76" s="84" t="s">
        <v>374</v>
      </c>
      <c r="J76" s="84"/>
      <c r="K76" s="94">
        <v>1.4400000000000255</v>
      </c>
      <c r="L76" s="97" t="s">
        <v>174</v>
      </c>
      <c r="M76" s="98">
        <v>6.5000000000000002E-2</v>
      </c>
      <c r="N76" s="98">
        <v>6.299999999999981E-3</v>
      </c>
      <c r="O76" s="94">
        <v>15452175.148677999</v>
      </c>
      <c r="P76" s="96">
        <v>121.26</v>
      </c>
      <c r="Q76" s="94">
        <v>149.19655</v>
      </c>
      <c r="R76" s="94">
        <v>18886.505443507998</v>
      </c>
      <c r="S76" s="95">
        <v>9.8109048563034922E-3</v>
      </c>
      <c r="T76" s="95">
        <v>1.6350579590665444E-2</v>
      </c>
      <c r="U76" s="95">
        <v>5.9214606762639796E-3</v>
      </c>
    </row>
    <row r="77" spans="2:21">
      <c r="B77" s="87" t="s">
        <v>475</v>
      </c>
      <c r="C77" s="84" t="s">
        <v>476</v>
      </c>
      <c r="D77" s="97" t="s">
        <v>132</v>
      </c>
      <c r="E77" s="97" t="s">
        <v>322</v>
      </c>
      <c r="F77" s="84" t="s">
        <v>477</v>
      </c>
      <c r="G77" s="97" t="s">
        <v>373</v>
      </c>
      <c r="H77" s="84" t="s">
        <v>388</v>
      </c>
      <c r="I77" s="84" t="s">
        <v>374</v>
      </c>
      <c r="J77" s="84"/>
      <c r="K77" s="94">
        <v>7.8699999999981323</v>
      </c>
      <c r="L77" s="97" t="s">
        <v>174</v>
      </c>
      <c r="M77" s="98">
        <v>3.5000000000000003E-2</v>
      </c>
      <c r="N77" s="98">
        <v>2.3799999999990096E-2</v>
      </c>
      <c r="O77" s="94">
        <v>701739.27793500002</v>
      </c>
      <c r="P77" s="96">
        <v>112.25</v>
      </c>
      <c r="Q77" s="84"/>
      <c r="R77" s="94">
        <v>787.7023493810002</v>
      </c>
      <c r="S77" s="95">
        <v>2.5908080673291804E-3</v>
      </c>
      <c r="T77" s="95">
        <v>6.8193610489945518E-4</v>
      </c>
      <c r="U77" s="95">
        <v>2.4696725926413534E-4</v>
      </c>
    </row>
    <row r="78" spans="2:21">
      <c r="B78" s="87" t="s">
        <v>478</v>
      </c>
      <c r="C78" s="84" t="s">
        <v>479</v>
      </c>
      <c r="D78" s="97" t="s">
        <v>132</v>
      </c>
      <c r="E78" s="97" t="s">
        <v>322</v>
      </c>
      <c r="F78" s="84" t="s">
        <v>477</v>
      </c>
      <c r="G78" s="97" t="s">
        <v>373</v>
      </c>
      <c r="H78" s="84" t="s">
        <v>388</v>
      </c>
      <c r="I78" s="84" t="s">
        <v>374</v>
      </c>
      <c r="J78" s="84"/>
      <c r="K78" s="94">
        <v>3.839999999999578</v>
      </c>
      <c r="L78" s="97" t="s">
        <v>174</v>
      </c>
      <c r="M78" s="98">
        <v>0.04</v>
      </c>
      <c r="N78" s="98">
        <v>9.4999999999994134E-3</v>
      </c>
      <c r="O78" s="94">
        <v>3757051.8947979999</v>
      </c>
      <c r="P78" s="96">
        <v>113.52</v>
      </c>
      <c r="Q78" s="84"/>
      <c r="R78" s="94">
        <v>4265.0054104949995</v>
      </c>
      <c r="S78" s="95">
        <v>5.4940729230349272E-3</v>
      </c>
      <c r="T78" s="95">
        <v>3.6923352828560391E-3</v>
      </c>
      <c r="U78" s="95">
        <v>1.337201415997281E-3</v>
      </c>
    </row>
    <row r="79" spans="2:21">
      <c r="B79" s="87" t="s">
        <v>480</v>
      </c>
      <c r="C79" s="84" t="s">
        <v>481</v>
      </c>
      <c r="D79" s="97" t="s">
        <v>132</v>
      </c>
      <c r="E79" s="97" t="s">
        <v>322</v>
      </c>
      <c r="F79" s="84" t="s">
        <v>477</v>
      </c>
      <c r="G79" s="97" t="s">
        <v>373</v>
      </c>
      <c r="H79" s="84" t="s">
        <v>388</v>
      </c>
      <c r="I79" s="84" t="s">
        <v>374</v>
      </c>
      <c r="J79" s="84"/>
      <c r="K79" s="94">
        <v>6.529999999999955</v>
      </c>
      <c r="L79" s="97" t="s">
        <v>174</v>
      </c>
      <c r="M79" s="98">
        <v>0.04</v>
      </c>
      <c r="N79" s="98">
        <v>1.8499999999999493E-2</v>
      </c>
      <c r="O79" s="94">
        <v>7550976.0509630004</v>
      </c>
      <c r="P79" s="96">
        <v>117.02</v>
      </c>
      <c r="Q79" s="84"/>
      <c r="R79" s="94">
        <v>8836.1519491969993</v>
      </c>
      <c r="S79" s="95">
        <v>1.0425334955591564E-2</v>
      </c>
      <c r="T79" s="95">
        <v>7.6497055610793806E-3</v>
      </c>
      <c r="U79" s="95">
        <v>2.7703868485976957E-3</v>
      </c>
    </row>
    <row r="80" spans="2:21">
      <c r="B80" s="87" t="s">
        <v>482</v>
      </c>
      <c r="C80" s="84" t="s">
        <v>483</v>
      </c>
      <c r="D80" s="97" t="s">
        <v>132</v>
      </c>
      <c r="E80" s="97" t="s">
        <v>322</v>
      </c>
      <c r="F80" s="84" t="s">
        <v>484</v>
      </c>
      <c r="G80" s="97" t="s">
        <v>163</v>
      </c>
      <c r="H80" s="84" t="s">
        <v>388</v>
      </c>
      <c r="I80" s="84" t="s">
        <v>374</v>
      </c>
      <c r="J80" s="84"/>
      <c r="K80" s="94">
        <v>0.23999999470305972</v>
      </c>
      <c r="L80" s="97" t="s">
        <v>174</v>
      </c>
      <c r="M80" s="98">
        <v>5.2000000000000005E-2</v>
      </c>
      <c r="N80" s="98">
        <v>2.3599999699840047E-2</v>
      </c>
      <c r="O80" s="94">
        <v>17.405111999999999</v>
      </c>
      <c r="P80" s="96">
        <v>130.16</v>
      </c>
      <c r="Q80" s="84"/>
      <c r="R80" s="94">
        <v>2.2654588E-2</v>
      </c>
      <c r="S80" s="95">
        <v>3.6756402747819604E-7</v>
      </c>
      <c r="T80" s="95">
        <v>1.9612714765878512E-8</v>
      </c>
      <c r="U80" s="95">
        <v>7.1028625374988905E-9</v>
      </c>
    </row>
    <row r="81" spans="2:21">
      <c r="B81" s="87" t="s">
        <v>485</v>
      </c>
      <c r="C81" s="84" t="s">
        <v>486</v>
      </c>
      <c r="D81" s="97" t="s">
        <v>132</v>
      </c>
      <c r="E81" s="97" t="s">
        <v>322</v>
      </c>
      <c r="F81" s="84" t="s">
        <v>487</v>
      </c>
      <c r="G81" s="97" t="s">
        <v>488</v>
      </c>
      <c r="H81" s="84" t="s">
        <v>489</v>
      </c>
      <c r="I81" s="84" t="s">
        <v>374</v>
      </c>
      <c r="J81" s="84"/>
      <c r="K81" s="94">
        <v>7.9299999999998692</v>
      </c>
      <c r="L81" s="97" t="s">
        <v>174</v>
      </c>
      <c r="M81" s="98">
        <v>5.1500000000000004E-2</v>
      </c>
      <c r="N81" s="98">
        <v>3.2099999999999546E-2</v>
      </c>
      <c r="O81" s="94">
        <v>17566150.785548002</v>
      </c>
      <c r="P81" s="96">
        <v>140.83000000000001</v>
      </c>
      <c r="Q81" s="84"/>
      <c r="R81" s="94">
        <v>24738.408874352997</v>
      </c>
      <c r="S81" s="95">
        <v>4.9467873715082593E-3</v>
      </c>
      <c r="T81" s="95">
        <v>2.141673717546146E-2</v>
      </c>
      <c r="U81" s="95">
        <v>7.7562000964648756E-3</v>
      </c>
    </row>
    <row r="82" spans="2:21">
      <c r="B82" s="87" t="s">
        <v>490</v>
      </c>
      <c r="C82" s="84" t="s">
        <v>491</v>
      </c>
      <c r="D82" s="97" t="s">
        <v>132</v>
      </c>
      <c r="E82" s="97" t="s">
        <v>322</v>
      </c>
      <c r="F82" s="84" t="s">
        <v>410</v>
      </c>
      <c r="G82" s="97" t="s">
        <v>373</v>
      </c>
      <c r="H82" s="84" t="s">
        <v>489</v>
      </c>
      <c r="I82" s="84" t="s">
        <v>172</v>
      </c>
      <c r="J82" s="84"/>
      <c r="K82" s="94">
        <v>2.7299999999995088</v>
      </c>
      <c r="L82" s="97" t="s">
        <v>174</v>
      </c>
      <c r="M82" s="98">
        <v>2.8500000000000001E-2</v>
      </c>
      <c r="N82" s="98">
        <v>1.0499999999998112E-2</v>
      </c>
      <c r="O82" s="94">
        <v>2214191.3779219999</v>
      </c>
      <c r="P82" s="96">
        <v>107.6</v>
      </c>
      <c r="Q82" s="84"/>
      <c r="R82" s="94">
        <v>2382.469822129</v>
      </c>
      <c r="S82" s="95">
        <v>4.8273028470551954E-3</v>
      </c>
      <c r="T82" s="95">
        <v>2.0625712133775904E-3</v>
      </c>
      <c r="U82" s="95">
        <v>7.4697256230489475E-4</v>
      </c>
    </row>
    <row r="83" spans="2:21">
      <c r="B83" s="87" t="s">
        <v>492</v>
      </c>
      <c r="C83" s="84" t="s">
        <v>493</v>
      </c>
      <c r="D83" s="97" t="s">
        <v>132</v>
      </c>
      <c r="E83" s="97" t="s">
        <v>322</v>
      </c>
      <c r="F83" s="84" t="s">
        <v>410</v>
      </c>
      <c r="G83" s="97" t="s">
        <v>373</v>
      </c>
      <c r="H83" s="84" t="s">
        <v>489</v>
      </c>
      <c r="I83" s="84" t="s">
        <v>172</v>
      </c>
      <c r="J83" s="84"/>
      <c r="K83" s="94">
        <v>0.23999999999558869</v>
      </c>
      <c r="L83" s="97" t="s">
        <v>174</v>
      </c>
      <c r="M83" s="98">
        <v>4.8499999999999995E-2</v>
      </c>
      <c r="N83" s="98">
        <v>3.5300000000162972E-2</v>
      </c>
      <c r="O83" s="94">
        <v>66026.363662000003</v>
      </c>
      <c r="P83" s="96">
        <v>123.6</v>
      </c>
      <c r="Q83" s="84"/>
      <c r="R83" s="94">
        <v>81.608579638999998</v>
      </c>
      <c r="S83" s="95">
        <v>5.2722965897956811E-4</v>
      </c>
      <c r="T83" s="95">
        <v>7.0650845422931012E-5</v>
      </c>
      <c r="U83" s="95">
        <v>2.558662832695734E-5</v>
      </c>
    </row>
    <row r="84" spans="2:21">
      <c r="B84" s="87" t="s">
        <v>494</v>
      </c>
      <c r="C84" s="84" t="s">
        <v>495</v>
      </c>
      <c r="D84" s="97" t="s">
        <v>132</v>
      </c>
      <c r="E84" s="97" t="s">
        <v>322</v>
      </c>
      <c r="F84" s="84" t="s">
        <v>410</v>
      </c>
      <c r="G84" s="97" t="s">
        <v>373</v>
      </c>
      <c r="H84" s="84" t="s">
        <v>489</v>
      </c>
      <c r="I84" s="84" t="s">
        <v>172</v>
      </c>
      <c r="J84" s="84"/>
      <c r="K84" s="94">
        <v>1.0199999999996234</v>
      </c>
      <c r="L84" s="97" t="s">
        <v>174</v>
      </c>
      <c r="M84" s="98">
        <v>3.7699999999999997E-2</v>
      </c>
      <c r="N84" s="98">
        <v>4.2999999999997311E-3</v>
      </c>
      <c r="O84" s="94">
        <v>1520101.890138</v>
      </c>
      <c r="P84" s="96">
        <v>113</v>
      </c>
      <c r="Q84" s="94">
        <v>137.19939509700001</v>
      </c>
      <c r="R84" s="94">
        <v>1858.3682742349999</v>
      </c>
      <c r="S84" s="95">
        <v>4.7311437663181844E-3</v>
      </c>
      <c r="T84" s="95">
        <v>1.6088417451038594E-3</v>
      </c>
      <c r="U84" s="95">
        <v>5.8265170816349638E-4</v>
      </c>
    </row>
    <row r="85" spans="2:21">
      <c r="B85" s="87" t="s">
        <v>496</v>
      </c>
      <c r="C85" s="84" t="s">
        <v>497</v>
      </c>
      <c r="D85" s="97" t="s">
        <v>132</v>
      </c>
      <c r="E85" s="97" t="s">
        <v>322</v>
      </c>
      <c r="F85" s="84" t="s">
        <v>410</v>
      </c>
      <c r="G85" s="97" t="s">
        <v>373</v>
      </c>
      <c r="H85" s="84" t="s">
        <v>489</v>
      </c>
      <c r="I85" s="84" t="s">
        <v>172</v>
      </c>
      <c r="J85" s="84"/>
      <c r="K85" s="94">
        <v>4.6200000000008616</v>
      </c>
      <c r="L85" s="97" t="s">
        <v>174</v>
      </c>
      <c r="M85" s="98">
        <v>2.5000000000000001E-2</v>
      </c>
      <c r="N85" s="98">
        <v>1.7300000000001495E-2</v>
      </c>
      <c r="O85" s="94">
        <v>2178683.9644280002</v>
      </c>
      <c r="P85" s="96">
        <v>104.47</v>
      </c>
      <c r="Q85" s="84"/>
      <c r="R85" s="94">
        <v>2276.0711579419999</v>
      </c>
      <c r="S85" s="95">
        <v>4.6548337084749841E-3</v>
      </c>
      <c r="T85" s="95">
        <v>1.9704588936933776E-3</v>
      </c>
      <c r="U85" s="95">
        <v>7.1361353207694412E-4</v>
      </c>
    </row>
    <row r="86" spans="2:21">
      <c r="B86" s="87" t="s">
        <v>498</v>
      </c>
      <c r="C86" s="84" t="s">
        <v>499</v>
      </c>
      <c r="D86" s="97" t="s">
        <v>132</v>
      </c>
      <c r="E86" s="97" t="s">
        <v>322</v>
      </c>
      <c r="F86" s="84" t="s">
        <v>410</v>
      </c>
      <c r="G86" s="97" t="s">
        <v>373</v>
      </c>
      <c r="H86" s="84" t="s">
        <v>489</v>
      </c>
      <c r="I86" s="84" t="s">
        <v>172</v>
      </c>
      <c r="J86" s="84"/>
      <c r="K86" s="94">
        <v>5.470000000000268</v>
      </c>
      <c r="L86" s="97" t="s">
        <v>174</v>
      </c>
      <c r="M86" s="98">
        <v>1.34E-2</v>
      </c>
      <c r="N86" s="98">
        <v>1.6000000000003092E-2</v>
      </c>
      <c r="O86" s="94">
        <v>1935869.641751</v>
      </c>
      <c r="P86" s="96">
        <v>100.18</v>
      </c>
      <c r="Q86" s="84"/>
      <c r="R86" s="94">
        <v>1939.3541005840002</v>
      </c>
      <c r="S86" s="95">
        <v>5.6544111371097175E-3</v>
      </c>
      <c r="T86" s="95">
        <v>1.6789534554674252E-3</v>
      </c>
      <c r="U86" s="95">
        <v>6.0804308548815589E-4</v>
      </c>
    </row>
    <row r="87" spans="2:21">
      <c r="B87" s="87" t="s">
        <v>500</v>
      </c>
      <c r="C87" s="84" t="s">
        <v>501</v>
      </c>
      <c r="D87" s="97" t="s">
        <v>132</v>
      </c>
      <c r="E87" s="97" t="s">
        <v>322</v>
      </c>
      <c r="F87" s="84" t="s">
        <v>410</v>
      </c>
      <c r="G87" s="97" t="s">
        <v>373</v>
      </c>
      <c r="H87" s="84" t="s">
        <v>489</v>
      </c>
      <c r="I87" s="84" t="s">
        <v>172</v>
      </c>
      <c r="J87" s="84"/>
      <c r="K87" s="94">
        <v>5.6700000000006829</v>
      </c>
      <c r="L87" s="97" t="s">
        <v>174</v>
      </c>
      <c r="M87" s="98">
        <v>1.95E-2</v>
      </c>
      <c r="N87" s="98">
        <v>2.3600000000000919E-2</v>
      </c>
      <c r="O87" s="94">
        <v>1315331.9581230001</v>
      </c>
      <c r="P87" s="96">
        <v>99.03</v>
      </c>
      <c r="Q87" s="84"/>
      <c r="R87" s="94">
        <v>1302.573317333</v>
      </c>
      <c r="S87" s="95">
        <v>1.9261168689516158E-3</v>
      </c>
      <c r="T87" s="95">
        <v>1.1276744001919739E-3</v>
      </c>
      <c r="U87" s="95">
        <v>4.0839406207829603E-4</v>
      </c>
    </row>
    <row r="88" spans="2:21">
      <c r="B88" s="87" t="s">
        <v>502</v>
      </c>
      <c r="C88" s="84" t="s">
        <v>503</v>
      </c>
      <c r="D88" s="97" t="s">
        <v>132</v>
      </c>
      <c r="E88" s="97" t="s">
        <v>322</v>
      </c>
      <c r="F88" s="84" t="s">
        <v>410</v>
      </c>
      <c r="G88" s="97" t="s">
        <v>373</v>
      </c>
      <c r="H88" s="84" t="s">
        <v>489</v>
      </c>
      <c r="I88" s="84" t="s">
        <v>172</v>
      </c>
      <c r="J88" s="84"/>
      <c r="K88" s="94">
        <v>6.6600000000004957</v>
      </c>
      <c r="L88" s="97" t="s">
        <v>174</v>
      </c>
      <c r="M88" s="98">
        <v>3.3500000000000002E-2</v>
      </c>
      <c r="N88" s="98">
        <v>3.0800000000002478E-2</v>
      </c>
      <c r="O88" s="94">
        <v>2059049.102744</v>
      </c>
      <c r="P88" s="96">
        <v>102.04</v>
      </c>
      <c r="Q88" s="84"/>
      <c r="R88" s="94">
        <v>2101.0536819059998</v>
      </c>
      <c r="S88" s="95">
        <v>7.6261077879407405E-3</v>
      </c>
      <c r="T88" s="95">
        <v>1.8189413363430499E-3</v>
      </c>
      <c r="U88" s="95">
        <v>6.5874053796450584E-4</v>
      </c>
    </row>
    <row r="89" spans="2:21">
      <c r="B89" s="87" t="s">
        <v>504</v>
      </c>
      <c r="C89" s="84" t="s">
        <v>505</v>
      </c>
      <c r="D89" s="97" t="s">
        <v>132</v>
      </c>
      <c r="E89" s="97" t="s">
        <v>322</v>
      </c>
      <c r="F89" s="84" t="s">
        <v>506</v>
      </c>
      <c r="G89" s="97" t="s">
        <v>373</v>
      </c>
      <c r="H89" s="84" t="s">
        <v>489</v>
      </c>
      <c r="I89" s="84" t="s">
        <v>172</v>
      </c>
      <c r="J89" s="84"/>
      <c r="K89" s="94">
        <v>0.72999999999977894</v>
      </c>
      <c r="L89" s="97" t="s">
        <v>174</v>
      </c>
      <c r="M89" s="98">
        <v>6.5000000000000002E-2</v>
      </c>
      <c r="N89" s="98">
        <v>-7.0000000001694596E-4</v>
      </c>
      <c r="O89" s="94">
        <v>224544.69203699997</v>
      </c>
      <c r="P89" s="96">
        <v>120.89</v>
      </c>
      <c r="Q89" s="84"/>
      <c r="R89" s="94">
        <v>271.452079922</v>
      </c>
      <c r="S89" s="95">
        <v>1.2053062341790758E-3</v>
      </c>
      <c r="T89" s="95">
        <v>2.3500370945234774E-4</v>
      </c>
      <c r="U89" s="95">
        <v>8.5108005901679982E-5</v>
      </c>
    </row>
    <row r="90" spans="2:21">
      <c r="B90" s="87" t="s">
        <v>507</v>
      </c>
      <c r="C90" s="84" t="s">
        <v>508</v>
      </c>
      <c r="D90" s="97" t="s">
        <v>132</v>
      </c>
      <c r="E90" s="97" t="s">
        <v>322</v>
      </c>
      <c r="F90" s="84" t="s">
        <v>506</v>
      </c>
      <c r="G90" s="97" t="s">
        <v>373</v>
      </c>
      <c r="H90" s="84" t="s">
        <v>489</v>
      </c>
      <c r="I90" s="84" t="s">
        <v>172</v>
      </c>
      <c r="J90" s="84"/>
      <c r="K90" s="94">
        <v>6.1900000000008681</v>
      </c>
      <c r="L90" s="97" t="s">
        <v>174</v>
      </c>
      <c r="M90" s="98">
        <v>0.04</v>
      </c>
      <c r="N90" s="98">
        <v>3.9700000000004336E-2</v>
      </c>
      <c r="O90" s="94">
        <v>3119847.8284140001</v>
      </c>
      <c r="P90" s="96">
        <v>100.51</v>
      </c>
      <c r="Q90" s="84"/>
      <c r="R90" s="94">
        <v>3135.7590686120002</v>
      </c>
      <c r="S90" s="95">
        <v>1.0547862511419801E-3</v>
      </c>
      <c r="T90" s="95">
        <v>2.7147149260540087E-3</v>
      </c>
      <c r="U90" s="95">
        <v>9.8315032765400952E-4</v>
      </c>
    </row>
    <row r="91" spans="2:21">
      <c r="B91" s="87" t="s">
        <v>509</v>
      </c>
      <c r="C91" s="84" t="s">
        <v>510</v>
      </c>
      <c r="D91" s="97" t="s">
        <v>132</v>
      </c>
      <c r="E91" s="97" t="s">
        <v>322</v>
      </c>
      <c r="F91" s="84" t="s">
        <v>506</v>
      </c>
      <c r="G91" s="97" t="s">
        <v>373</v>
      </c>
      <c r="H91" s="84" t="s">
        <v>489</v>
      </c>
      <c r="I91" s="84" t="s">
        <v>172</v>
      </c>
      <c r="J91" s="84"/>
      <c r="K91" s="94">
        <v>6.4399999999996247</v>
      </c>
      <c r="L91" s="97" t="s">
        <v>174</v>
      </c>
      <c r="M91" s="98">
        <v>2.7799999999999998E-2</v>
      </c>
      <c r="N91" s="98">
        <v>3.9899999999996973E-2</v>
      </c>
      <c r="O91" s="94">
        <v>5890960.5295259999</v>
      </c>
      <c r="P91" s="96">
        <v>94.31</v>
      </c>
      <c r="Q91" s="84"/>
      <c r="R91" s="94">
        <v>5555.764887632</v>
      </c>
      <c r="S91" s="95">
        <v>3.2707388940853141E-3</v>
      </c>
      <c r="T91" s="95">
        <v>4.8097821089224625E-3</v>
      </c>
      <c r="U91" s="95">
        <v>1.7418915006317073E-3</v>
      </c>
    </row>
    <row r="92" spans="2:21">
      <c r="B92" s="87" t="s">
        <v>511</v>
      </c>
      <c r="C92" s="84" t="s">
        <v>512</v>
      </c>
      <c r="D92" s="97" t="s">
        <v>132</v>
      </c>
      <c r="E92" s="97" t="s">
        <v>322</v>
      </c>
      <c r="F92" s="84" t="s">
        <v>506</v>
      </c>
      <c r="G92" s="97" t="s">
        <v>373</v>
      </c>
      <c r="H92" s="84" t="s">
        <v>489</v>
      </c>
      <c r="I92" s="84" t="s">
        <v>172</v>
      </c>
      <c r="J92" s="84"/>
      <c r="K92" s="94">
        <v>1.299999999999734</v>
      </c>
      <c r="L92" s="97" t="s">
        <v>174</v>
      </c>
      <c r="M92" s="98">
        <v>5.0999999999999997E-2</v>
      </c>
      <c r="N92" s="98">
        <v>1.6800000000004606E-2</v>
      </c>
      <c r="O92" s="94">
        <v>874804.91215700004</v>
      </c>
      <c r="P92" s="96">
        <v>129</v>
      </c>
      <c r="Q92" s="84"/>
      <c r="R92" s="94">
        <v>1128.4982893610002</v>
      </c>
      <c r="S92" s="95">
        <v>5.1503290639211448E-4</v>
      </c>
      <c r="T92" s="95">
        <v>9.7697274666920151E-4</v>
      </c>
      <c r="U92" s="95">
        <v>3.5381655244111397E-4</v>
      </c>
    </row>
    <row r="93" spans="2:21">
      <c r="B93" s="87" t="s">
        <v>513</v>
      </c>
      <c r="C93" s="84" t="s">
        <v>514</v>
      </c>
      <c r="D93" s="97" t="s">
        <v>132</v>
      </c>
      <c r="E93" s="97" t="s">
        <v>322</v>
      </c>
      <c r="F93" s="84" t="s">
        <v>424</v>
      </c>
      <c r="G93" s="97" t="s">
        <v>324</v>
      </c>
      <c r="H93" s="84" t="s">
        <v>489</v>
      </c>
      <c r="I93" s="84" t="s">
        <v>374</v>
      </c>
      <c r="J93" s="84"/>
      <c r="K93" s="94">
        <v>1.2499999999999551</v>
      </c>
      <c r="L93" s="97" t="s">
        <v>174</v>
      </c>
      <c r="M93" s="98">
        <v>6.4000000000000001E-2</v>
      </c>
      <c r="N93" s="98">
        <v>4.8999999999998854E-3</v>
      </c>
      <c r="O93" s="94">
        <v>13514256.626684001</v>
      </c>
      <c r="P93" s="96">
        <v>123.75</v>
      </c>
      <c r="Q93" s="84"/>
      <c r="R93" s="94">
        <v>16723.893396431002</v>
      </c>
      <c r="S93" s="95">
        <v>1.079430280797824E-2</v>
      </c>
      <c r="T93" s="95">
        <v>1.4478345444161708E-2</v>
      </c>
      <c r="U93" s="95">
        <v>5.2434198267757E-3</v>
      </c>
    </row>
    <row r="94" spans="2:21">
      <c r="B94" s="87" t="s">
        <v>515</v>
      </c>
      <c r="C94" s="84" t="s">
        <v>516</v>
      </c>
      <c r="D94" s="97" t="s">
        <v>132</v>
      </c>
      <c r="E94" s="97" t="s">
        <v>322</v>
      </c>
      <c r="F94" s="84" t="s">
        <v>429</v>
      </c>
      <c r="G94" s="97" t="s">
        <v>324</v>
      </c>
      <c r="H94" s="84" t="s">
        <v>489</v>
      </c>
      <c r="I94" s="84" t="s">
        <v>374</v>
      </c>
      <c r="J94" s="84"/>
      <c r="K94" s="94">
        <v>0</v>
      </c>
      <c r="L94" s="97" t="s">
        <v>174</v>
      </c>
      <c r="M94" s="98">
        <v>4.8499999999999995E-2</v>
      </c>
      <c r="N94" s="98">
        <v>0</v>
      </c>
      <c r="O94" s="94">
        <v>229754.19456900001</v>
      </c>
      <c r="P94" s="96">
        <v>108.5</v>
      </c>
      <c r="Q94" s="84"/>
      <c r="R94" s="94">
        <v>249.28329813799999</v>
      </c>
      <c r="S94" s="95">
        <v>1.5316946304600001E-3</v>
      </c>
      <c r="T94" s="95">
        <v>2.1581157080755777E-4</v>
      </c>
      <c r="U94" s="95">
        <v>7.8157457534366423E-5</v>
      </c>
    </row>
    <row r="95" spans="2:21">
      <c r="B95" s="87" t="s">
        <v>517</v>
      </c>
      <c r="C95" s="84" t="s">
        <v>518</v>
      </c>
      <c r="D95" s="97" t="s">
        <v>132</v>
      </c>
      <c r="E95" s="97" t="s">
        <v>322</v>
      </c>
      <c r="F95" s="84" t="s">
        <v>436</v>
      </c>
      <c r="G95" s="97" t="s">
        <v>437</v>
      </c>
      <c r="H95" s="84" t="s">
        <v>489</v>
      </c>
      <c r="I95" s="84" t="s">
        <v>374</v>
      </c>
      <c r="J95" s="84"/>
      <c r="K95" s="94">
        <v>4.1100000000006887</v>
      </c>
      <c r="L95" s="97" t="s">
        <v>174</v>
      </c>
      <c r="M95" s="98">
        <v>3.85E-2</v>
      </c>
      <c r="N95" s="98">
        <v>9.4000000000032963E-3</v>
      </c>
      <c r="O95" s="94">
        <v>1763966.923652</v>
      </c>
      <c r="P95" s="96">
        <v>116.93</v>
      </c>
      <c r="Q95" s="84"/>
      <c r="R95" s="94">
        <v>2062.606616178</v>
      </c>
      <c r="S95" s="95">
        <v>7.3637649701469706E-3</v>
      </c>
      <c r="T95" s="95">
        <v>1.7856566289050579E-3</v>
      </c>
      <c r="U95" s="95">
        <v>6.4668628110332751E-4</v>
      </c>
    </row>
    <row r="96" spans="2:21">
      <c r="B96" s="87" t="s">
        <v>519</v>
      </c>
      <c r="C96" s="84" t="s">
        <v>520</v>
      </c>
      <c r="D96" s="97" t="s">
        <v>132</v>
      </c>
      <c r="E96" s="97" t="s">
        <v>322</v>
      </c>
      <c r="F96" s="84" t="s">
        <v>436</v>
      </c>
      <c r="G96" s="97" t="s">
        <v>437</v>
      </c>
      <c r="H96" s="84" t="s">
        <v>489</v>
      </c>
      <c r="I96" s="84" t="s">
        <v>374</v>
      </c>
      <c r="J96" s="84"/>
      <c r="K96" s="94">
        <v>1.390000000000017</v>
      </c>
      <c r="L96" s="97" t="s">
        <v>174</v>
      </c>
      <c r="M96" s="98">
        <v>3.9E-2</v>
      </c>
      <c r="N96" s="98">
        <v>5.6000000000006756E-3</v>
      </c>
      <c r="O96" s="94">
        <v>1039091.568706</v>
      </c>
      <c r="P96" s="96">
        <v>114.1</v>
      </c>
      <c r="Q96" s="84"/>
      <c r="R96" s="94">
        <v>1185.603487482</v>
      </c>
      <c r="S96" s="95">
        <v>5.2207130428749077E-3</v>
      </c>
      <c r="T96" s="95">
        <v>1.0264103247172398E-3</v>
      </c>
      <c r="U96" s="95">
        <v>3.717206684828668E-4</v>
      </c>
    </row>
    <row r="97" spans="2:21">
      <c r="B97" s="87" t="s">
        <v>521</v>
      </c>
      <c r="C97" s="84" t="s">
        <v>522</v>
      </c>
      <c r="D97" s="97" t="s">
        <v>132</v>
      </c>
      <c r="E97" s="97" t="s">
        <v>322</v>
      </c>
      <c r="F97" s="84" t="s">
        <v>436</v>
      </c>
      <c r="G97" s="97" t="s">
        <v>437</v>
      </c>
      <c r="H97" s="84" t="s">
        <v>489</v>
      </c>
      <c r="I97" s="84" t="s">
        <v>374</v>
      </c>
      <c r="J97" s="84"/>
      <c r="K97" s="94">
        <v>2.3199999999997498</v>
      </c>
      <c r="L97" s="97" t="s">
        <v>174</v>
      </c>
      <c r="M97" s="98">
        <v>3.9E-2</v>
      </c>
      <c r="N97" s="98">
        <v>6.0999999999994193E-3</v>
      </c>
      <c r="O97" s="94">
        <v>1902620.489729</v>
      </c>
      <c r="P97" s="96">
        <v>117.55</v>
      </c>
      <c r="Q97" s="84"/>
      <c r="R97" s="94">
        <v>2236.5303918330001</v>
      </c>
      <c r="S97" s="95">
        <v>4.7680840275641711E-3</v>
      </c>
      <c r="T97" s="95">
        <v>1.9362273390378646E-3</v>
      </c>
      <c r="U97" s="95">
        <v>7.0121636880477952E-4</v>
      </c>
    </row>
    <row r="98" spans="2:21">
      <c r="B98" s="87" t="s">
        <v>523</v>
      </c>
      <c r="C98" s="84" t="s">
        <v>524</v>
      </c>
      <c r="D98" s="97" t="s">
        <v>132</v>
      </c>
      <c r="E98" s="97" t="s">
        <v>322</v>
      </c>
      <c r="F98" s="84" t="s">
        <v>436</v>
      </c>
      <c r="G98" s="97" t="s">
        <v>437</v>
      </c>
      <c r="H98" s="84" t="s">
        <v>489</v>
      </c>
      <c r="I98" s="84" t="s">
        <v>374</v>
      </c>
      <c r="J98" s="84"/>
      <c r="K98" s="94">
        <v>4.9599999999994884</v>
      </c>
      <c r="L98" s="97" t="s">
        <v>174</v>
      </c>
      <c r="M98" s="98">
        <v>3.85E-2</v>
      </c>
      <c r="N98" s="98">
        <v>1.4099999999996487E-2</v>
      </c>
      <c r="O98" s="94">
        <v>1605125.514122</v>
      </c>
      <c r="P98" s="96">
        <v>117.05</v>
      </c>
      <c r="Q98" s="84"/>
      <c r="R98" s="94">
        <v>1878.799501726</v>
      </c>
      <c r="S98" s="95">
        <v>6.4205020564879998E-3</v>
      </c>
      <c r="T98" s="95">
        <v>1.6265296340691217E-3</v>
      </c>
      <c r="U98" s="95">
        <v>5.890574834678604E-4</v>
      </c>
    </row>
    <row r="99" spans="2:21">
      <c r="B99" s="87" t="s">
        <v>525</v>
      </c>
      <c r="C99" s="84" t="s">
        <v>526</v>
      </c>
      <c r="D99" s="97" t="s">
        <v>132</v>
      </c>
      <c r="E99" s="97" t="s">
        <v>322</v>
      </c>
      <c r="F99" s="84" t="s">
        <v>527</v>
      </c>
      <c r="G99" s="97" t="s">
        <v>373</v>
      </c>
      <c r="H99" s="84" t="s">
        <v>489</v>
      </c>
      <c r="I99" s="84" t="s">
        <v>172</v>
      </c>
      <c r="J99" s="84"/>
      <c r="K99" s="94">
        <v>5.9999999999997033</v>
      </c>
      <c r="L99" s="97" t="s">
        <v>174</v>
      </c>
      <c r="M99" s="98">
        <v>1.5800000000000002E-2</v>
      </c>
      <c r="N99" s="98">
        <v>1.8400000000000236E-2</v>
      </c>
      <c r="O99" s="94">
        <v>3372221.5867010001</v>
      </c>
      <c r="P99" s="96">
        <v>99.99</v>
      </c>
      <c r="Q99" s="84"/>
      <c r="R99" s="94">
        <v>3371.8844859129999</v>
      </c>
      <c r="S99" s="95">
        <v>8.3420448706746416E-3</v>
      </c>
      <c r="T99" s="95">
        <v>2.9191353489060397E-3</v>
      </c>
      <c r="U99" s="95">
        <v>1.0571824124881526E-3</v>
      </c>
    </row>
    <row r="100" spans="2:21">
      <c r="B100" s="87" t="s">
        <v>528</v>
      </c>
      <c r="C100" s="84" t="s">
        <v>529</v>
      </c>
      <c r="D100" s="97" t="s">
        <v>132</v>
      </c>
      <c r="E100" s="97" t="s">
        <v>322</v>
      </c>
      <c r="F100" s="84" t="s">
        <v>527</v>
      </c>
      <c r="G100" s="97" t="s">
        <v>373</v>
      </c>
      <c r="H100" s="84" t="s">
        <v>489</v>
      </c>
      <c r="I100" s="84" t="s">
        <v>172</v>
      </c>
      <c r="J100" s="84"/>
      <c r="K100" s="94">
        <v>6.8599999999995402</v>
      </c>
      <c r="L100" s="97" t="s">
        <v>174</v>
      </c>
      <c r="M100" s="98">
        <v>2.4E-2</v>
      </c>
      <c r="N100" s="98">
        <v>2.5499999999997702E-2</v>
      </c>
      <c r="O100" s="94">
        <v>4293743.5035690004</v>
      </c>
      <c r="P100" s="96">
        <v>101.26</v>
      </c>
      <c r="Q100" s="84"/>
      <c r="R100" s="94">
        <v>4347.8447231</v>
      </c>
      <c r="S100" s="95">
        <v>9.3201975431398982E-3</v>
      </c>
      <c r="T100" s="95">
        <v>3.7640516084640491E-3</v>
      </c>
      <c r="U100" s="95">
        <v>1.3631739143774863E-3</v>
      </c>
    </row>
    <row r="101" spans="2:21">
      <c r="B101" s="87" t="s">
        <v>530</v>
      </c>
      <c r="C101" s="84" t="s">
        <v>531</v>
      </c>
      <c r="D101" s="97" t="s">
        <v>132</v>
      </c>
      <c r="E101" s="97" t="s">
        <v>322</v>
      </c>
      <c r="F101" s="84" t="s">
        <v>527</v>
      </c>
      <c r="G101" s="97" t="s">
        <v>373</v>
      </c>
      <c r="H101" s="84" t="s">
        <v>489</v>
      </c>
      <c r="I101" s="84" t="s">
        <v>172</v>
      </c>
      <c r="J101" s="84"/>
      <c r="K101" s="94">
        <v>3.2900000000095799</v>
      </c>
      <c r="L101" s="97" t="s">
        <v>174</v>
      </c>
      <c r="M101" s="98">
        <v>3.4799999999999998E-2</v>
      </c>
      <c r="N101" s="98">
        <v>1.2399999999995788E-2</v>
      </c>
      <c r="O101" s="94">
        <v>88525.6682</v>
      </c>
      <c r="P101" s="96">
        <v>107.3</v>
      </c>
      <c r="Q101" s="84"/>
      <c r="R101" s="94">
        <v>94.988042121000007</v>
      </c>
      <c r="S101" s="95">
        <v>1.9035762281706934E-4</v>
      </c>
      <c r="T101" s="95">
        <v>8.2233822848088302E-5</v>
      </c>
      <c r="U101" s="95">
        <v>2.9781473222625706E-5</v>
      </c>
    </row>
    <row r="102" spans="2:21">
      <c r="B102" s="87" t="s">
        <v>532</v>
      </c>
      <c r="C102" s="84" t="s">
        <v>533</v>
      </c>
      <c r="D102" s="97" t="s">
        <v>132</v>
      </c>
      <c r="E102" s="97" t="s">
        <v>322</v>
      </c>
      <c r="F102" s="84" t="s">
        <v>451</v>
      </c>
      <c r="G102" s="97" t="s">
        <v>437</v>
      </c>
      <c r="H102" s="84" t="s">
        <v>489</v>
      </c>
      <c r="I102" s="84" t="s">
        <v>172</v>
      </c>
      <c r="J102" s="84"/>
      <c r="K102" s="94">
        <v>2.4600000000000222</v>
      </c>
      <c r="L102" s="97" t="s">
        <v>174</v>
      </c>
      <c r="M102" s="98">
        <v>3.7499999999999999E-2</v>
      </c>
      <c r="N102" s="98">
        <v>6.5999999999999028E-3</v>
      </c>
      <c r="O102" s="94">
        <v>5206397.819557</v>
      </c>
      <c r="P102" s="96">
        <v>118.14</v>
      </c>
      <c r="Q102" s="84"/>
      <c r="R102" s="94">
        <v>6150.8384545910003</v>
      </c>
      <c r="S102" s="95">
        <v>6.7205228466176393E-3</v>
      </c>
      <c r="T102" s="95">
        <v>5.3249540526135496E-3</v>
      </c>
      <c r="U102" s="95">
        <v>1.9284641165543152E-3</v>
      </c>
    </row>
    <row r="103" spans="2:21">
      <c r="B103" s="87" t="s">
        <v>534</v>
      </c>
      <c r="C103" s="84" t="s">
        <v>535</v>
      </c>
      <c r="D103" s="97" t="s">
        <v>132</v>
      </c>
      <c r="E103" s="97" t="s">
        <v>322</v>
      </c>
      <c r="F103" s="84" t="s">
        <v>451</v>
      </c>
      <c r="G103" s="97" t="s">
        <v>437</v>
      </c>
      <c r="H103" s="84" t="s">
        <v>489</v>
      </c>
      <c r="I103" s="84" t="s">
        <v>172</v>
      </c>
      <c r="J103" s="84"/>
      <c r="K103" s="94">
        <v>6.0700000000009435</v>
      </c>
      <c r="L103" s="97" t="s">
        <v>174</v>
      </c>
      <c r="M103" s="98">
        <v>2.4799999999999999E-2</v>
      </c>
      <c r="N103" s="98">
        <v>1.8800000000001107E-2</v>
      </c>
      <c r="O103" s="94">
        <v>2744585.5886269999</v>
      </c>
      <c r="P103" s="96">
        <v>105.31</v>
      </c>
      <c r="Q103" s="84"/>
      <c r="R103" s="94">
        <v>2890.3232124610004</v>
      </c>
      <c r="S103" s="95">
        <v>6.4809325955290662E-3</v>
      </c>
      <c r="T103" s="95">
        <v>2.50223419411535E-3</v>
      </c>
      <c r="U103" s="95">
        <v>9.0619915343649984E-4</v>
      </c>
    </row>
    <row r="104" spans="2:21">
      <c r="B104" s="87" t="s">
        <v>536</v>
      </c>
      <c r="C104" s="84" t="s">
        <v>537</v>
      </c>
      <c r="D104" s="97" t="s">
        <v>132</v>
      </c>
      <c r="E104" s="97" t="s">
        <v>322</v>
      </c>
      <c r="F104" s="84" t="s">
        <v>538</v>
      </c>
      <c r="G104" s="97" t="s">
        <v>373</v>
      </c>
      <c r="H104" s="84" t="s">
        <v>489</v>
      </c>
      <c r="I104" s="84" t="s">
        <v>374</v>
      </c>
      <c r="J104" s="84"/>
      <c r="K104" s="94">
        <v>4.6899999999999711</v>
      </c>
      <c r="L104" s="97" t="s">
        <v>174</v>
      </c>
      <c r="M104" s="98">
        <v>2.8500000000000001E-2</v>
      </c>
      <c r="N104" s="98">
        <v>1.5200000000000317E-2</v>
      </c>
      <c r="O104" s="94">
        <v>6925579.8393449998</v>
      </c>
      <c r="P104" s="96">
        <v>109.38</v>
      </c>
      <c r="Q104" s="84"/>
      <c r="R104" s="94">
        <v>7575.1989848379999</v>
      </c>
      <c r="S104" s="95">
        <v>1.0139941199626646E-2</v>
      </c>
      <c r="T104" s="95">
        <v>6.5580630724513802E-3</v>
      </c>
      <c r="U104" s="95">
        <v>2.3750419598672664E-3</v>
      </c>
    </row>
    <row r="105" spans="2:21">
      <c r="B105" s="87" t="s">
        <v>539</v>
      </c>
      <c r="C105" s="84" t="s">
        <v>540</v>
      </c>
      <c r="D105" s="97" t="s">
        <v>132</v>
      </c>
      <c r="E105" s="97" t="s">
        <v>322</v>
      </c>
      <c r="F105" s="84" t="s">
        <v>541</v>
      </c>
      <c r="G105" s="97" t="s">
        <v>373</v>
      </c>
      <c r="H105" s="84" t="s">
        <v>489</v>
      </c>
      <c r="I105" s="84" t="s">
        <v>374</v>
      </c>
      <c r="J105" s="84"/>
      <c r="K105" s="94">
        <v>6.6900000000005351</v>
      </c>
      <c r="L105" s="97" t="s">
        <v>174</v>
      </c>
      <c r="M105" s="98">
        <v>1.3999999999999999E-2</v>
      </c>
      <c r="N105" s="98">
        <v>2.0900000000001532E-2</v>
      </c>
      <c r="O105" s="94">
        <v>2704056.78</v>
      </c>
      <c r="P105" s="96">
        <v>96.67</v>
      </c>
      <c r="Q105" s="84"/>
      <c r="R105" s="94">
        <v>2614.01173204</v>
      </c>
      <c r="S105" s="95">
        <v>1.0662684463722396E-2</v>
      </c>
      <c r="T105" s="95">
        <v>2.2630235648143579E-3</v>
      </c>
      <c r="U105" s="95">
        <v>8.1956758622533791E-4</v>
      </c>
    </row>
    <row r="106" spans="2:21">
      <c r="B106" s="87" t="s">
        <v>542</v>
      </c>
      <c r="C106" s="84" t="s">
        <v>543</v>
      </c>
      <c r="D106" s="97" t="s">
        <v>132</v>
      </c>
      <c r="E106" s="97" t="s">
        <v>322</v>
      </c>
      <c r="F106" s="84" t="s">
        <v>330</v>
      </c>
      <c r="G106" s="97" t="s">
        <v>324</v>
      </c>
      <c r="H106" s="84" t="s">
        <v>489</v>
      </c>
      <c r="I106" s="84" t="s">
        <v>172</v>
      </c>
      <c r="J106" s="84"/>
      <c r="K106" s="94">
        <v>4.6299999999996775</v>
      </c>
      <c r="L106" s="97" t="s">
        <v>174</v>
      </c>
      <c r="M106" s="98">
        <v>1.8200000000000001E-2</v>
      </c>
      <c r="N106" s="98">
        <v>2.4599999999997478E-2</v>
      </c>
      <c r="O106" s="94">
        <v>94.438214246999991</v>
      </c>
      <c r="P106" s="96">
        <v>4874248</v>
      </c>
      <c r="Q106" s="84"/>
      <c r="R106" s="94">
        <v>4603.1529267960004</v>
      </c>
      <c r="S106" s="95">
        <v>6.6454305993244598E-3</v>
      </c>
      <c r="T106" s="95">
        <v>3.9850791096694765E-3</v>
      </c>
      <c r="U106" s="95">
        <v>1.4432203524565393E-3</v>
      </c>
    </row>
    <row r="107" spans="2:21">
      <c r="B107" s="87" t="s">
        <v>544</v>
      </c>
      <c r="C107" s="84" t="s">
        <v>545</v>
      </c>
      <c r="D107" s="97" t="s">
        <v>132</v>
      </c>
      <c r="E107" s="97" t="s">
        <v>322</v>
      </c>
      <c r="F107" s="84" t="s">
        <v>330</v>
      </c>
      <c r="G107" s="97" t="s">
        <v>324</v>
      </c>
      <c r="H107" s="84" t="s">
        <v>489</v>
      </c>
      <c r="I107" s="84" t="s">
        <v>172</v>
      </c>
      <c r="J107" s="84"/>
      <c r="K107" s="94">
        <v>3.8999999999998072</v>
      </c>
      <c r="L107" s="97" t="s">
        <v>174</v>
      </c>
      <c r="M107" s="98">
        <v>1.06E-2</v>
      </c>
      <c r="N107" s="98">
        <v>2.4599999999999612E-2</v>
      </c>
      <c r="O107" s="94">
        <v>108.00771092399999</v>
      </c>
      <c r="P107" s="96">
        <v>4797066</v>
      </c>
      <c r="Q107" s="84"/>
      <c r="R107" s="94">
        <v>5181.2014837699999</v>
      </c>
      <c r="S107" s="95">
        <v>7.9540254012813814E-3</v>
      </c>
      <c r="T107" s="95">
        <v>4.4855120228064855E-3</v>
      </c>
      <c r="U107" s="95">
        <v>1.62445513987293E-3</v>
      </c>
    </row>
    <row r="108" spans="2:21">
      <c r="B108" s="87" t="s">
        <v>546</v>
      </c>
      <c r="C108" s="84" t="s">
        <v>547</v>
      </c>
      <c r="D108" s="97" t="s">
        <v>132</v>
      </c>
      <c r="E108" s="97" t="s">
        <v>322</v>
      </c>
      <c r="F108" s="84" t="s">
        <v>460</v>
      </c>
      <c r="G108" s="97" t="s">
        <v>373</v>
      </c>
      <c r="H108" s="84" t="s">
        <v>489</v>
      </c>
      <c r="I108" s="84" t="s">
        <v>374</v>
      </c>
      <c r="J108" s="84"/>
      <c r="K108" s="94">
        <v>2.6399999999996817</v>
      </c>
      <c r="L108" s="97" t="s">
        <v>174</v>
      </c>
      <c r="M108" s="98">
        <v>4.9000000000000002E-2</v>
      </c>
      <c r="N108" s="98">
        <v>1.0499999999999638E-2</v>
      </c>
      <c r="O108" s="94">
        <v>3598182.722267</v>
      </c>
      <c r="P108" s="96">
        <v>115.35</v>
      </c>
      <c r="Q108" s="84"/>
      <c r="R108" s="94">
        <v>4150.5036372630002</v>
      </c>
      <c r="S108" s="95">
        <v>5.4106930431189176E-3</v>
      </c>
      <c r="T108" s="95">
        <v>3.5932078734947871E-3</v>
      </c>
      <c r="U108" s="95">
        <v>1.3013018288775876E-3</v>
      </c>
    </row>
    <row r="109" spans="2:21">
      <c r="B109" s="87" t="s">
        <v>548</v>
      </c>
      <c r="C109" s="84" t="s">
        <v>549</v>
      </c>
      <c r="D109" s="97" t="s">
        <v>132</v>
      </c>
      <c r="E109" s="97" t="s">
        <v>322</v>
      </c>
      <c r="F109" s="84" t="s">
        <v>460</v>
      </c>
      <c r="G109" s="97" t="s">
        <v>373</v>
      </c>
      <c r="H109" s="84" t="s">
        <v>489</v>
      </c>
      <c r="I109" s="84" t="s">
        <v>374</v>
      </c>
      <c r="J109" s="84"/>
      <c r="K109" s="94">
        <v>5.7099999999992104</v>
      </c>
      <c r="L109" s="97" t="s">
        <v>174</v>
      </c>
      <c r="M109" s="98">
        <v>2.3E-2</v>
      </c>
      <c r="N109" s="98">
        <v>2.4600000000001974E-2</v>
      </c>
      <c r="O109" s="94">
        <v>982047.8847220001</v>
      </c>
      <c r="P109" s="96">
        <v>101</v>
      </c>
      <c r="Q109" s="94">
        <v>22.394845472999997</v>
      </c>
      <c r="R109" s="94">
        <v>1014.1668874799999</v>
      </c>
      <c r="S109" s="95">
        <v>7.1135938370203299E-4</v>
      </c>
      <c r="T109" s="95">
        <v>8.7799283258402437E-4</v>
      </c>
      <c r="U109" s="95">
        <v>3.1797038162219255E-4</v>
      </c>
    </row>
    <row r="110" spans="2:21">
      <c r="B110" s="87" t="s">
        <v>550</v>
      </c>
      <c r="C110" s="84" t="s">
        <v>551</v>
      </c>
      <c r="D110" s="97" t="s">
        <v>132</v>
      </c>
      <c r="E110" s="97" t="s">
        <v>322</v>
      </c>
      <c r="F110" s="84" t="s">
        <v>460</v>
      </c>
      <c r="G110" s="97" t="s">
        <v>373</v>
      </c>
      <c r="H110" s="84" t="s">
        <v>489</v>
      </c>
      <c r="I110" s="84" t="s">
        <v>374</v>
      </c>
      <c r="J110" s="84"/>
      <c r="K110" s="94">
        <v>2.3100000000001875</v>
      </c>
      <c r="L110" s="97" t="s">
        <v>174</v>
      </c>
      <c r="M110" s="98">
        <v>5.8499999999999996E-2</v>
      </c>
      <c r="N110" s="98">
        <v>9.6000000000020166E-3</v>
      </c>
      <c r="O110" s="94">
        <v>2929931.3839460001</v>
      </c>
      <c r="P110" s="96">
        <v>121.82</v>
      </c>
      <c r="Q110" s="84"/>
      <c r="R110" s="94">
        <v>3569.2423977430003</v>
      </c>
      <c r="S110" s="95">
        <v>2.7636244096309621E-3</v>
      </c>
      <c r="T110" s="95">
        <v>3.0899936506112481E-3</v>
      </c>
      <c r="U110" s="95">
        <v>1.1190597734190299E-3</v>
      </c>
    </row>
    <row r="111" spans="2:21">
      <c r="B111" s="87" t="s">
        <v>552</v>
      </c>
      <c r="C111" s="84" t="s">
        <v>553</v>
      </c>
      <c r="D111" s="97" t="s">
        <v>132</v>
      </c>
      <c r="E111" s="97" t="s">
        <v>322</v>
      </c>
      <c r="F111" s="84" t="s">
        <v>460</v>
      </c>
      <c r="G111" s="97" t="s">
        <v>373</v>
      </c>
      <c r="H111" s="84" t="s">
        <v>489</v>
      </c>
      <c r="I111" s="84" t="s">
        <v>374</v>
      </c>
      <c r="J111" s="84"/>
      <c r="K111" s="94">
        <v>7.0900000000015071</v>
      </c>
      <c r="L111" s="97" t="s">
        <v>174</v>
      </c>
      <c r="M111" s="98">
        <v>2.2499999999999999E-2</v>
      </c>
      <c r="N111" s="98">
        <v>3.3200000000007654E-2</v>
      </c>
      <c r="O111" s="94">
        <v>2047296.1452880001</v>
      </c>
      <c r="P111" s="96">
        <v>94.36</v>
      </c>
      <c r="Q111" s="94">
        <v>55.433783668999993</v>
      </c>
      <c r="R111" s="94">
        <v>1985.0046838890003</v>
      </c>
      <c r="S111" s="95">
        <v>1.1222099954573801E-2</v>
      </c>
      <c r="T111" s="95">
        <v>1.7184744509168653E-3</v>
      </c>
      <c r="U111" s="95">
        <v>6.2235585153678401E-4</v>
      </c>
    </row>
    <row r="112" spans="2:21">
      <c r="B112" s="87" t="s">
        <v>554</v>
      </c>
      <c r="C112" s="84" t="s">
        <v>555</v>
      </c>
      <c r="D112" s="97" t="s">
        <v>132</v>
      </c>
      <c r="E112" s="97" t="s">
        <v>322</v>
      </c>
      <c r="F112" s="84" t="s">
        <v>556</v>
      </c>
      <c r="G112" s="97" t="s">
        <v>437</v>
      </c>
      <c r="H112" s="84" t="s">
        <v>489</v>
      </c>
      <c r="I112" s="84" t="s">
        <v>172</v>
      </c>
      <c r="J112" s="84"/>
      <c r="K112" s="94">
        <v>1.9399999999999025</v>
      </c>
      <c r="L112" s="97" t="s">
        <v>174</v>
      </c>
      <c r="M112" s="98">
        <v>4.0500000000000001E-2</v>
      </c>
      <c r="N112" s="98">
        <v>8.0999999999985355E-3</v>
      </c>
      <c r="O112" s="94">
        <v>781812.97094999999</v>
      </c>
      <c r="P112" s="96">
        <v>131</v>
      </c>
      <c r="Q112" s="84"/>
      <c r="R112" s="94">
        <v>1024.1750631150001</v>
      </c>
      <c r="S112" s="95">
        <v>5.3749547691104042E-3</v>
      </c>
      <c r="T112" s="95">
        <v>8.866571920531117E-4</v>
      </c>
      <c r="U112" s="95">
        <v>3.2110823148229824E-4</v>
      </c>
    </row>
    <row r="113" spans="2:21">
      <c r="B113" s="87" t="s">
        <v>557</v>
      </c>
      <c r="C113" s="84" t="s">
        <v>558</v>
      </c>
      <c r="D113" s="97" t="s">
        <v>132</v>
      </c>
      <c r="E113" s="97" t="s">
        <v>322</v>
      </c>
      <c r="F113" s="84" t="s">
        <v>556</v>
      </c>
      <c r="G113" s="97" t="s">
        <v>437</v>
      </c>
      <c r="H113" s="84" t="s">
        <v>489</v>
      </c>
      <c r="I113" s="84" t="s">
        <v>172</v>
      </c>
      <c r="J113" s="84"/>
      <c r="K113" s="94">
        <v>0.5300000000027113</v>
      </c>
      <c r="L113" s="97" t="s">
        <v>174</v>
      </c>
      <c r="M113" s="98">
        <v>4.2800000000000005E-2</v>
      </c>
      <c r="N113" s="98">
        <v>1.3999999999936205E-3</v>
      </c>
      <c r="O113" s="94">
        <v>199180.507843</v>
      </c>
      <c r="P113" s="96">
        <v>125.92</v>
      </c>
      <c r="Q113" s="84"/>
      <c r="R113" s="94">
        <v>250.80809814399998</v>
      </c>
      <c r="S113" s="95">
        <v>2.7846370164442196E-3</v>
      </c>
      <c r="T113" s="95">
        <v>2.1713163310984671E-4</v>
      </c>
      <c r="U113" s="95">
        <v>7.8635526031564223E-5</v>
      </c>
    </row>
    <row r="114" spans="2:21">
      <c r="B114" s="87" t="s">
        <v>559</v>
      </c>
      <c r="C114" s="84" t="s">
        <v>560</v>
      </c>
      <c r="D114" s="97" t="s">
        <v>132</v>
      </c>
      <c r="E114" s="97" t="s">
        <v>322</v>
      </c>
      <c r="F114" s="84" t="s">
        <v>561</v>
      </c>
      <c r="G114" s="97" t="s">
        <v>373</v>
      </c>
      <c r="H114" s="84" t="s">
        <v>489</v>
      </c>
      <c r="I114" s="84" t="s">
        <v>172</v>
      </c>
      <c r="J114" s="84"/>
      <c r="K114" s="94">
        <v>6.6499999999992196</v>
      </c>
      <c r="L114" s="97" t="s">
        <v>174</v>
      </c>
      <c r="M114" s="98">
        <v>1.9599999999999999E-2</v>
      </c>
      <c r="N114" s="98">
        <v>2.2999999999996711E-2</v>
      </c>
      <c r="O114" s="94">
        <v>2453970.7186460001</v>
      </c>
      <c r="P114" s="96">
        <v>99.12</v>
      </c>
      <c r="Q114" s="84"/>
      <c r="R114" s="94">
        <v>2432.3758909060002</v>
      </c>
      <c r="S114" s="95">
        <v>3.8099657077972954E-3</v>
      </c>
      <c r="T114" s="95">
        <v>2.1057763024310578E-3</v>
      </c>
      <c r="U114" s="95">
        <v>7.6261954499599459E-4</v>
      </c>
    </row>
    <row r="115" spans="2:21">
      <c r="B115" s="87" t="s">
        <v>562</v>
      </c>
      <c r="C115" s="84" t="s">
        <v>563</v>
      </c>
      <c r="D115" s="97" t="s">
        <v>132</v>
      </c>
      <c r="E115" s="97" t="s">
        <v>322</v>
      </c>
      <c r="F115" s="84" t="s">
        <v>561</v>
      </c>
      <c r="G115" s="97" t="s">
        <v>373</v>
      </c>
      <c r="H115" s="84" t="s">
        <v>489</v>
      </c>
      <c r="I115" s="84" t="s">
        <v>172</v>
      </c>
      <c r="J115" s="84"/>
      <c r="K115" s="94">
        <v>3.8400000000015564</v>
      </c>
      <c r="L115" s="97" t="s">
        <v>174</v>
      </c>
      <c r="M115" s="98">
        <v>2.75E-2</v>
      </c>
      <c r="N115" s="98">
        <v>1.3500000000006486E-2</v>
      </c>
      <c r="O115" s="94">
        <v>1010035.760678</v>
      </c>
      <c r="P115" s="96">
        <v>106.9</v>
      </c>
      <c r="Q115" s="84"/>
      <c r="R115" s="94">
        <v>1079.7283020979999</v>
      </c>
      <c r="S115" s="95">
        <v>2.1712980861151522E-3</v>
      </c>
      <c r="T115" s="95">
        <v>9.3475119537351017E-4</v>
      </c>
      <c r="U115" s="95">
        <v>3.3852576386068765E-4</v>
      </c>
    </row>
    <row r="116" spans="2:21">
      <c r="B116" s="87" t="s">
        <v>564</v>
      </c>
      <c r="C116" s="84" t="s">
        <v>565</v>
      </c>
      <c r="D116" s="97" t="s">
        <v>132</v>
      </c>
      <c r="E116" s="97" t="s">
        <v>322</v>
      </c>
      <c r="F116" s="84" t="s">
        <v>347</v>
      </c>
      <c r="G116" s="97" t="s">
        <v>324</v>
      </c>
      <c r="H116" s="84" t="s">
        <v>489</v>
      </c>
      <c r="I116" s="84" t="s">
        <v>172</v>
      </c>
      <c r="J116" s="84"/>
      <c r="K116" s="94">
        <v>4.1899999999998379</v>
      </c>
      <c r="L116" s="97" t="s">
        <v>174</v>
      </c>
      <c r="M116" s="98">
        <v>1.4199999999999999E-2</v>
      </c>
      <c r="N116" s="98">
        <v>2.4999999999998902E-2</v>
      </c>
      <c r="O116" s="94">
        <v>186.226493116</v>
      </c>
      <c r="P116" s="96">
        <v>4877094</v>
      </c>
      <c r="Q116" s="84"/>
      <c r="R116" s="94">
        <v>9082.4415415919993</v>
      </c>
      <c r="S116" s="95">
        <v>8.7871699672533408E-3</v>
      </c>
      <c r="T116" s="95">
        <v>7.8629253965249689E-3</v>
      </c>
      <c r="U116" s="95">
        <v>2.8476056935927275E-3</v>
      </c>
    </row>
    <row r="117" spans="2:21">
      <c r="B117" s="87" t="s">
        <v>566</v>
      </c>
      <c r="C117" s="84" t="s">
        <v>567</v>
      </c>
      <c r="D117" s="97" t="s">
        <v>132</v>
      </c>
      <c r="E117" s="97" t="s">
        <v>322</v>
      </c>
      <c r="F117" s="84" t="s">
        <v>347</v>
      </c>
      <c r="G117" s="97" t="s">
        <v>324</v>
      </c>
      <c r="H117" s="84" t="s">
        <v>489</v>
      </c>
      <c r="I117" s="84" t="s">
        <v>172</v>
      </c>
      <c r="J117" s="84"/>
      <c r="K117" s="94">
        <v>4.8399999999998791</v>
      </c>
      <c r="L117" s="97" t="s">
        <v>174</v>
      </c>
      <c r="M117" s="98">
        <v>1.5900000000000001E-2</v>
      </c>
      <c r="N117" s="98">
        <v>2.2499999999999201E-2</v>
      </c>
      <c r="O117" s="94">
        <v>128.887374161</v>
      </c>
      <c r="P117" s="96">
        <v>4860000</v>
      </c>
      <c r="Q117" s="84"/>
      <c r="R117" s="94">
        <v>6263.9264034139997</v>
      </c>
      <c r="S117" s="95">
        <v>8.6097110327989397E-3</v>
      </c>
      <c r="T117" s="95">
        <v>5.4228574743718158E-3</v>
      </c>
      <c r="U117" s="95">
        <v>1.9639204292066343E-3</v>
      </c>
    </row>
    <row r="118" spans="2:21">
      <c r="B118" s="87" t="s">
        <v>568</v>
      </c>
      <c r="C118" s="84" t="s">
        <v>569</v>
      </c>
      <c r="D118" s="97" t="s">
        <v>132</v>
      </c>
      <c r="E118" s="97" t="s">
        <v>322</v>
      </c>
      <c r="F118" s="84" t="s">
        <v>570</v>
      </c>
      <c r="G118" s="97" t="s">
        <v>571</v>
      </c>
      <c r="H118" s="84" t="s">
        <v>489</v>
      </c>
      <c r="I118" s="84" t="s">
        <v>374</v>
      </c>
      <c r="J118" s="84"/>
      <c r="K118" s="94">
        <v>5.1300000000003712</v>
      </c>
      <c r="L118" s="97" t="s">
        <v>174</v>
      </c>
      <c r="M118" s="98">
        <v>1.9400000000000001E-2</v>
      </c>
      <c r="N118" s="98">
        <v>1.4400000000002151E-2</v>
      </c>
      <c r="O118" s="94">
        <v>4115836.5098629999</v>
      </c>
      <c r="P118" s="96">
        <v>103.9</v>
      </c>
      <c r="Q118" s="84"/>
      <c r="R118" s="94">
        <v>4276.3540749570002</v>
      </c>
      <c r="S118" s="95">
        <v>6.8344608223289199E-3</v>
      </c>
      <c r="T118" s="95">
        <v>3.7021601412497067E-3</v>
      </c>
      <c r="U118" s="95">
        <v>1.3407595475182687E-3</v>
      </c>
    </row>
    <row r="119" spans="2:21">
      <c r="B119" s="87" t="s">
        <v>572</v>
      </c>
      <c r="C119" s="84" t="s">
        <v>573</v>
      </c>
      <c r="D119" s="97" t="s">
        <v>132</v>
      </c>
      <c r="E119" s="97" t="s">
        <v>322</v>
      </c>
      <c r="F119" s="84" t="s">
        <v>570</v>
      </c>
      <c r="G119" s="97" t="s">
        <v>571</v>
      </c>
      <c r="H119" s="84" t="s">
        <v>489</v>
      </c>
      <c r="I119" s="84" t="s">
        <v>374</v>
      </c>
      <c r="J119" s="84"/>
      <c r="K119" s="94">
        <v>6.5800000000003225</v>
      </c>
      <c r="L119" s="97" t="s">
        <v>174</v>
      </c>
      <c r="M119" s="98">
        <v>1.23E-2</v>
      </c>
      <c r="N119" s="98">
        <v>1.760000000000007E-2</v>
      </c>
      <c r="O119" s="94">
        <v>5775273.4091180004</v>
      </c>
      <c r="P119" s="96">
        <v>97.58</v>
      </c>
      <c r="Q119" s="84"/>
      <c r="R119" s="94">
        <v>5635.5116196210001</v>
      </c>
      <c r="S119" s="95">
        <v>5.4505256409071133E-3</v>
      </c>
      <c r="T119" s="95">
        <v>4.8788211004067135E-3</v>
      </c>
      <c r="U119" s="95">
        <v>1.7668943863664924E-3</v>
      </c>
    </row>
    <row r="120" spans="2:21">
      <c r="B120" s="87" t="s">
        <v>574</v>
      </c>
      <c r="C120" s="84" t="s">
        <v>575</v>
      </c>
      <c r="D120" s="97" t="s">
        <v>132</v>
      </c>
      <c r="E120" s="97" t="s">
        <v>322</v>
      </c>
      <c r="F120" s="84" t="s">
        <v>576</v>
      </c>
      <c r="G120" s="97" t="s">
        <v>437</v>
      </c>
      <c r="H120" s="84" t="s">
        <v>489</v>
      </c>
      <c r="I120" s="84" t="s">
        <v>172</v>
      </c>
      <c r="J120" s="84"/>
      <c r="K120" s="94">
        <v>0.74000000000003274</v>
      </c>
      <c r="L120" s="97" t="s">
        <v>174</v>
      </c>
      <c r="M120" s="98">
        <v>3.6000000000000004E-2</v>
      </c>
      <c r="N120" s="98">
        <v>-2.8000000000001873E-3</v>
      </c>
      <c r="O120" s="94">
        <v>3855881.4669010001</v>
      </c>
      <c r="P120" s="96">
        <v>110.99</v>
      </c>
      <c r="Q120" s="84"/>
      <c r="R120" s="94">
        <v>4279.642632989</v>
      </c>
      <c r="S120" s="95">
        <v>9.3202069722439773E-3</v>
      </c>
      <c r="T120" s="95">
        <v>3.7050071385410568E-3</v>
      </c>
      <c r="U120" s="95">
        <v>1.3417906046996168E-3</v>
      </c>
    </row>
    <row r="121" spans="2:21">
      <c r="B121" s="87" t="s">
        <v>577</v>
      </c>
      <c r="C121" s="84" t="s">
        <v>578</v>
      </c>
      <c r="D121" s="97" t="s">
        <v>132</v>
      </c>
      <c r="E121" s="97" t="s">
        <v>322</v>
      </c>
      <c r="F121" s="84" t="s">
        <v>576</v>
      </c>
      <c r="G121" s="97" t="s">
        <v>437</v>
      </c>
      <c r="H121" s="84" t="s">
        <v>489</v>
      </c>
      <c r="I121" s="84" t="s">
        <v>172</v>
      </c>
      <c r="J121" s="84"/>
      <c r="K121" s="94">
        <v>7.2000000000026931</v>
      </c>
      <c r="L121" s="97" t="s">
        <v>174</v>
      </c>
      <c r="M121" s="98">
        <v>2.2499999999999999E-2</v>
      </c>
      <c r="N121" s="98">
        <v>2.3300000000010774E-2</v>
      </c>
      <c r="O121" s="94">
        <v>1462912.7450250001</v>
      </c>
      <c r="P121" s="96">
        <v>101.51</v>
      </c>
      <c r="Q121" s="84"/>
      <c r="R121" s="94">
        <v>1485.0027310800001</v>
      </c>
      <c r="S121" s="95">
        <v>3.5757884372489977E-3</v>
      </c>
      <c r="T121" s="95">
        <v>1.2856086807326904E-3</v>
      </c>
      <c r="U121" s="95">
        <v>4.6559091106276895E-4</v>
      </c>
    </row>
    <row r="122" spans="2:21">
      <c r="B122" s="87" t="s">
        <v>579</v>
      </c>
      <c r="C122" s="84" t="s">
        <v>580</v>
      </c>
      <c r="D122" s="97" t="s">
        <v>132</v>
      </c>
      <c r="E122" s="97" t="s">
        <v>322</v>
      </c>
      <c r="F122" s="84" t="s">
        <v>581</v>
      </c>
      <c r="G122" s="97" t="s">
        <v>582</v>
      </c>
      <c r="H122" s="84" t="s">
        <v>489</v>
      </c>
      <c r="I122" s="84" t="s">
        <v>374</v>
      </c>
      <c r="J122" s="84"/>
      <c r="K122" s="94">
        <v>3.6799999999996134</v>
      </c>
      <c r="L122" s="97" t="s">
        <v>174</v>
      </c>
      <c r="M122" s="98">
        <v>1.8000000000000002E-2</v>
      </c>
      <c r="N122" s="98">
        <v>1.769999999999753E-2</v>
      </c>
      <c r="O122" s="94">
        <v>2968841.5342700006</v>
      </c>
      <c r="P122" s="96">
        <v>101</v>
      </c>
      <c r="Q122" s="84"/>
      <c r="R122" s="94">
        <v>2998.4858838619998</v>
      </c>
      <c r="S122" s="95">
        <v>3.5554533975040588E-3</v>
      </c>
      <c r="T122" s="95">
        <v>2.595873664517692E-3</v>
      </c>
      <c r="U122" s="95">
        <v>9.4011125047617939E-4</v>
      </c>
    </row>
    <row r="123" spans="2:21">
      <c r="B123" s="87" t="s">
        <v>583</v>
      </c>
      <c r="C123" s="84" t="s">
        <v>584</v>
      </c>
      <c r="D123" s="97" t="s">
        <v>132</v>
      </c>
      <c r="E123" s="97" t="s">
        <v>322</v>
      </c>
      <c r="F123" s="84" t="s">
        <v>585</v>
      </c>
      <c r="G123" s="97" t="s">
        <v>324</v>
      </c>
      <c r="H123" s="84" t="s">
        <v>586</v>
      </c>
      <c r="I123" s="84" t="s">
        <v>172</v>
      </c>
      <c r="J123" s="84"/>
      <c r="K123" s="94">
        <v>1.480000000000536</v>
      </c>
      <c r="L123" s="97" t="s">
        <v>174</v>
      </c>
      <c r="M123" s="98">
        <v>4.1500000000000002E-2</v>
      </c>
      <c r="N123" s="98">
        <v>6.6999999999879378E-3</v>
      </c>
      <c r="O123" s="94">
        <v>267659.69261000003</v>
      </c>
      <c r="P123" s="96">
        <v>111.5</v>
      </c>
      <c r="Q123" s="84"/>
      <c r="R123" s="94">
        <v>298.44054880800002</v>
      </c>
      <c r="S123" s="95">
        <v>8.8954516562255944E-4</v>
      </c>
      <c r="T123" s="95">
        <v>2.5836838693970286E-4</v>
      </c>
      <c r="U123" s="95">
        <v>9.3569664290471871E-5</v>
      </c>
    </row>
    <row r="124" spans="2:21">
      <c r="B124" s="87" t="s">
        <v>587</v>
      </c>
      <c r="C124" s="84" t="s">
        <v>588</v>
      </c>
      <c r="D124" s="97" t="s">
        <v>132</v>
      </c>
      <c r="E124" s="97" t="s">
        <v>322</v>
      </c>
      <c r="F124" s="84" t="s">
        <v>589</v>
      </c>
      <c r="G124" s="97" t="s">
        <v>582</v>
      </c>
      <c r="H124" s="84" t="s">
        <v>586</v>
      </c>
      <c r="I124" s="84" t="s">
        <v>374</v>
      </c>
      <c r="J124" s="84"/>
      <c r="K124" s="94">
        <v>2.2500000000008087</v>
      </c>
      <c r="L124" s="97" t="s">
        <v>174</v>
      </c>
      <c r="M124" s="98">
        <v>2.8500000000000001E-2</v>
      </c>
      <c r="N124" s="98">
        <v>2.5500000000006472E-2</v>
      </c>
      <c r="O124" s="94">
        <v>1204640.935946</v>
      </c>
      <c r="P124" s="96">
        <v>102.6</v>
      </c>
      <c r="Q124" s="84"/>
      <c r="R124" s="94">
        <v>1235.9616092040001</v>
      </c>
      <c r="S124" s="95">
        <v>4.1306691934900729E-3</v>
      </c>
      <c r="T124" s="95">
        <v>1.0700067687346273E-3</v>
      </c>
      <c r="U124" s="95">
        <v>3.8750938272644539E-4</v>
      </c>
    </row>
    <row r="125" spans="2:21">
      <c r="B125" s="87" t="s">
        <v>590</v>
      </c>
      <c r="C125" s="84" t="s">
        <v>591</v>
      </c>
      <c r="D125" s="97" t="s">
        <v>132</v>
      </c>
      <c r="E125" s="97" t="s">
        <v>322</v>
      </c>
      <c r="F125" s="84" t="s">
        <v>358</v>
      </c>
      <c r="G125" s="97" t="s">
        <v>324</v>
      </c>
      <c r="H125" s="84" t="s">
        <v>586</v>
      </c>
      <c r="I125" s="84" t="s">
        <v>172</v>
      </c>
      <c r="J125" s="84"/>
      <c r="K125" s="94">
        <v>2.409999999999962</v>
      </c>
      <c r="L125" s="97" t="s">
        <v>174</v>
      </c>
      <c r="M125" s="98">
        <v>2.7999999999999997E-2</v>
      </c>
      <c r="N125" s="98">
        <v>1.8699999999999873E-2</v>
      </c>
      <c r="O125" s="94">
        <v>149.99548010300001</v>
      </c>
      <c r="P125" s="96">
        <v>5266854</v>
      </c>
      <c r="Q125" s="84"/>
      <c r="R125" s="94">
        <v>7900.0429838300006</v>
      </c>
      <c r="S125" s="95">
        <v>8.4805495619946804E-3</v>
      </c>
      <c r="T125" s="95">
        <v>6.8392896697144793E-3</v>
      </c>
      <c r="U125" s="95">
        <v>2.4768898624189092E-3</v>
      </c>
    </row>
    <row r="126" spans="2:21">
      <c r="B126" s="87" t="s">
        <v>592</v>
      </c>
      <c r="C126" s="84" t="s">
        <v>593</v>
      </c>
      <c r="D126" s="97" t="s">
        <v>132</v>
      </c>
      <c r="E126" s="97" t="s">
        <v>322</v>
      </c>
      <c r="F126" s="84" t="s">
        <v>358</v>
      </c>
      <c r="G126" s="97" t="s">
        <v>324</v>
      </c>
      <c r="H126" s="84" t="s">
        <v>586</v>
      </c>
      <c r="I126" s="84" t="s">
        <v>172</v>
      </c>
      <c r="J126" s="84"/>
      <c r="K126" s="94">
        <v>3.6600000000011232</v>
      </c>
      <c r="L126" s="97" t="s">
        <v>174</v>
      </c>
      <c r="M126" s="98">
        <v>1.49E-2</v>
      </c>
      <c r="N126" s="98">
        <v>2.4000000000013757E-2</v>
      </c>
      <c r="O126" s="94">
        <v>17.727153907999998</v>
      </c>
      <c r="P126" s="96">
        <v>4920095</v>
      </c>
      <c r="Q126" s="84"/>
      <c r="R126" s="94">
        <v>872.19281489700006</v>
      </c>
      <c r="S126" s="95">
        <v>2.9310770350529005E-3</v>
      </c>
      <c r="T126" s="95">
        <v>7.5508188007760455E-4</v>
      </c>
      <c r="U126" s="95">
        <v>2.7345744139807825E-4</v>
      </c>
    </row>
    <row r="127" spans="2:21">
      <c r="B127" s="87" t="s">
        <v>594</v>
      </c>
      <c r="C127" s="84" t="s">
        <v>595</v>
      </c>
      <c r="D127" s="97" t="s">
        <v>132</v>
      </c>
      <c r="E127" s="97" t="s">
        <v>322</v>
      </c>
      <c r="F127" s="84" t="s">
        <v>358</v>
      </c>
      <c r="G127" s="97" t="s">
        <v>324</v>
      </c>
      <c r="H127" s="84" t="s">
        <v>586</v>
      </c>
      <c r="I127" s="84" t="s">
        <v>172</v>
      </c>
      <c r="J127" s="84"/>
      <c r="K127" s="94">
        <v>5.2199999999991018</v>
      </c>
      <c r="L127" s="97" t="s">
        <v>174</v>
      </c>
      <c r="M127" s="98">
        <v>2.2000000000000002E-2</v>
      </c>
      <c r="N127" s="98">
        <v>1.6899999999996071E-2</v>
      </c>
      <c r="O127" s="94">
        <v>34.266405750000004</v>
      </c>
      <c r="P127" s="96">
        <v>5199480</v>
      </c>
      <c r="Q127" s="84"/>
      <c r="R127" s="94">
        <v>1781.6748433300002</v>
      </c>
      <c r="S127" s="95">
        <v>6.8069935935637588E-3</v>
      </c>
      <c r="T127" s="95">
        <v>1.5424460823464361E-3</v>
      </c>
      <c r="U127" s="95">
        <v>5.5860611981523847E-4</v>
      </c>
    </row>
    <row r="128" spans="2:21">
      <c r="B128" s="87" t="s">
        <v>596</v>
      </c>
      <c r="C128" s="84" t="s">
        <v>597</v>
      </c>
      <c r="D128" s="97" t="s">
        <v>132</v>
      </c>
      <c r="E128" s="97" t="s">
        <v>322</v>
      </c>
      <c r="F128" s="84" t="s">
        <v>598</v>
      </c>
      <c r="G128" s="97" t="s">
        <v>373</v>
      </c>
      <c r="H128" s="84" t="s">
        <v>586</v>
      </c>
      <c r="I128" s="84" t="s">
        <v>172</v>
      </c>
      <c r="J128" s="84"/>
      <c r="K128" s="94">
        <v>5.4199999999980779</v>
      </c>
      <c r="L128" s="97" t="s">
        <v>174</v>
      </c>
      <c r="M128" s="98">
        <v>2.5000000000000001E-2</v>
      </c>
      <c r="N128" s="98">
        <v>2.5499999999995634E-2</v>
      </c>
      <c r="O128" s="94">
        <v>565029.61410999997</v>
      </c>
      <c r="P128" s="96">
        <v>101.29</v>
      </c>
      <c r="Q128" s="84"/>
      <c r="R128" s="94">
        <v>572.31849515500005</v>
      </c>
      <c r="S128" s="95">
        <v>2.3631919863784218E-3</v>
      </c>
      <c r="T128" s="95">
        <v>4.9547223726654577E-4</v>
      </c>
      <c r="U128" s="95">
        <v>1.7943824883304832E-4</v>
      </c>
    </row>
    <row r="129" spans="2:21">
      <c r="B129" s="87" t="s">
        <v>599</v>
      </c>
      <c r="C129" s="84" t="s">
        <v>600</v>
      </c>
      <c r="D129" s="97" t="s">
        <v>132</v>
      </c>
      <c r="E129" s="97" t="s">
        <v>322</v>
      </c>
      <c r="F129" s="84" t="s">
        <v>598</v>
      </c>
      <c r="G129" s="97" t="s">
        <v>373</v>
      </c>
      <c r="H129" s="84" t="s">
        <v>586</v>
      </c>
      <c r="I129" s="84" t="s">
        <v>172</v>
      </c>
      <c r="J129" s="84"/>
      <c r="K129" s="94">
        <v>7.3100000000002563</v>
      </c>
      <c r="L129" s="97" t="s">
        <v>174</v>
      </c>
      <c r="M129" s="98">
        <v>1.9E-2</v>
      </c>
      <c r="N129" s="98">
        <v>3.1799999999999683E-2</v>
      </c>
      <c r="O129" s="94">
        <v>2724400.3428719998</v>
      </c>
      <c r="P129" s="96">
        <v>92</v>
      </c>
      <c r="Q129" s="84"/>
      <c r="R129" s="94">
        <v>2506.448302156</v>
      </c>
      <c r="S129" s="95">
        <v>1.0996730297077978E-2</v>
      </c>
      <c r="T129" s="95">
        <v>2.1699028746674232E-3</v>
      </c>
      <c r="U129" s="95">
        <v>7.858433685733571E-4</v>
      </c>
    </row>
    <row r="130" spans="2:21">
      <c r="B130" s="87" t="s">
        <v>601</v>
      </c>
      <c r="C130" s="84" t="s">
        <v>602</v>
      </c>
      <c r="D130" s="97" t="s">
        <v>132</v>
      </c>
      <c r="E130" s="97" t="s">
        <v>322</v>
      </c>
      <c r="F130" s="84" t="s">
        <v>603</v>
      </c>
      <c r="G130" s="97" t="s">
        <v>373</v>
      </c>
      <c r="H130" s="84" t="s">
        <v>586</v>
      </c>
      <c r="I130" s="84" t="s">
        <v>172</v>
      </c>
      <c r="J130" s="84"/>
      <c r="K130" s="94">
        <v>1.4799999999997422</v>
      </c>
      <c r="L130" s="97" t="s">
        <v>174</v>
      </c>
      <c r="M130" s="98">
        <v>4.5999999999999999E-2</v>
      </c>
      <c r="N130" s="98">
        <v>1.0099999999999274E-2</v>
      </c>
      <c r="O130" s="94">
        <v>955221.44982700003</v>
      </c>
      <c r="P130" s="96">
        <v>130.01</v>
      </c>
      <c r="Q130" s="84"/>
      <c r="R130" s="94">
        <v>1241.883430909</v>
      </c>
      <c r="S130" s="95">
        <v>3.3156500545985261E-3</v>
      </c>
      <c r="T130" s="95">
        <v>1.0751334565381994E-3</v>
      </c>
      <c r="U130" s="95">
        <v>3.893660435292016E-4</v>
      </c>
    </row>
    <row r="131" spans="2:21">
      <c r="B131" s="87" t="s">
        <v>604</v>
      </c>
      <c r="C131" s="84" t="s">
        <v>605</v>
      </c>
      <c r="D131" s="97" t="s">
        <v>132</v>
      </c>
      <c r="E131" s="97" t="s">
        <v>322</v>
      </c>
      <c r="F131" s="84" t="s">
        <v>606</v>
      </c>
      <c r="G131" s="97" t="s">
        <v>324</v>
      </c>
      <c r="H131" s="84" t="s">
        <v>586</v>
      </c>
      <c r="I131" s="84" t="s">
        <v>374</v>
      </c>
      <c r="J131" s="84"/>
      <c r="K131" s="94">
        <v>1.9899999999996367</v>
      </c>
      <c r="L131" s="97" t="s">
        <v>174</v>
      </c>
      <c r="M131" s="98">
        <v>0.02</v>
      </c>
      <c r="N131" s="98">
        <v>3.8999999999991264E-3</v>
      </c>
      <c r="O131" s="94">
        <v>2064951.7021042253</v>
      </c>
      <c r="P131" s="96">
        <v>105.37</v>
      </c>
      <c r="Q131" s="94"/>
      <c r="R131" s="94">
        <v>2175.8395999210002</v>
      </c>
      <c r="S131" s="95">
        <v>4.8389419554844418E-3</v>
      </c>
      <c r="T131" s="95">
        <v>1.8836856114776309E-3</v>
      </c>
      <c r="U131" s="95">
        <v>6.8218806635924906E-4</v>
      </c>
    </row>
    <row r="132" spans="2:21">
      <c r="B132" s="87" t="s">
        <v>607</v>
      </c>
      <c r="C132" s="84" t="s">
        <v>608</v>
      </c>
      <c r="D132" s="97" t="s">
        <v>132</v>
      </c>
      <c r="E132" s="97" t="s">
        <v>322</v>
      </c>
      <c r="F132" s="84" t="s">
        <v>538</v>
      </c>
      <c r="G132" s="97" t="s">
        <v>373</v>
      </c>
      <c r="H132" s="84" t="s">
        <v>586</v>
      </c>
      <c r="I132" s="84" t="s">
        <v>374</v>
      </c>
      <c r="J132" s="84"/>
      <c r="K132" s="94">
        <v>6.8100000000048091</v>
      </c>
      <c r="L132" s="97" t="s">
        <v>174</v>
      </c>
      <c r="M132" s="98">
        <v>2.81E-2</v>
      </c>
      <c r="N132" s="98">
        <v>3.1800000000031352E-2</v>
      </c>
      <c r="O132" s="94">
        <v>379459.88232899999</v>
      </c>
      <c r="P132" s="96">
        <v>99.19</v>
      </c>
      <c r="Q132" s="84"/>
      <c r="R132" s="94">
        <v>376.38625579899997</v>
      </c>
      <c r="S132" s="95">
        <v>7.2482265721718895E-4</v>
      </c>
      <c r="T132" s="95">
        <v>3.2584818036782544E-4</v>
      </c>
      <c r="U132" s="95">
        <v>1.1800787707744637E-4</v>
      </c>
    </row>
    <row r="133" spans="2:21">
      <c r="B133" s="87" t="s">
        <v>609</v>
      </c>
      <c r="C133" s="84" t="s">
        <v>610</v>
      </c>
      <c r="D133" s="97" t="s">
        <v>132</v>
      </c>
      <c r="E133" s="97" t="s">
        <v>322</v>
      </c>
      <c r="F133" s="84" t="s">
        <v>538</v>
      </c>
      <c r="G133" s="97" t="s">
        <v>373</v>
      </c>
      <c r="H133" s="84" t="s">
        <v>586</v>
      </c>
      <c r="I133" s="84" t="s">
        <v>374</v>
      </c>
      <c r="J133" s="84"/>
      <c r="K133" s="94">
        <v>4.9700000000000379</v>
      </c>
      <c r="L133" s="97" t="s">
        <v>174</v>
      </c>
      <c r="M133" s="98">
        <v>3.7000000000000005E-2</v>
      </c>
      <c r="N133" s="98">
        <v>2.3500000000001929E-2</v>
      </c>
      <c r="O133" s="94">
        <v>2412086.9549380001</v>
      </c>
      <c r="P133" s="96">
        <v>107.25</v>
      </c>
      <c r="Q133" s="84"/>
      <c r="R133" s="94">
        <v>2586.96325217</v>
      </c>
      <c r="S133" s="95">
        <v>3.564612911495027E-3</v>
      </c>
      <c r="T133" s="95">
        <v>2.239606934128295E-3</v>
      </c>
      <c r="U133" s="95">
        <v>8.1108711267336179E-4</v>
      </c>
    </row>
    <row r="134" spans="2:21">
      <c r="B134" s="87" t="s">
        <v>611</v>
      </c>
      <c r="C134" s="84" t="s">
        <v>612</v>
      </c>
      <c r="D134" s="97" t="s">
        <v>132</v>
      </c>
      <c r="E134" s="97" t="s">
        <v>322</v>
      </c>
      <c r="F134" s="84" t="s">
        <v>330</v>
      </c>
      <c r="G134" s="97" t="s">
        <v>324</v>
      </c>
      <c r="H134" s="84" t="s">
        <v>586</v>
      </c>
      <c r="I134" s="84" t="s">
        <v>374</v>
      </c>
      <c r="J134" s="84"/>
      <c r="K134" s="94">
        <v>2.8399999999998817</v>
      </c>
      <c r="L134" s="97" t="s">
        <v>174</v>
      </c>
      <c r="M134" s="98">
        <v>4.4999999999999998E-2</v>
      </c>
      <c r="N134" s="98">
        <v>1.049999999999993E-2</v>
      </c>
      <c r="O134" s="94">
        <v>10642747.678757999</v>
      </c>
      <c r="P134" s="96">
        <v>133.24</v>
      </c>
      <c r="Q134" s="94">
        <v>10.922129999999999</v>
      </c>
      <c r="R134" s="94">
        <v>14191.319544902</v>
      </c>
      <c r="S134" s="95">
        <v>6.2531409169001833E-3</v>
      </c>
      <c r="T134" s="95">
        <v>1.2285824945728425E-2</v>
      </c>
      <c r="U134" s="95">
        <v>4.4493853498090638E-3</v>
      </c>
    </row>
    <row r="135" spans="2:21">
      <c r="B135" s="87" t="s">
        <v>613</v>
      </c>
      <c r="C135" s="84" t="s">
        <v>614</v>
      </c>
      <c r="D135" s="97" t="s">
        <v>132</v>
      </c>
      <c r="E135" s="97" t="s">
        <v>322</v>
      </c>
      <c r="F135" s="84" t="s">
        <v>615</v>
      </c>
      <c r="G135" s="97" t="s">
        <v>373</v>
      </c>
      <c r="H135" s="84" t="s">
        <v>586</v>
      </c>
      <c r="I135" s="84" t="s">
        <v>172</v>
      </c>
      <c r="J135" s="84"/>
      <c r="K135" s="94">
        <v>2.8600000044045157</v>
      </c>
      <c r="L135" s="97" t="s">
        <v>174</v>
      </c>
      <c r="M135" s="98">
        <v>4.9500000000000002E-2</v>
      </c>
      <c r="N135" s="98">
        <v>1.0600000001420811E-2</v>
      </c>
      <c r="O135" s="94">
        <v>123.74935600000001</v>
      </c>
      <c r="P135" s="96">
        <v>113.75</v>
      </c>
      <c r="Q135" s="84"/>
      <c r="R135" s="94">
        <v>0.140764633</v>
      </c>
      <c r="S135" s="95">
        <v>2.0013634992550047E-7</v>
      </c>
      <c r="T135" s="95">
        <v>1.2186390660260826E-7</v>
      </c>
      <c r="U135" s="95">
        <v>4.4133746256629346E-8</v>
      </c>
    </row>
    <row r="136" spans="2:21">
      <c r="B136" s="87" t="s">
        <v>616</v>
      </c>
      <c r="C136" s="84" t="s">
        <v>617</v>
      </c>
      <c r="D136" s="97" t="s">
        <v>132</v>
      </c>
      <c r="E136" s="97" t="s">
        <v>322</v>
      </c>
      <c r="F136" s="84" t="s">
        <v>618</v>
      </c>
      <c r="G136" s="97" t="s">
        <v>405</v>
      </c>
      <c r="H136" s="84" t="s">
        <v>586</v>
      </c>
      <c r="I136" s="84" t="s">
        <v>374</v>
      </c>
      <c r="J136" s="84"/>
      <c r="K136" s="94">
        <v>1</v>
      </c>
      <c r="L136" s="97" t="s">
        <v>174</v>
      </c>
      <c r="M136" s="98">
        <v>4.5999999999999999E-2</v>
      </c>
      <c r="N136" s="98">
        <v>4.1000000000039876E-3</v>
      </c>
      <c r="O136" s="94">
        <v>159146.30139606696</v>
      </c>
      <c r="P136" s="96">
        <v>107.9</v>
      </c>
      <c r="Q136" s="94">
        <v>172.41422604234054</v>
      </c>
      <c r="R136" s="94">
        <v>351.01999894600004</v>
      </c>
      <c r="S136" s="95">
        <v>1.4842926350840278E-3</v>
      </c>
      <c r="T136" s="95">
        <v>3.0388789751757461E-4</v>
      </c>
      <c r="U136" s="95">
        <v>1.1005482864779726E-4</v>
      </c>
    </row>
    <row r="137" spans="2:21">
      <c r="B137" s="87" t="s">
        <v>619</v>
      </c>
      <c r="C137" s="84" t="s">
        <v>620</v>
      </c>
      <c r="D137" s="97" t="s">
        <v>132</v>
      </c>
      <c r="E137" s="97" t="s">
        <v>322</v>
      </c>
      <c r="F137" s="84" t="s">
        <v>618</v>
      </c>
      <c r="G137" s="97" t="s">
        <v>405</v>
      </c>
      <c r="H137" s="84" t="s">
        <v>586</v>
      </c>
      <c r="I137" s="84" t="s">
        <v>374</v>
      </c>
      <c r="J137" s="84"/>
      <c r="K137" s="94">
        <v>3.1099999999999444</v>
      </c>
      <c r="L137" s="97" t="s">
        <v>174</v>
      </c>
      <c r="M137" s="98">
        <v>1.9799999999999998E-2</v>
      </c>
      <c r="N137" s="98">
        <v>1.1499999999999731E-2</v>
      </c>
      <c r="O137" s="94">
        <v>5336526.7393739996</v>
      </c>
      <c r="P137" s="96">
        <v>102.95</v>
      </c>
      <c r="Q137" s="94">
        <v>53.034239286521007</v>
      </c>
      <c r="R137" s="94">
        <v>5546.9887839209996</v>
      </c>
      <c r="S137" s="95">
        <v>6.3859347846812863E-3</v>
      </c>
      <c r="T137" s="95">
        <v>4.8021843888120981E-3</v>
      </c>
      <c r="U137" s="95">
        <v>1.7391399406265521E-3</v>
      </c>
    </row>
    <row r="138" spans="2:21">
      <c r="B138" s="87" t="s">
        <v>621</v>
      </c>
      <c r="C138" s="84" t="s">
        <v>622</v>
      </c>
      <c r="D138" s="97" t="s">
        <v>132</v>
      </c>
      <c r="E138" s="97" t="s">
        <v>322</v>
      </c>
      <c r="F138" s="84" t="s">
        <v>576</v>
      </c>
      <c r="G138" s="97" t="s">
        <v>437</v>
      </c>
      <c r="H138" s="84" t="s">
        <v>586</v>
      </c>
      <c r="I138" s="84" t="s">
        <v>374</v>
      </c>
      <c r="J138" s="84"/>
      <c r="K138" s="94">
        <v>0.23000000000098667</v>
      </c>
      <c r="L138" s="97" t="s">
        <v>174</v>
      </c>
      <c r="M138" s="98">
        <v>4.4999999999999998E-2</v>
      </c>
      <c r="N138" s="98">
        <v>2.6199999999992736E-2</v>
      </c>
      <c r="O138" s="94">
        <v>152326.63639599999</v>
      </c>
      <c r="P138" s="96">
        <v>126.42</v>
      </c>
      <c r="Q138" s="84"/>
      <c r="R138" s="94">
        <v>192.57134284699998</v>
      </c>
      <c r="S138" s="95">
        <v>2.9200320345303277E-3</v>
      </c>
      <c r="T138" s="95">
        <v>1.6671443415084E-4</v>
      </c>
      <c r="U138" s="95">
        <v>6.0376634388752121E-5</v>
      </c>
    </row>
    <row r="139" spans="2:21">
      <c r="B139" s="87" t="s">
        <v>623</v>
      </c>
      <c r="C139" s="84" t="s">
        <v>624</v>
      </c>
      <c r="D139" s="97" t="s">
        <v>132</v>
      </c>
      <c r="E139" s="97" t="s">
        <v>322</v>
      </c>
      <c r="F139" s="84" t="s">
        <v>625</v>
      </c>
      <c r="G139" s="97" t="s">
        <v>373</v>
      </c>
      <c r="H139" s="84" t="s">
        <v>586</v>
      </c>
      <c r="I139" s="84" t="s">
        <v>172</v>
      </c>
      <c r="J139" s="84"/>
      <c r="K139" s="94">
        <v>0.99000000000011545</v>
      </c>
      <c r="L139" s="97" t="s">
        <v>174</v>
      </c>
      <c r="M139" s="98">
        <v>4.4999999999999998E-2</v>
      </c>
      <c r="N139" s="98">
        <v>5.8999999999978557E-3</v>
      </c>
      <c r="O139" s="94">
        <v>1617740.589777</v>
      </c>
      <c r="P139" s="96">
        <v>112.44</v>
      </c>
      <c r="Q139" s="84"/>
      <c r="R139" s="94">
        <v>1818.987511221</v>
      </c>
      <c r="S139" s="95">
        <v>4.6553686036748202E-3</v>
      </c>
      <c r="T139" s="95">
        <v>1.5747487096332414E-3</v>
      </c>
      <c r="U139" s="95">
        <v>5.7030471044673084E-4</v>
      </c>
    </row>
    <row r="140" spans="2:21">
      <c r="B140" s="87" t="s">
        <v>626</v>
      </c>
      <c r="C140" s="84" t="s">
        <v>627</v>
      </c>
      <c r="D140" s="97" t="s">
        <v>132</v>
      </c>
      <c r="E140" s="97" t="s">
        <v>322</v>
      </c>
      <c r="F140" s="84" t="s">
        <v>625</v>
      </c>
      <c r="G140" s="97" t="s">
        <v>373</v>
      </c>
      <c r="H140" s="84" t="s">
        <v>586</v>
      </c>
      <c r="I140" s="84" t="s">
        <v>172</v>
      </c>
      <c r="J140" s="84"/>
      <c r="K140" s="94">
        <v>3.15999999977261</v>
      </c>
      <c r="L140" s="97" t="s">
        <v>174</v>
      </c>
      <c r="M140" s="98">
        <v>3.3000000000000002E-2</v>
      </c>
      <c r="N140" s="98">
        <v>1.519999999940681E-2</v>
      </c>
      <c r="O140" s="94">
        <v>3813.6624240000001</v>
      </c>
      <c r="P140" s="96">
        <v>106.09</v>
      </c>
      <c r="Q140" s="84"/>
      <c r="R140" s="94">
        <v>4.0459147619999998</v>
      </c>
      <c r="S140" s="95">
        <v>6.3558850267951184E-6</v>
      </c>
      <c r="T140" s="95">
        <v>3.5026623390442259E-6</v>
      </c>
      <c r="U140" s="95">
        <v>1.2685102193393912E-6</v>
      </c>
    </row>
    <row r="141" spans="2:21">
      <c r="B141" s="87" t="s">
        <v>628</v>
      </c>
      <c r="C141" s="84" t="s">
        <v>629</v>
      </c>
      <c r="D141" s="97" t="s">
        <v>132</v>
      </c>
      <c r="E141" s="97" t="s">
        <v>322</v>
      </c>
      <c r="F141" s="84" t="s">
        <v>625</v>
      </c>
      <c r="G141" s="97" t="s">
        <v>373</v>
      </c>
      <c r="H141" s="84" t="s">
        <v>586</v>
      </c>
      <c r="I141" s="84" t="s">
        <v>172</v>
      </c>
      <c r="J141" s="84"/>
      <c r="K141" s="94">
        <v>5.2499999999995364</v>
      </c>
      <c r="L141" s="97" t="s">
        <v>174</v>
      </c>
      <c r="M141" s="98">
        <v>1.6E-2</v>
      </c>
      <c r="N141" s="98">
        <v>1.9400000000003345E-2</v>
      </c>
      <c r="O141" s="94">
        <v>538195.36584300001</v>
      </c>
      <c r="P141" s="96">
        <v>100.11</v>
      </c>
      <c r="Q141" s="84"/>
      <c r="R141" s="94">
        <v>538.78740465299995</v>
      </c>
      <c r="S141" s="95">
        <v>3.3426170685036884E-3</v>
      </c>
      <c r="T141" s="95">
        <v>4.6644342801145861E-4</v>
      </c>
      <c r="U141" s="95">
        <v>1.6892529107949563E-4</v>
      </c>
    </row>
    <row r="142" spans="2:21">
      <c r="B142" s="87" t="s">
        <v>630</v>
      </c>
      <c r="C142" s="84" t="s">
        <v>631</v>
      </c>
      <c r="D142" s="97" t="s">
        <v>132</v>
      </c>
      <c r="E142" s="97" t="s">
        <v>322</v>
      </c>
      <c r="F142" s="84" t="s">
        <v>585</v>
      </c>
      <c r="G142" s="97" t="s">
        <v>324</v>
      </c>
      <c r="H142" s="84" t="s">
        <v>632</v>
      </c>
      <c r="I142" s="84" t="s">
        <v>172</v>
      </c>
      <c r="J142" s="84"/>
      <c r="K142" s="94">
        <v>1.6299999999997272</v>
      </c>
      <c r="L142" s="97" t="s">
        <v>174</v>
      </c>
      <c r="M142" s="98">
        <v>5.2999999999999999E-2</v>
      </c>
      <c r="N142" s="98">
        <v>7.5000000000011577E-3</v>
      </c>
      <c r="O142" s="94">
        <v>1830983.4491709999</v>
      </c>
      <c r="P142" s="96">
        <v>118.07</v>
      </c>
      <c r="Q142" s="84"/>
      <c r="R142" s="94">
        <v>2161.8423186929999</v>
      </c>
      <c r="S142" s="95">
        <v>7.0420815256994063E-3</v>
      </c>
      <c r="T142" s="95">
        <v>1.8715677709668012E-3</v>
      </c>
      <c r="U142" s="95">
        <v>6.7779951758223313E-4</v>
      </c>
    </row>
    <row r="143" spans="2:21">
      <c r="B143" s="87" t="s">
        <v>633</v>
      </c>
      <c r="C143" s="84" t="s">
        <v>634</v>
      </c>
      <c r="D143" s="97" t="s">
        <v>132</v>
      </c>
      <c r="E143" s="97" t="s">
        <v>322</v>
      </c>
      <c r="F143" s="84" t="s">
        <v>635</v>
      </c>
      <c r="G143" s="97" t="s">
        <v>373</v>
      </c>
      <c r="H143" s="84" t="s">
        <v>632</v>
      </c>
      <c r="I143" s="84" t="s">
        <v>172</v>
      </c>
      <c r="J143" s="84"/>
      <c r="K143" s="94">
        <v>1.9300000000167612</v>
      </c>
      <c r="L143" s="97" t="s">
        <v>174</v>
      </c>
      <c r="M143" s="98">
        <v>5.3499999999999999E-2</v>
      </c>
      <c r="N143" s="98">
        <v>2.3500000000188134E-2</v>
      </c>
      <c r="O143" s="94">
        <v>27056.513622999995</v>
      </c>
      <c r="P143" s="96">
        <v>108.05</v>
      </c>
      <c r="Q143" s="84"/>
      <c r="R143" s="94">
        <v>29.234563306999998</v>
      </c>
      <c r="S143" s="95">
        <v>1.5355231899979495E-4</v>
      </c>
      <c r="T143" s="95">
        <v>2.5309184675757913E-5</v>
      </c>
      <c r="U143" s="95">
        <v>9.1658733548113943E-6</v>
      </c>
    </row>
    <row r="144" spans="2:21">
      <c r="B144" s="87" t="s">
        <v>636</v>
      </c>
      <c r="C144" s="84" t="s">
        <v>637</v>
      </c>
      <c r="D144" s="97" t="s">
        <v>132</v>
      </c>
      <c r="E144" s="97" t="s">
        <v>322</v>
      </c>
      <c r="F144" s="84" t="s">
        <v>638</v>
      </c>
      <c r="G144" s="97" t="s">
        <v>373</v>
      </c>
      <c r="H144" s="84" t="s">
        <v>632</v>
      </c>
      <c r="I144" s="84" t="s">
        <v>374</v>
      </c>
      <c r="J144" s="84"/>
      <c r="K144" s="94">
        <v>0.89999999999892899</v>
      </c>
      <c r="L144" s="97" t="s">
        <v>174</v>
      </c>
      <c r="M144" s="98">
        <v>4.8499999999999995E-2</v>
      </c>
      <c r="N144" s="98">
        <v>7.4000000000149944E-3</v>
      </c>
      <c r="O144" s="94">
        <v>73809.172223999994</v>
      </c>
      <c r="P144" s="96">
        <v>126.5</v>
      </c>
      <c r="Q144" s="84"/>
      <c r="R144" s="94">
        <v>93.368597838999989</v>
      </c>
      <c r="S144" s="95">
        <v>5.4266999472705004E-4</v>
      </c>
      <c r="T144" s="95">
        <v>8.0831824330962349E-5</v>
      </c>
      <c r="U144" s="95">
        <v>2.9273731032735308E-5</v>
      </c>
    </row>
    <row r="145" spans="2:21">
      <c r="B145" s="87" t="s">
        <v>639</v>
      </c>
      <c r="C145" s="84" t="s">
        <v>640</v>
      </c>
      <c r="D145" s="97" t="s">
        <v>132</v>
      </c>
      <c r="E145" s="97" t="s">
        <v>322</v>
      </c>
      <c r="F145" s="84" t="s">
        <v>641</v>
      </c>
      <c r="G145" s="97" t="s">
        <v>373</v>
      </c>
      <c r="H145" s="84" t="s">
        <v>632</v>
      </c>
      <c r="I145" s="84" t="s">
        <v>374</v>
      </c>
      <c r="J145" s="84"/>
      <c r="K145" s="94">
        <v>1.4699999999964997</v>
      </c>
      <c r="L145" s="97" t="s">
        <v>174</v>
      </c>
      <c r="M145" s="98">
        <v>4.2500000000000003E-2</v>
      </c>
      <c r="N145" s="98">
        <v>1.0499999999974998E-2</v>
      </c>
      <c r="O145" s="94">
        <v>28895.573735000002</v>
      </c>
      <c r="P145" s="96">
        <v>113.05</v>
      </c>
      <c r="Q145" s="94">
        <v>7.0319523850000003</v>
      </c>
      <c r="R145" s="94">
        <v>39.994923261999993</v>
      </c>
      <c r="S145" s="95">
        <v>2.7028475339294013E-4</v>
      </c>
      <c r="T145" s="95">
        <v>3.4624731291551423E-5</v>
      </c>
      <c r="U145" s="95">
        <v>1.2539554554150474E-5</v>
      </c>
    </row>
    <row r="146" spans="2:21">
      <c r="B146" s="87" t="s">
        <v>642</v>
      </c>
      <c r="C146" s="84" t="s">
        <v>643</v>
      </c>
      <c r="D146" s="97" t="s">
        <v>132</v>
      </c>
      <c r="E146" s="97" t="s">
        <v>322</v>
      </c>
      <c r="F146" s="84" t="s">
        <v>424</v>
      </c>
      <c r="G146" s="97" t="s">
        <v>324</v>
      </c>
      <c r="H146" s="84" t="s">
        <v>632</v>
      </c>
      <c r="I146" s="84" t="s">
        <v>374</v>
      </c>
      <c r="J146" s="84"/>
      <c r="K146" s="94">
        <v>2.8200000000000824</v>
      </c>
      <c r="L146" s="97" t="s">
        <v>174</v>
      </c>
      <c r="M146" s="98">
        <v>5.0999999999999997E-2</v>
      </c>
      <c r="N146" s="98">
        <v>1.1000000000000443E-2</v>
      </c>
      <c r="O146" s="94">
        <v>9995809.0862019993</v>
      </c>
      <c r="P146" s="96">
        <v>135.46</v>
      </c>
      <c r="Q146" s="94">
        <v>57.574870000000004</v>
      </c>
      <c r="R146" s="94">
        <v>13597.898379233999</v>
      </c>
      <c r="S146" s="95">
        <v>8.7129007627715881E-3</v>
      </c>
      <c r="T146" s="95">
        <v>1.1772083532365194E-2</v>
      </c>
      <c r="U146" s="95">
        <v>4.2633308090430982E-3</v>
      </c>
    </row>
    <row r="147" spans="2:21">
      <c r="B147" s="87" t="s">
        <v>644</v>
      </c>
      <c r="C147" s="84" t="s">
        <v>645</v>
      </c>
      <c r="D147" s="97" t="s">
        <v>132</v>
      </c>
      <c r="E147" s="97" t="s">
        <v>322</v>
      </c>
      <c r="F147" s="84" t="s">
        <v>646</v>
      </c>
      <c r="G147" s="97" t="s">
        <v>373</v>
      </c>
      <c r="H147" s="84" t="s">
        <v>632</v>
      </c>
      <c r="I147" s="84" t="s">
        <v>374</v>
      </c>
      <c r="J147" s="84"/>
      <c r="K147" s="94">
        <v>1.4800000000001319</v>
      </c>
      <c r="L147" s="97" t="s">
        <v>174</v>
      </c>
      <c r="M147" s="98">
        <v>5.4000000000000006E-2</v>
      </c>
      <c r="N147" s="98">
        <v>4.1999999999970368E-3</v>
      </c>
      <c r="O147" s="94">
        <v>608593.30148599995</v>
      </c>
      <c r="P147" s="96">
        <v>129.80000000000001</v>
      </c>
      <c r="Q147" s="94">
        <v>397.37983471200005</v>
      </c>
      <c r="R147" s="94">
        <v>1214.678757508</v>
      </c>
      <c r="S147" s="95">
        <v>8.9591031487138897E-3</v>
      </c>
      <c r="T147" s="95">
        <v>1.0515816047140703E-3</v>
      </c>
      <c r="U147" s="95">
        <v>3.808365988293088E-4</v>
      </c>
    </row>
    <row r="148" spans="2:21">
      <c r="B148" s="87" t="s">
        <v>647</v>
      </c>
      <c r="C148" s="84" t="s">
        <v>648</v>
      </c>
      <c r="D148" s="97" t="s">
        <v>132</v>
      </c>
      <c r="E148" s="97" t="s">
        <v>322</v>
      </c>
      <c r="F148" s="84" t="s">
        <v>649</v>
      </c>
      <c r="G148" s="97" t="s">
        <v>373</v>
      </c>
      <c r="H148" s="84" t="s">
        <v>632</v>
      </c>
      <c r="I148" s="84" t="s">
        <v>172</v>
      </c>
      <c r="J148" s="84"/>
      <c r="K148" s="94">
        <v>6.7900000000004139</v>
      </c>
      <c r="L148" s="97" t="s">
        <v>174</v>
      </c>
      <c r="M148" s="98">
        <v>2.6000000000000002E-2</v>
      </c>
      <c r="N148" s="98">
        <v>3.1200000000001372E-2</v>
      </c>
      <c r="O148" s="94">
        <v>6273276.526761</v>
      </c>
      <c r="P148" s="96">
        <v>97.47</v>
      </c>
      <c r="Q148" s="84"/>
      <c r="R148" s="94">
        <v>6114.5626035929999</v>
      </c>
      <c r="S148" s="95">
        <v>1.0236902998908308E-2</v>
      </c>
      <c r="T148" s="95">
        <v>5.2935490269069114E-3</v>
      </c>
      <c r="U148" s="95">
        <v>1.9170905977302435E-3</v>
      </c>
    </row>
    <row r="149" spans="2:21">
      <c r="B149" s="87" t="s">
        <v>650</v>
      </c>
      <c r="C149" s="84" t="s">
        <v>651</v>
      </c>
      <c r="D149" s="97" t="s">
        <v>132</v>
      </c>
      <c r="E149" s="97" t="s">
        <v>322</v>
      </c>
      <c r="F149" s="84" t="s">
        <v>649</v>
      </c>
      <c r="G149" s="97" t="s">
        <v>373</v>
      </c>
      <c r="H149" s="84" t="s">
        <v>632</v>
      </c>
      <c r="I149" s="84" t="s">
        <v>172</v>
      </c>
      <c r="J149" s="84"/>
      <c r="K149" s="94">
        <v>3.6500000000019486</v>
      </c>
      <c r="L149" s="97" t="s">
        <v>174</v>
      </c>
      <c r="M149" s="98">
        <v>4.4000000000000004E-2</v>
      </c>
      <c r="N149" s="98">
        <v>1.9900000000031174E-2</v>
      </c>
      <c r="O149" s="94">
        <v>93816.276522</v>
      </c>
      <c r="P149" s="96">
        <v>109.42</v>
      </c>
      <c r="Q149" s="84"/>
      <c r="R149" s="94">
        <v>102.65376953200001</v>
      </c>
      <c r="S149" s="95">
        <v>6.8727858906698707E-4</v>
      </c>
      <c r="T149" s="95">
        <v>8.8870258928273009E-5</v>
      </c>
      <c r="U149" s="95">
        <v>3.2184898438315805E-5</v>
      </c>
    </row>
    <row r="150" spans="2:21">
      <c r="B150" s="87" t="s">
        <v>652</v>
      </c>
      <c r="C150" s="84" t="s">
        <v>653</v>
      </c>
      <c r="D150" s="97" t="s">
        <v>132</v>
      </c>
      <c r="E150" s="97" t="s">
        <v>322</v>
      </c>
      <c r="F150" s="84" t="s">
        <v>541</v>
      </c>
      <c r="G150" s="97" t="s">
        <v>373</v>
      </c>
      <c r="H150" s="84" t="s">
        <v>632</v>
      </c>
      <c r="I150" s="84" t="s">
        <v>374</v>
      </c>
      <c r="J150" s="84"/>
      <c r="K150" s="94">
        <v>4.6400000000034929</v>
      </c>
      <c r="L150" s="97" t="s">
        <v>174</v>
      </c>
      <c r="M150" s="98">
        <v>2.0499999999999997E-2</v>
      </c>
      <c r="N150" s="98">
        <v>1.9400000000005822E-2</v>
      </c>
      <c r="O150" s="94">
        <v>201725.79052099999</v>
      </c>
      <c r="P150" s="96">
        <v>102.18</v>
      </c>
      <c r="Q150" s="84"/>
      <c r="R150" s="94">
        <v>206.12342465199998</v>
      </c>
      <c r="S150" s="95">
        <v>4.3227480016757344E-4</v>
      </c>
      <c r="T150" s="95">
        <v>1.7844685298473435E-4</v>
      </c>
      <c r="U150" s="95">
        <v>6.4625600388833646E-5</v>
      </c>
    </row>
    <row r="151" spans="2:21">
      <c r="B151" s="87" t="s">
        <v>654</v>
      </c>
      <c r="C151" s="84" t="s">
        <v>655</v>
      </c>
      <c r="D151" s="97" t="s">
        <v>132</v>
      </c>
      <c r="E151" s="97" t="s">
        <v>322</v>
      </c>
      <c r="F151" s="84" t="s">
        <v>656</v>
      </c>
      <c r="G151" s="97" t="s">
        <v>373</v>
      </c>
      <c r="H151" s="84" t="s">
        <v>632</v>
      </c>
      <c r="I151" s="84" t="s">
        <v>172</v>
      </c>
      <c r="J151" s="84"/>
      <c r="K151" s="94">
        <v>3.8199999956036366</v>
      </c>
      <c r="L151" s="97" t="s">
        <v>174</v>
      </c>
      <c r="M151" s="98">
        <v>4.3400000000000001E-2</v>
      </c>
      <c r="N151" s="98">
        <v>3.4299999978018185E-2</v>
      </c>
      <c r="O151" s="94">
        <v>108.314149</v>
      </c>
      <c r="P151" s="96">
        <v>105</v>
      </c>
      <c r="Q151" s="84"/>
      <c r="R151" s="94">
        <v>0.11373037500000001</v>
      </c>
      <c r="S151" s="95">
        <v>6.7224210186625209E-8</v>
      </c>
      <c r="T151" s="95">
        <v>9.8459588189880154E-8</v>
      </c>
      <c r="U151" s="95">
        <v>3.5657731668446166E-8</v>
      </c>
    </row>
    <row r="152" spans="2:21">
      <c r="B152" s="87" t="s">
        <v>657</v>
      </c>
      <c r="C152" s="84" t="s">
        <v>658</v>
      </c>
      <c r="D152" s="97" t="s">
        <v>132</v>
      </c>
      <c r="E152" s="97" t="s">
        <v>322</v>
      </c>
      <c r="F152" s="84" t="s">
        <v>659</v>
      </c>
      <c r="G152" s="97" t="s">
        <v>373</v>
      </c>
      <c r="H152" s="84" t="s">
        <v>660</v>
      </c>
      <c r="I152" s="84" t="s">
        <v>172</v>
      </c>
      <c r="J152" s="84"/>
      <c r="K152" s="94">
        <v>4.1100114466848643</v>
      </c>
      <c r="L152" s="97" t="s">
        <v>174</v>
      </c>
      <c r="M152" s="98">
        <v>4.6500000000000007E-2</v>
      </c>
      <c r="N152" s="98">
        <v>3.2600158492559657E-2</v>
      </c>
      <c r="O152" s="94">
        <v>5.1828000000000006E-2</v>
      </c>
      <c r="P152" s="96">
        <v>106.7</v>
      </c>
      <c r="Q152" s="94">
        <v>1.3519999999999999E-6</v>
      </c>
      <c r="R152" s="94">
        <v>5.6784999999999999E-5</v>
      </c>
      <c r="S152" s="95">
        <v>7.2322647085911403E-11</v>
      </c>
      <c r="T152" s="95">
        <v>4.9160373518177042E-11</v>
      </c>
      <c r="U152" s="95">
        <v>1.7803724755086013E-11</v>
      </c>
    </row>
    <row r="153" spans="2:21">
      <c r="B153" s="87" t="s">
        <v>661</v>
      </c>
      <c r="C153" s="84" t="s">
        <v>662</v>
      </c>
      <c r="D153" s="97" t="s">
        <v>132</v>
      </c>
      <c r="E153" s="97" t="s">
        <v>322</v>
      </c>
      <c r="F153" s="84" t="s">
        <v>659</v>
      </c>
      <c r="G153" s="97" t="s">
        <v>373</v>
      </c>
      <c r="H153" s="84" t="s">
        <v>660</v>
      </c>
      <c r="I153" s="84" t="s">
        <v>172</v>
      </c>
      <c r="J153" s="84"/>
      <c r="K153" s="94">
        <v>0.98999999999943955</v>
      </c>
      <c r="L153" s="97" t="s">
        <v>174</v>
      </c>
      <c r="M153" s="98">
        <v>5.5999999999999994E-2</v>
      </c>
      <c r="N153" s="98">
        <v>1.4099999999997146E-2</v>
      </c>
      <c r="O153" s="94">
        <v>416163.58135899995</v>
      </c>
      <c r="P153" s="96">
        <v>110.62</v>
      </c>
      <c r="Q153" s="94">
        <v>466.777124679</v>
      </c>
      <c r="R153" s="94">
        <v>945.47369964699999</v>
      </c>
      <c r="S153" s="95">
        <v>1.3147266746193213E-2</v>
      </c>
      <c r="T153" s="95">
        <v>8.1852320553419484E-4</v>
      </c>
      <c r="U153" s="95">
        <v>2.9643309873537114E-4</v>
      </c>
    </row>
    <row r="154" spans="2:21">
      <c r="B154" s="87" t="s">
        <v>663</v>
      </c>
      <c r="C154" s="84" t="s">
        <v>664</v>
      </c>
      <c r="D154" s="97" t="s">
        <v>132</v>
      </c>
      <c r="E154" s="97" t="s">
        <v>322</v>
      </c>
      <c r="F154" s="84" t="s">
        <v>665</v>
      </c>
      <c r="G154" s="97" t="s">
        <v>582</v>
      </c>
      <c r="H154" s="84" t="s">
        <v>660</v>
      </c>
      <c r="I154" s="84" t="s">
        <v>172</v>
      </c>
      <c r="J154" s="84"/>
      <c r="K154" s="94">
        <v>0.16000000000062387</v>
      </c>
      <c r="L154" s="97" t="s">
        <v>174</v>
      </c>
      <c r="M154" s="98">
        <v>4.2000000000000003E-2</v>
      </c>
      <c r="N154" s="98">
        <v>3.3399999999993768E-2</v>
      </c>
      <c r="O154" s="94">
        <v>186792.34221100004</v>
      </c>
      <c r="P154" s="96">
        <v>102.98</v>
      </c>
      <c r="Q154" s="84"/>
      <c r="R154" s="94">
        <v>192.35875981799995</v>
      </c>
      <c r="S154" s="95">
        <v>2.0800304504332481E-3</v>
      </c>
      <c r="T154" s="95">
        <v>1.6653039503647412E-4</v>
      </c>
      <c r="U154" s="95">
        <v>6.0309983517291014E-5</v>
      </c>
    </row>
    <row r="155" spans="2:21">
      <c r="B155" s="87" t="s">
        <v>666</v>
      </c>
      <c r="C155" s="84" t="s">
        <v>667</v>
      </c>
      <c r="D155" s="97" t="s">
        <v>132</v>
      </c>
      <c r="E155" s="97" t="s">
        <v>322</v>
      </c>
      <c r="F155" s="84" t="s">
        <v>668</v>
      </c>
      <c r="G155" s="97" t="s">
        <v>373</v>
      </c>
      <c r="H155" s="84" t="s">
        <v>660</v>
      </c>
      <c r="I155" s="84" t="s">
        <v>172</v>
      </c>
      <c r="J155" s="84"/>
      <c r="K155" s="94">
        <v>1.5299999999991929</v>
      </c>
      <c r="L155" s="97" t="s">
        <v>174</v>
      </c>
      <c r="M155" s="98">
        <v>4.8000000000000001E-2</v>
      </c>
      <c r="N155" s="98">
        <v>1.5899999999994557E-2</v>
      </c>
      <c r="O155" s="94">
        <v>685790.71273800009</v>
      </c>
      <c r="P155" s="96">
        <v>105.2</v>
      </c>
      <c r="Q155" s="94">
        <v>329.50706671900002</v>
      </c>
      <c r="R155" s="94">
        <v>1065.9390064620002</v>
      </c>
      <c r="S155" s="95">
        <v>7.0695992077959343E-3</v>
      </c>
      <c r="T155" s="95">
        <v>9.2281341384637598E-4</v>
      </c>
      <c r="U155" s="95">
        <v>3.3420242452688741E-4</v>
      </c>
    </row>
    <row r="156" spans="2:21">
      <c r="B156" s="87" t="s">
        <v>669</v>
      </c>
      <c r="C156" s="84" t="s">
        <v>670</v>
      </c>
      <c r="D156" s="97" t="s">
        <v>132</v>
      </c>
      <c r="E156" s="97" t="s">
        <v>322</v>
      </c>
      <c r="F156" s="84" t="s">
        <v>671</v>
      </c>
      <c r="G156" s="97" t="s">
        <v>488</v>
      </c>
      <c r="H156" s="84" t="s">
        <v>660</v>
      </c>
      <c r="I156" s="84" t="s">
        <v>374</v>
      </c>
      <c r="J156" s="84"/>
      <c r="K156" s="94">
        <v>0.98999999999953359</v>
      </c>
      <c r="L156" s="97" t="s">
        <v>174</v>
      </c>
      <c r="M156" s="98">
        <v>4.8000000000000001E-2</v>
      </c>
      <c r="N156" s="98">
        <v>3.6999999999960918E-3</v>
      </c>
      <c r="O156" s="94">
        <v>1283959.576539</v>
      </c>
      <c r="P156" s="96">
        <v>123.57</v>
      </c>
      <c r="Q156" s="84"/>
      <c r="R156" s="94">
        <v>1586.5889588260002</v>
      </c>
      <c r="S156" s="95">
        <v>4.1839317446915759E-3</v>
      </c>
      <c r="T156" s="95">
        <v>1.3735547386757381E-3</v>
      </c>
      <c r="U156" s="95">
        <v>4.9744110455924283E-4</v>
      </c>
    </row>
    <row r="157" spans="2:21">
      <c r="B157" s="87" t="s">
        <v>672</v>
      </c>
      <c r="C157" s="84" t="s">
        <v>673</v>
      </c>
      <c r="D157" s="97" t="s">
        <v>132</v>
      </c>
      <c r="E157" s="97" t="s">
        <v>322</v>
      </c>
      <c r="F157" s="84" t="s">
        <v>674</v>
      </c>
      <c r="G157" s="97" t="s">
        <v>373</v>
      </c>
      <c r="H157" s="84" t="s">
        <v>660</v>
      </c>
      <c r="I157" s="84" t="s">
        <v>374</v>
      </c>
      <c r="J157" s="84"/>
      <c r="K157" s="94">
        <v>1.2999999999999998</v>
      </c>
      <c r="L157" s="97" t="s">
        <v>174</v>
      </c>
      <c r="M157" s="98">
        <v>5.4000000000000006E-2</v>
      </c>
      <c r="N157" s="98">
        <v>4.7899999999966872E-2</v>
      </c>
      <c r="O157" s="94">
        <v>433398.79716100002</v>
      </c>
      <c r="P157" s="96">
        <v>104.5</v>
      </c>
      <c r="Q157" s="84"/>
      <c r="R157" s="94">
        <v>452.90174855000004</v>
      </c>
      <c r="S157" s="95">
        <v>8.7555312557777779E-3</v>
      </c>
      <c r="T157" s="95">
        <v>3.9208979705474158E-4</v>
      </c>
      <c r="U157" s="95">
        <v>1.4199767671535399E-4</v>
      </c>
    </row>
    <row r="158" spans="2:21">
      <c r="B158" s="87" t="s">
        <v>675</v>
      </c>
      <c r="C158" s="84" t="s">
        <v>676</v>
      </c>
      <c r="D158" s="97" t="s">
        <v>132</v>
      </c>
      <c r="E158" s="97" t="s">
        <v>322</v>
      </c>
      <c r="F158" s="84" t="s">
        <v>674</v>
      </c>
      <c r="G158" s="97" t="s">
        <v>373</v>
      </c>
      <c r="H158" s="84" t="s">
        <v>660</v>
      </c>
      <c r="I158" s="84" t="s">
        <v>374</v>
      </c>
      <c r="J158" s="84"/>
      <c r="K158" s="94">
        <v>0.41999999999978216</v>
      </c>
      <c r="L158" s="97" t="s">
        <v>174</v>
      </c>
      <c r="M158" s="98">
        <v>6.4000000000000001E-2</v>
      </c>
      <c r="N158" s="98">
        <v>2.2200000000019603E-2</v>
      </c>
      <c r="O158" s="94">
        <v>245646.451248</v>
      </c>
      <c r="P158" s="96">
        <v>112.14</v>
      </c>
      <c r="Q158" s="84"/>
      <c r="R158" s="94">
        <v>275.467939543</v>
      </c>
      <c r="S158" s="95">
        <v>7.1586152694464193E-3</v>
      </c>
      <c r="T158" s="95">
        <v>2.3848035220950061E-4</v>
      </c>
      <c r="U158" s="95">
        <v>8.6367092973042996E-5</v>
      </c>
    </row>
    <row r="159" spans="2:21">
      <c r="B159" s="87" t="s">
        <v>677</v>
      </c>
      <c r="C159" s="84" t="s">
        <v>678</v>
      </c>
      <c r="D159" s="97" t="s">
        <v>132</v>
      </c>
      <c r="E159" s="97" t="s">
        <v>322</v>
      </c>
      <c r="F159" s="84" t="s">
        <v>674</v>
      </c>
      <c r="G159" s="97" t="s">
        <v>373</v>
      </c>
      <c r="H159" s="84" t="s">
        <v>660</v>
      </c>
      <c r="I159" s="84" t="s">
        <v>374</v>
      </c>
      <c r="J159" s="84"/>
      <c r="K159" s="94">
        <v>2.179999999999247</v>
      </c>
      <c r="L159" s="97" t="s">
        <v>174</v>
      </c>
      <c r="M159" s="98">
        <v>2.5000000000000001E-2</v>
      </c>
      <c r="N159" s="98">
        <v>5.9899999999974265E-2</v>
      </c>
      <c r="O159" s="94">
        <v>1358612.4329559999</v>
      </c>
      <c r="P159" s="96">
        <v>93.83</v>
      </c>
      <c r="Q159" s="84"/>
      <c r="R159" s="94">
        <v>1274.7860030720001</v>
      </c>
      <c r="S159" s="95">
        <v>2.7904749448328602E-3</v>
      </c>
      <c r="T159" s="95">
        <v>1.1036181397686628E-3</v>
      </c>
      <c r="U159" s="95">
        <v>3.9968194277238922E-4</v>
      </c>
    </row>
    <row r="160" spans="2:21">
      <c r="B160" s="87" t="s">
        <v>679</v>
      </c>
      <c r="C160" s="84" t="s">
        <v>680</v>
      </c>
      <c r="D160" s="97" t="s">
        <v>132</v>
      </c>
      <c r="E160" s="97" t="s">
        <v>322</v>
      </c>
      <c r="F160" s="84" t="s">
        <v>681</v>
      </c>
      <c r="G160" s="97" t="s">
        <v>571</v>
      </c>
      <c r="H160" s="84" t="s">
        <v>660</v>
      </c>
      <c r="I160" s="84" t="s">
        <v>374</v>
      </c>
      <c r="J160" s="84"/>
      <c r="K160" s="94">
        <v>1.2199999997887014</v>
      </c>
      <c r="L160" s="97" t="s">
        <v>174</v>
      </c>
      <c r="M160" s="98">
        <v>0.05</v>
      </c>
      <c r="N160" s="98">
        <v>1.920000000316948E-2</v>
      </c>
      <c r="O160" s="94">
        <v>728.16868999999997</v>
      </c>
      <c r="P160" s="96">
        <v>103.99</v>
      </c>
      <c r="Q160" s="84"/>
      <c r="R160" s="94">
        <v>0.75722242800000006</v>
      </c>
      <c r="S160" s="95">
        <v>4.7188155795005883E-6</v>
      </c>
      <c r="T160" s="95">
        <v>6.55548778670792E-7</v>
      </c>
      <c r="U160" s="95">
        <v>2.374109304656148E-7</v>
      </c>
    </row>
    <row r="161" spans="2:21">
      <c r="B161" s="87" t="s">
        <v>682</v>
      </c>
      <c r="C161" s="84" t="s">
        <v>683</v>
      </c>
      <c r="D161" s="97" t="s">
        <v>132</v>
      </c>
      <c r="E161" s="97" t="s">
        <v>322</v>
      </c>
      <c r="F161" s="84" t="s">
        <v>606</v>
      </c>
      <c r="G161" s="97" t="s">
        <v>324</v>
      </c>
      <c r="H161" s="84" t="s">
        <v>660</v>
      </c>
      <c r="I161" s="84" t="s">
        <v>374</v>
      </c>
      <c r="J161" s="84"/>
      <c r="K161" s="94">
        <v>1.4800000000007036</v>
      </c>
      <c r="L161" s="97" t="s">
        <v>174</v>
      </c>
      <c r="M161" s="98">
        <v>2.4E-2</v>
      </c>
      <c r="N161" s="98">
        <v>8.8000000000016242E-3</v>
      </c>
      <c r="O161" s="94">
        <v>707951.02451899985</v>
      </c>
      <c r="P161" s="96">
        <v>104.41</v>
      </c>
      <c r="Q161" s="84"/>
      <c r="R161" s="94">
        <v>739.171666276</v>
      </c>
      <c r="S161" s="95">
        <v>5.4227928129160236E-3</v>
      </c>
      <c r="T161" s="95">
        <v>6.3992172595194981E-4</v>
      </c>
      <c r="U161" s="95">
        <v>2.3175149939484366E-4</v>
      </c>
    </row>
    <row r="162" spans="2:21">
      <c r="B162" s="87" t="s">
        <v>684</v>
      </c>
      <c r="C162" s="84" t="s">
        <v>685</v>
      </c>
      <c r="D162" s="97" t="s">
        <v>132</v>
      </c>
      <c r="E162" s="97" t="s">
        <v>322</v>
      </c>
      <c r="F162" s="84" t="s">
        <v>686</v>
      </c>
      <c r="G162" s="97" t="s">
        <v>437</v>
      </c>
      <c r="H162" s="84" t="s">
        <v>687</v>
      </c>
      <c r="I162" s="84" t="s">
        <v>172</v>
      </c>
      <c r="J162" s="84"/>
      <c r="K162" s="94">
        <v>0.16000000000042688</v>
      </c>
      <c r="L162" s="97" t="s">
        <v>174</v>
      </c>
      <c r="M162" s="98">
        <v>3.85E-2</v>
      </c>
      <c r="N162" s="98">
        <v>3.4999999999946636E-2</v>
      </c>
      <c r="O162" s="94">
        <v>92315.867522999994</v>
      </c>
      <c r="P162" s="96">
        <v>101.5</v>
      </c>
      <c r="Q162" s="84"/>
      <c r="R162" s="94">
        <v>93.70060238100001</v>
      </c>
      <c r="S162" s="95">
        <v>2.307896688075E-3</v>
      </c>
      <c r="T162" s="95">
        <v>8.1119250011942403E-5</v>
      </c>
      <c r="U162" s="95">
        <v>2.9377823970715527E-5</v>
      </c>
    </row>
    <row r="163" spans="2:21">
      <c r="B163" s="87" t="s">
        <v>688</v>
      </c>
      <c r="C163" s="84" t="s">
        <v>689</v>
      </c>
      <c r="D163" s="97" t="s">
        <v>132</v>
      </c>
      <c r="E163" s="97" t="s">
        <v>322</v>
      </c>
      <c r="F163" s="84" t="s">
        <v>690</v>
      </c>
      <c r="G163" s="97" t="s">
        <v>571</v>
      </c>
      <c r="H163" s="84" t="s">
        <v>691</v>
      </c>
      <c r="I163" s="84" t="s">
        <v>374</v>
      </c>
      <c r="J163" s="84"/>
      <c r="K163" s="94">
        <v>0.25</v>
      </c>
      <c r="L163" s="97" t="s">
        <v>174</v>
      </c>
      <c r="M163" s="98">
        <v>4.9000000000000002E-2</v>
      </c>
      <c r="N163" s="98">
        <v>9.9899999999981404</v>
      </c>
      <c r="O163" s="94">
        <v>1775394.3437679999</v>
      </c>
      <c r="P163" s="96">
        <v>40.21</v>
      </c>
      <c r="Q163" s="84"/>
      <c r="R163" s="94">
        <v>713.88603258799992</v>
      </c>
      <c r="S163" s="95">
        <v>2.3290963516554601E-3</v>
      </c>
      <c r="T163" s="95">
        <v>6.1803124084592025E-4</v>
      </c>
      <c r="U163" s="95">
        <v>2.2382372863779368E-4</v>
      </c>
    </row>
    <row r="164" spans="2:21">
      <c r="B164" s="83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94"/>
      <c r="P164" s="96"/>
      <c r="Q164" s="84"/>
      <c r="R164" s="84"/>
      <c r="S164" s="84"/>
      <c r="T164" s="95"/>
      <c r="U164" s="84"/>
    </row>
    <row r="165" spans="2:21">
      <c r="B165" s="101" t="s">
        <v>48</v>
      </c>
      <c r="C165" s="82"/>
      <c r="D165" s="82"/>
      <c r="E165" s="82"/>
      <c r="F165" s="82"/>
      <c r="G165" s="82"/>
      <c r="H165" s="82"/>
      <c r="I165" s="82"/>
      <c r="J165" s="82"/>
      <c r="K165" s="91">
        <v>3.9146488070888887</v>
      </c>
      <c r="L165" s="82"/>
      <c r="M165" s="82"/>
      <c r="N165" s="103">
        <v>2.766073141309441E-2</v>
      </c>
      <c r="O165" s="91"/>
      <c r="P165" s="93"/>
      <c r="Q165" s="91">
        <v>307.01962514928255</v>
      </c>
      <c r="R165" s="91">
        <v>198499.20624438598</v>
      </c>
      <c r="S165" s="82"/>
      <c r="T165" s="92">
        <v>0.17184635241763979</v>
      </c>
      <c r="U165" s="92">
        <v>6.2235189435204695E-2</v>
      </c>
    </row>
    <row r="166" spans="2:21">
      <c r="B166" s="87" t="s">
        <v>692</v>
      </c>
      <c r="C166" s="84" t="s">
        <v>693</v>
      </c>
      <c r="D166" s="97" t="s">
        <v>132</v>
      </c>
      <c r="E166" s="97" t="s">
        <v>322</v>
      </c>
      <c r="F166" s="84" t="s">
        <v>330</v>
      </c>
      <c r="G166" s="97" t="s">
        <v>324</v>
      </c>
      <c r="H166" s="84" t="s">
        <v>325</v>
      </c>
      <c r="I166" s="84" t="s">
        <v>172</v>
      </c>
      <c r="J166" s="84"/>
      <c r="K166" s="94">
        <v>5.870000000000247</v>
      </c>
      <c r="L166" s="97" t="s">
        <v>174</v>
      </c>
      <c r="M166" s="98">
        <v>2.98E-2</v>
      </c>
      <c r="N166" s="98">
        <v>2.5200000000000496E-2</v>
      </c>
      <c r="O166" s="94">
        <v>4598114.4123130003</v>
      </c>
      <c r="P166" s="96">
        <v>104.35</v>
      </c>
      <c r="Q166" s="84"/>
      <c r="R166" s="94">
        <v>4798.1322359630003</v>
      </c>
      <c r="S166" s="95">
        <v>1.808777985034092E-3</v>
      </c>
      <c r="T166" s="95">
        <v>4.1538781880698615E-3</v>
      </c>
      <c r="U166" s="95">
        <v>1.5043519532903173E-3</v>
      </c>
    </row>
    <row r="167" spans="2:21">
      <c r="B167" s="87" t="s">
        <v>694</v>
      </c>
      <c r="C167" s="84" t="s">
        <v>695</v>
      </c>
      <c r="D167" s="97" t="s">
        <v>132</v>
      </c>
      <c r="E167" s="97" t="s">
        <v>322</v>
      </c>
      <c r="F167" s="84" t="s">
        <v>330</v>
      </c>
      <c r="G167" s="97" t="s">
        <v>324</v>
      </c>
      <c r="H167" s="84" t="s">
        <v>325</v>
      </c>
      <c r="I167" s="84" t="s">
        <v>172</v>
      </c>
      <c r="J167" s="84"/>
      <c r="K167" s="94">
        <v>3.2899999999997678</v>
      </c>
      <c r="L167" s="97" t="s">
        <v>174</v>
      </c>
      <c r="M167" s="98">
        <v>2.4700000000000003E-2</v>
      </c>
      <c r="N167" s="98">
        <v>1.7499999999997233E-2</v>
      </c>
      <c r="O167" s="94">
        <v>3487580.407871</v>
      </c>
      <c r="P167" s="96">
        <v>103.77</v>
      </c>
      <c r="Q167" s="84"/>
      <c r="R167" s="94">
        <v>3619.0622464959997</v>
      </c>
      <c r="S167" s="95">
        <v>1.0469347381810922E-3</v>
      </c>
      <c r="T167" s="95">
        <v>3.1331240965620545E-3</v>
      </c>
      <c r="U167" s="95">
        <v>1.1346797236618479E-3</v>
      </c>
    </row>
    <row r="168" spans="2:21">
      <c r="B168" s="87" t="s">
        <v>696</v>
      </c>
      <c r="C168" s="84" t="s">
        <v>697</v>
      </c>
      <c r="D168" s="97" t="s">
        <v>132</v>
      </c>
      <c r="E168" s="97" t="s">
        <v>322</v>
      </c>
      <c r="F168" s="84" t="s">
        <v>698</v>
      </c>
      <c r="G168" s="97" t="s">
        <v>373</v>
      </c>
      <c r="H168" s="84" t="s">
        <v>325</v>
      </c>
      <c r="I168" s="84" t="s">
        <v>172</v>
      </c>
      <c r="J168" s="84"/>
      <c r="K168" s="94">
        <v>4.4899999999999762</v>
      </c>
      <c r="L168" s="97" t="s">
        <v>174</v>
      </c>
      <c r="M168" s="98">
        <v>1.44E-2</v>
      </c>
      <c r="N168" s="98">
        <v>2.0900000000000838E-2</v>
      </c>
      <c r="O168" s="94">
        <v>3808325.9675329993</v>
      </c>
      <c r="P168" s="96">
        <v>97.51</v>
      </c>
      <c r="Q168" s="84"/>
      <c r="R168" s="94">
        <v>3713.4986509410001</v>
      </c>
      <c r="S168" s="95">
        <v>4.0087641763505259E-3</v>
      </c>
      <c r="T168" s="95">
        <v>3.2148803511403735E-3</v>
      </c>
      <c r="U168" s="95">
        <v>1.1642882426650841E-3</v>
      </c>
    </row>
    <row r="169" spans="2:21">
      <c r="B169" s="87" t="s">
        <v>699</v>
      </c>
      <c r="C169" s="84" t="s">
        <v>700</v>
      </c>
      <c r="D169" s="97" t="s">
        <v>132</v>
      </c>
      <c r="E169" s="97" t="s">
        <v>322</v>
      </c>
      <c r="F169" s="84" t="s">
        <v>347</v>
      </c>
      <c r="G169" s="97" t="s">
        <v>324</v>
      </c>
      <c r="H169" s="84" t="s">
        <v>325</v>
      </c>
      <c r="I169" s="84" t="s">
        <v>172</v>
      </c>
      <c r="J169" s="84"/>
      <c r="K169" s="94">
        <v>0.41000000000029646</v>
      </c>
      <c r="L169" s="97" t="s">
        <v>174</v>
      </c>
      <c r="M169" s="98">
        <v>5.9000000000000004E-2</v>
      </c>
      <c r="N169" s="98">
        <v>4.8000000000016276E-3</v>
      </c>
      <c r="O169" s="94">
        <v>1674115.2557899999</v>
      </c>
      <c r="P169" s="96">
        <v>102.75</v>
      </c>
      <c r="Q169" s="84"/>
      <c r="R169" s="94">
        <v>1720.1533679890001</v>
      </c>
      <c r="S169" s="95">
        <v>3.1035021489086321E-3</v>
      </c>
      <c r="T169" s="95">
        <v>1.4891852087503652E-3</v>
      </c>
      <c r="U169" s="95">
        <v>5.3931737431029921E-4</v>
      </c>
    </row>
    <row r="170" spans="2:21">
      <c r="B170" s="87" t="s">
        <v>701</v>
      </c>
      <c r="C170" s="84" t="s">
        <v>702</v>
      </c>
      <c r="D170" s="97" t="s">
        <v>132</v>
      </c>
      <c r="E170" s="97" t="s">
        <v>322</v>
      </c>
      <c r="F170" s="84" t="s">
        <v>703</v>
      </c>
      <c r="G170" s="97" t="s">
        <v>704</v>
      </c>
      <c r="H170" s="84" t="s">
        <v>359</v>
      </c>
      <c r="I170" s="84" t="s">
        <v>172</v>
      </c>
      <c r="J170" s="84"/>
      <c r="K170" s="94">
        <v>0.99000000000044597</v>
      </c>
      <c r="L170" s="97" t="s">
        <v>174</v>
      </c>
      <c r="M170" s="98">
        <v>4.8399999999999999E-2</v>
      </c>
      <c r="N170" s="98">
        <v>9.2999999999993643E-3</v>
      </c>
      <c r="O170" s="94">
        <v>604314.09106999997</v>
      </c>
      <c r="P170" s="96">
        <v>103.89</v>
      </c>
      <c r="Q170" s="84"/>
      <c r="R170" s="94">
        <v>627.82193622800003</v>
      </c>
      <c r="S170" s="95">
        <v>1.4388430739761904E-3</v>
      </c>
      <c r="T170" s="95">
        <v>5.4352312913398971E-4</v>
      </c>
      <c r="U170" s="95">
        <v>1.9684016813962271E-4</v>
      </c>
    </row>
    <row r="171" spans="2:21">
      <c r="B171" s="87" t="s">
        <v>705</v>
      </c>
      <c r="C171" s="84" t="s">
        <v>706</v>
      </c>
      <c r="D171" s="97" t="s">
        <v>132</v>
      </c>
      <c r="E171" s="97" t="s">
        <v>322</v>
      </c>
      <c r="F171" s="84" t="s">
        <v>358</v>
      </c>
      <c r="G171" s="97" t="s">
        <v>324</v>
      </c>
      <c r="H171" s="84" t="s">
        <v>359</v>
      </c>
      <c r="I171" s="84" t="s">
        <v>172</v>
      </c>
      <c r="J171" s="84"/>
      <c r="K171" s="94">
        <v>1.0100000000002269</v>
      </c>
      <c r="L171" s="97" t="s">
        <v>174</v>
      </c>
      <c r="M171" s="98">
        <v>1.95E-2</v>
      </c>
      <c r="N171" s="98">
        <v>1.2700000000003509E-2</v>
      </c>
      <c r="O171" s="94">
        <v>2362304.8709459999</v>
      </c>
      <c r="P171" s="96">
        <v>102.58</v>
      </c>
      <c r="Q171" s="84"/>
      <c r="R171" s="94">
        <v>2423.2523365449997</v>
      </c>
      <c r="S171" s="95">
        <v>3.4486202495562042E-3</v>
      </c>
      <c r="T171" s="95">
        <v>2.0978777845090685E-3</v>
      </c>
      <c r="U171" s="95">
        <v>7.5975904925537087E-4</v>
      </c>
    </row>
    <row r="172" spans="2:21">
      <c r="B172" s="87" t="s">
        <v>707</v>
      </c>
      <c r="C172" s="84" t="s">
        <v>708</v>
      </c>
      <c r="D172" s="97" t="s">
        <v>132</v>
      </c>
      <c r="E172" s="97" t="s">
        <v>322</v>
      </c>
      <c r="F172" s="84" t="s">
        <v>424</v>
      </c>
      <c r="G172" s="97" t="s">
        <v>324</v>
      </c>
      <c r="H172" s="84" t="s">
        <v>359</v>
      </c>
      <c r="I172" s="84" t="s">
        <v>172</v>
      </c>
      <c r="J172" s="84"/>
      <c r="K172" s="94">
        <v>3.329999999999723</v>
      </c>
      <c r="L172" s="97" t="s">
        <v>174</v>
      </c>
      <c r="M172" s="98">
        <v>1.8700000000000001E-2</v>
      </c>
      <c r="N172" s="98">
        <v>1.8699999999997493E-2</v>
      </c>
      <c r="O172" s="94">
        <v>2273096.291832</v>
      </c>
      <c r="P172" s="96">
        <v>100.05</v>
      </c>
      <c r="Q172" s="84"/>
      <c r="R172" s="94">
        <v>2274.232908511</v>
      </c>
      <c r="S172" s="95">
        <v>3.1357377456642296E-3</v>
      </c>
      <c r="T172" s="95">
        <v>1.9688674693973921E-3</v>
      </c>
      <c r="U172" s="95">
        <v>7.1303718820266886E-4</v>
      </c>
    </row>
    <row r="173" spans="2:21">
      <c r="B173" s="87" t="s">
        <v>709</v>
      </c>
      <c r="C173" s="84" t="s">
        <v>710</v>
      </c>
      <c r="D173" s="97" t="s">
        <v>132</v>
      </c>
      <c r="E173" s="97" t="s">
        <v>322</v>
      </c>
      <c r="F173" s="84" t="s">
        <v>424</v>
      </c>
      <c r="G173" s="97" t="s">
        <v>324</v>
      </c>
      <c r="H173" s="84" t="s">
        <v>359</v>
      </c>
      <c r="I173" s="84" t="s">
        <v>172</v>
      </c>
      <c r="J173" s="84"/>
      <c r="K173" s="94">
        <v>5.8599999999999417</v>
      </c>
      <c r="L173" s="97" t="s">
        <v>174</v>
      </c>
      <c r="M173" s="98">
        <v>2.6800000000000001E-2</v>
      </c>
      <c r="N173" s="98">
        <v>2.6199999999998832E-2</v>
      </c>
      <c r="O173" s="94">
        <v>3405623.84614</v>
      </c>
      <c r="P173" s="96">
        <v>100.4</v>
      </c>
      <c r="Q173" s="84"/>
      <c r="R173" s="94">
        <v>3419.2462483199997</v>
      </c>
      <c r="S173" s="95">
        <v>4.4313710221124594E-3</v>
      </c>
      <c r="T173" s="95">
        <v>2.9601377602894554E-3</v>
      </c>
      <c r="U173" s="95">
        <v>1.0720316822215332E-3</v>
      </c>
    </row>
    <row r="174" spans="2:21">
      <c r="B174" s="87" t="s">
        <v>711</v>
      </c>
      <c r="C174" s="84" t="s">
        <v>712</v>
      </c>
      <c r="D174" s="97" t="s">
        <v>132</v>
      </c>
      <c r="E174" s="97" t="s">
        <v>322</v>
      </c>
      <c r="F174" s="84" t="s">
        <v>713</v>
      </c>
      <c r="G174" s="97" t="s">
        <v>324</v>
      </c>
      <c r="H174" s="84" t="s">
        <v>359</v>
      </c>
      <c r="I174" s="84" t="s">
        <v>374</v>
      </c>
      <c r="J174" s="84"/>
      <c r="K174" s="94">
        <v>3.1299999999993551</v>
      </c>
      <c r="L174" s="97" t="s">
        <v>174</v>
      </c>
      <c r="M174" s="98">
        <v>2.07E-2</v>
      </c>
      <c r="N174" s="98">
        <v>1.6699999999995111E-2</v>
      </c>
      <c r="O174" s="94">
        <v>1372767.406103</v>
      </c>
      <c r="P174" s="96">
        <v>102.81</v>
      </c>
      <c r="Q174" s="84"/>
      <c r="R174" s="94">
        <v>1411.3421741069999</v>
      </c>
      <c r="S174" s="95">
        <v>5.4160465476341714E-3</v>
      </c>
      <c r="T174" s="95">
        <v>1.221838662341396E-3</v>
      </c>
      <c r="U174" s="95">
        <v>4.4249621560351688E-4</v>
      </c>
    </row>
    <row r="175" spans="2:21">
      <c r="B175" s="87" t="s">
        <v>714</v>
      </c>
      <c r="C175" s="84" t="s">
        <v>715</v>
      </c>
      <c r="D175" s="97" t="s">
        <v>132</v>
      </c>
      <c r="E175" s="97" t="s">
        <v>322</v>
      </c>
      <c r="F175" s="84" t="s">
        <v>366</v>
      </c>
      <c r="G175" s="97" t="s">
        <v>367</v>
      </c>
      <c r="H175" s="84" t="s">
        <v>359</v>
      </c>
      <c r="I175" s="84" t="s">
        <v>172</v>
      </c>
      <c r="J175" s="84"/>
      <c r="K175" s="94">
        <v>4.3399999999998693</v>
      </c>
      <c r="L175" s="97" t="s">
        <v>174</v>
      </c>
      <c r="M175" s="98">
        <v>1.6299999999999999E-2</v>
      </c>
      <c r="N175" s="98">
        <v>1.9799999999999564E-2</v>
      </c>
      <c r="O175" s="94">
        <v>4662156.6830050005</v>
      </c>
      <c r="P175" s="96">
        <v>98.53</v>
      </c>
      <c r="Q175" s="84"/>
      <c r="R175" s="94">
        <v>4593.6229799900002</v>
      </c>
      <c r="S175" s="95">
        <v>8.55355272955023E-3</v>
      </c>
      <c r="T175" s="95">
        <v>3.9768287663641795E-3</v>
      </c>
      <c r="U175" s="95">
        <v>1.4402324410386536E-3</v>
      </c>
    </row>
    <row r="176" spans="2:21">
      <c r="B176" s="87" t="s">
        <v>716</v>
      </c>
      <c r="C176" s="84" t="s">
        <v>717</v>
      </c>
      <c r="D176" s="97" t="s">
        <v>132</v>
      </c>
      <c r="E176" s="97" t="s">
        <v>322</v>
      </c>
      <c r="F176" s="84" t="s">
        <v>347</v>
      </c>
      <c r="G176" s="97" t="s">
        <v>324</v>
      </c>
      <c r="H176" s="84" t="s">
        <v>359</v>
      </c>
      <c r="I176" s="84" t="s">
        <v>172</v>
      </c>
      <c r="J176" s="84"/>
      <c r="K176" s="94">
        <v>1.2000000000000002</v>
      </c>
      <c r="L176" s="97" t="s">
        <v>174</v>
      </c>
      <c r="M176" s="98">
        <v>6.0999999999999999E-2</v>
      </c>
      <c r="N176" s="98">
        <v>9.0000000000009326E-3</v>
      </c>
      <c r="O176" s="94">
        <v>4832487.0097479997</v>
      </c>
      <c r="P176" s="96">
        <v>111</v>
      </c>
      <c r="Q176" s="84"/>
      <c r="R176" s="94">
        <v>5364.060455455</v>
      </c>
      <c r="S176" s="95">
        <v>4.7017509686294633E-3</v>
      </c>
      <c r="T176" s="95">
        <v>4.643818183750122E-3</v>
      </c>
      <c r="U176" s="95">
        <v>1.6817866675805607E-3</v>
      </c>
    </row>
    <row r="177" spans="2:21">
      <c r="B177" s="87" t="s">
        <v>718</v>
      </c>
      <c r="C177" s="84" t="s">
        <v>719</v>
      </c>
      <c r="D177" s="97" t="s">
        <v>132</v>
      </c>
      <c r="E177" s="97" t="s">
        <v>322</v>
      </c>
      <c r="F177" s="84" t="s">
        <v>395</v>
      </c>
      <c r="G177" s="97" t="s">
        <v>373</v>
      </c>
      <c r="H177" s="84" t="s">
        <v>388</v>
      </c>
      <c r="I177" s="84" t="s">
        <v>172</v>
      </c>
      <c r="J177" s="84"/>
      <c r="K177" s="94">
        <v>4.5900000000004892</v>
      </c>
      <c r="L177" s="97" t="s">
        <v>174</v>
      </c>
      <c r="M177" s="98">
        <v>3.39E-2</v>
      </c>
      <c r="N177" s="98">
        <v>2.7800000000002042E-2</v>
      </c>
      <c r="O177" s="94">
        <v>3885750.6845030002</v>
      </c>
      <c r="P177" s="96">
        <v>102.69</v>
      </c>
      <c r="Q177" s="94">
        <v>131.726948421</v>
      </c>
      <c r="R177" s="94">
        <v>4122.0043259220001</v>
      </c>
      <c r="S177" s="95">
        <v>3.5806344400283116E-3</v>
      </c>
      <c r="T177" s="95">
        <v>3.5685352171500768E-3</v>
      </c>
      <c r="U177" s="95">
        <v>1.2923664780838098E-3</v>
      </c>
    </row>
    <row r="178" spans="2:21">
      <c r="B178" s="87" t="s">
        <v>720</v>
      </c>
      <c r="C178" s="84" t="s">
        <v>721</v>
      </c>
      <c r="D178" s="97" t="s">
        <v>132</v>
      </c>
      <c r="E178" s="97" t="s">
        <v>322</v>
      </c>
      <c r="F178" s="84" t="s">
        <v>404</v>
      </c>
      <c r="G178" s="97" t="s">
        <v>405</v>
      </c>
      <c r="H178" s="84" t="s">
        <v>388</v>
      </c>
      <c r="I178" s="84" t="s">
        <v>172</v>
      </c>
      <c r="J178" s="84"/>
      <c r="K178" s="94">
        <v>2.3599999999988026</v>
      </c>
      <c r="L178" s="97" t="s">
        <v>174</v>
      </c>
      <c r="M178" s="98">
        <v>1.7299999999999999E-2</v>
      </c>
      <c r="N178" s="98">
        <v>1.1499999999995968E-2</v>
      </c>
      <c r="O178" s="94">
        <v>852370.60593299998</v>
      </c>
      <c r="P178" s="96">
        <v>101.92</v>
      </c>
      <c r="Q178" s="84"/>
      <c r="R178" s="94">
        <v>868.73610648900001</v>
      </c>
      <c r="S178" s="95">
        <v>1.45206158618327E-3</v>
      </c>
      <c r="T178" s="95">
        <v>7.520893102707769E-4</v>
      </c>
      <c r="U178" s="95">
        <v>2.7237366425526545E-4</v>
      </c>
    </row>
    <row r="179" spans="2:21">
      <c r="B179" s="87" t="s">
        <v>722</v>
      </c>
      <c r="C179" s="84" t="s">
        <v>723</v>
      </c>
      <c r="D179" s="97" t="s">
        <v>132</v>
      </c>
      <c r="E179" s="97" t="s">
        <v>322</v>
      </c>
      <c r="F179" s="84" t="s">
        <v>404</v>
      </c>
      <c r="G179" s="97" t="s">
        <v>405</v>
      </c>
      <c r="H179" s="84" t="s">
        <v>388</v>
      </c>
      <c r="I179" s="84" t="s">
        <v>172</v>
      </c>
      <c r="J179" s="84"/>
      <c r="K179" s="94">
        <v>5.1999999999999078</v>
      </c>
      <c r="L179" s="97" t="s">
        <v>174</v>
      </c>
      <c r="M179" s="98">
        <v>3.6499999999999998E-2</v>
      </c>
      <c r="N179" s="98">
        <v>3.1100000000000409E-2</v>
      </c>
      <c r="O179" s="94">
        <v>4243731.567814</v>
      </c>
      <c r="P179" s="96">
        <v>103.2</v>
      </c>
      <c r="Q179" s="84"/>
      <c r="R179" s="94">
        <v>4379.5308365620003</v>
      </c>
      <c r="S179" s="95">
        <v>1.9784591508190332E-3</v>
      </c>
      <c r="T179" s="95">
        <v>3.7914831691425958E-3</v>
      </c>
      <c r="U179" s="95">
        <v>1.373108418958553E-3</v>
      </c>
    </row>
    <row r="180" spans="2:21">
      <c r="B180" s="87" t="s">
        <v>724</v>
      </c>
      <c r="C180" s="84" t="s">
        <v>725</v>
      </c>
      <c r="D180" s="97" t="s">
        <v>132</v>
      </c>
      <c r="E180" s="97" t="s">
        <v>322</v>
      </c>
      <c r="F180" s="84" t="s">
        <v>323</v>
      </c>
      <c r="G180" s="97" t="s">
        <v>324</v>
      </c>
      <c r="H180" s="84" t="s">
        <v>388</v>
      </c>
      <c r="I180" s="84" t="s">
        <v>172</v>
      </c>
      <c r="J180" s="84"/>
      <c r="K180" s="94">
        <v>2.0600000000001852</v>
      </c>
      <c r="L180" s="97" t="s">
        <v>174</v>
      </c>
      <c r="M180" s="98">
        <v>1.66E-2</v>
      </c>
      <c r="N180" s="98">
        <v>9.7999999999999338E-3</v>
      </c>
      <c r="O180" s="94">
        <v>5924066.7113020001</v>
      </c>
      <c r="P180" s="96">
        <v>102.17</v>
      </c>
      <c r="Q180" s="84"/>
      <c r="R180" s="94">
        <v>6052.6190518479998</v>
      </c>
      <c r="S180" s="95">
        <v>6.2358596961073686E-3</v>
      </c>
      <c r="T180" s="95">
        <v>5.2399227498825789E-3</v>
      </c>
      <c r="U180" s="95">
        <v>1.8976695191774493E-3</v>
      </c>
    </row>
    <row r="181" spans="2:21">
      <c r="B181" s="87" t="s">
        <v>726</v>
      </c>
      <c r="C181" s="84" t="s">
        <v>727</v>
      </c>
      <c r="D181" s="97" t="s">
        <v>132</v>
      </c>
      <c r="E181" s="97" t="s">
        <v>322</v>
      </c>
      <c r="F181" s="84" t="s">
        <v>421</v>
      </c>
      <c r="G181" s="97" t="s">
        <v>373</v>
      </c>
      <c r="H181" s="84" t="s">
        <v>388</v>
      </c>
      <c r="I181" s="84" t="s">
        <v>374</v>
      </c>
      <c r="J181" s="84"/>
      <c r="K181" s="94">
        <v>5.7700000000001141</v>
      </c>
      <c r="L181" s="97" t="s">
        <v>174</v>
      </c>
      <c r="M181" s="98">
        <v>2.5499999999999998E-2</v>
      </c>
      <c r="N181" s="98">
        <v>3.19000000000009E-2</v>
      </c>
      <c r="O181" s="94">
        <v>10782682.754833</v>
      </c>
      <c r="P181" s="96">
        <v>96.5</v>
      </c>
      <c r="Q181" s="84"/>
      <c r="R181" s="94">
        <v>10405.289218053</v>
      </c>
      <c r="S181" s="95">
        <v>1.033010039627155E-2</v>
      </c>
      <c r="T181" s="95">
        <v>9.0081518803230738E-3</v>
      </c>
      <c r="U181" s="95">
        <v>3.262356348248301E-3</v>
      </c>
    </row>
    <row r="182" spans="2:21">
      <c r="B182" s="87" t="s">
        <v>728</v>
      </c>
      <c r="C182" s="84" t="s">
        <v>729</v>
      </c>
      <c r="D182" s="97" t="s">
        <v>132</v>
      </c>
      <c r="E182" s="97" t="s">
        <v>322</v>
      </c>
      <c r="F182" s="84" t="s">
        <v>730</v>
      </c>
      <c r="G182" s="97" t="s">
        <v>373</v>
      </c>
      <c r="H182" s="84" t="s">
        <v>388</v>
      </c>
      <c r="I182" s="84" t="s">
        <v>374</v>
      </c>
      <c r="J182" s="84"/>
      <c r="K182" s="94">
        <v>4.710000000005353</v>
      </c>
      <c r="L182" s="97" t="s">
        <v>174</v>
      </c>
      <c r="M182" s="98">
        <v>3.15E-2</v>
      </c>
      <c r="N182" s="98">
        <v>3.9000000000056739E-2</v>
      </c>
      <c r="O182" s="94">
        <v>417708.69968299998</v>
      </c>
      <c r="P182" s="96">
        <v>97.06</v>
      </c>
      <c r="Q182" s="84"/>
      <c r="R182" s="94">
        <v>405.42806357299997</v>
      </c>
      <c r="S182" s="95">
        <v>1.7621522787757123E-3</v>
      </c>
      <c r="T182" s="95">
        <v>3.5099049115083043E-4</v>
      </c>
      <c r="U182" s="95">
        <v>1.2711331604897783E-4</v>
      </c>
    </row>
    <row r="183" spans="2:21">
      <c r="B183" s="87" t="s">
        <v>731</v>
      </c>
      <c r="C183" s="84" t="s">
        <v>732</v>
      </c>
      <c r="D183" s="97" t="s">
        <v>132</v>
      </c>
      <c r="E183" s="97" t="s">
        <v>322</v>
      </c>
      <c r="F183" s="84" t="s">
        <v>424</v>
      </c>
      <c r="G183" s="97" t="s">
        <v>324</v>
      </c>
      <c r="H183" s="84" t="s">
        <v>388</v>
      </c>
      <c r="I183" s="84" t="s">
        <v>172</v>
      </c>
      <c r="J183" s="84"/>
      <c r="K183" s="94">
        <v>1.8800000000002661</v>
      </c>
      <c r="L183" s="97" t="s">
        <v>174</v>
      </c>
      <c r="M183" s="98">
        <v>6.4000000000000001E-2</v>
      </c>
      <c r="N183" s="98">
        <v>1.2600000000002944E-2</v>
      </c>
      <c r="O183" s="94">
        <v>1911458.3694389998</v>
      </c>
      <c r="P183" s="96">
        <v>110.17</v>
      </c>
      <c r="Q183" s="84"/>
      <c r="R183" s="94">
        <v>2105.8537466130001</v>
      </c>
      <c r="S183" s="95">
        <v>5.8738917860185107E-3</v>
      </c>
      <c r="T183" s="95">
        <v>1.8230968875257135E-3</v>
      </c>
      <c r="U183" s="95">
        <v>6.6024549580284404E-4</v>
      </c>
    </row>
    <row r="184" spans="2:21">
      <c r="B184" s="87" t="s">
        <v>733</v>
      </c>
      <c r="C184" s="84" t="s">
        <v>734</v>
      </c>
      <c r="D184" s="97" t="s">
        <v>132</v>
      </c>
      <c r="E184" s="97" t="s">
        <v>322</v>
      </c>
      <c r="F184" s="84" t="s">
        <v>429</v>
      </c>
      <c r="G184" s="97" t="s">
        <v>324</v>
      </c>
      <c r="H184" s="84" t="s">
        <v>388</v>
      </c>
      <c r="I184" s="84" t="s">
        <v>374</v>
      </c>
      <c r="J184" s="84"/>
      <c r="K184" s="94">
        <v>1.2400000000011808</v>
      </c>
      <c r="L184" s="97" t="s">
        <v>174</v>
      </c>
      <c r="M184" s="98">
        <v>1.1000000000000001E-2</v>
      </c>
      <c r="N184" s="98">
        <v>8.7999999999995634E-3</v>
      </c>
      <c r="O184" s="94">
        <v>907217.71713300003</v>
      </c>
      <c r="P184" s="96">
        <v>100.4</v>
      </c>
      <c r="Q184" s="94">
        <v>3.7172499999999999</v>
      </c>
      <c r="R184" s="94">
        <v>914.56383798299998</v>
      </c>
      <c r="S184" s="95">
        <v>3.0240590571100003E-3</v>
      </c>
      <c r="T184" s="95">
        <v>7.9176366789577939E-4</v>
      </c>
      <c r="U184" s="95">
        <v>2.8674197133757875E-4</v>
      </c>
    </row>
    <row r="185" spans="2:21">
      <c r="B185" s="87" t="s">
        <v>735</v>
      </c>
      <c r="C185" s="84" t="s">
        <v>736</v>
      </c>
      <c r="D185" s="97" t="s">
        <v>132</v>
      </c>
      <c r="E185" s="97" t="s">
        <v>322</v>
      </c>
      <c r="F185" s="84" t="s">
        <v>443</v>
      </c>
      <c r="G185" s="97" t="s">
        <v>444</v>
      </c>
      <c r="H185" s="84" t="s">
        <v>388</v>
      </c>
      <c r="I185" s="84" t="s">
        <v>172</v>
      </c>
      <c r="J185" s="84"/>
      <c r="K185" s="94">
        <v>3.4000000000001851</v>
      </c>
      <c r="L185" s="97" t="s">
        <v>174</v>
      </c>
      <c r="M185" s="98">
        <v>4.8000000000000001E-2</v>
      </c>
      <c r="N185" s="98">
        <v>1.9400000000000802E-2</v>
      </c>
      <c r="O185" s="94">
        <v>5811145.8427870004</v>
      </c>
      <c r="P185" s="96">
        <v>111.14</v>
      </c>
      <c r="Q185" s="84"/>
      <c r="R185" s="94">
        <v>6458.507683142001</v>
      </c>
      <c r="S185" s="95">
        <v>2.8263610702529149E-3</v>
      </c>
      <c r="T185" s="95">
        <v>5.591311967478683E-3</v>
      </c>
      <c r="U185" s="95">
        <v>2.0249272364051855E-3</v>
      </c>
    </row>
    <row r="186" spans="2:21">
      <c r="B186" s="87" t="s">
        <v>737</v>
      </c>
      <c r="C186" s="84" t="s">
        <v>738</v>
      </c>
      <c r="D186" s="97" t="s">
        <v>132</v>
      </c>
      <c r="E186" s="97" t="s">
        <v>322</v>
      </c>
      <c r="F186" s="84" t="s">
        <v>443</v>
      </c>
      <c r="G186" s="97" t="s">
        <v>444</v>
      </c>
      <c r="H186" s="84" t="s">
        <v>388</v>
      </c>
      <c r="I186" s="84" t="s">
        <v>172</v>
      </c>
      <c r="J186" s="84"/>
      <c r="K186" s="94">
        <v>2.0599999999998011</v>
      </c>
      <c r="L186" s="97" t="s">
        <v>174</v>
      </c>
      <c r="M186" s="98">
        <v>4.4999999999999998E-2</v>
      </c>
      <c r="N186" s="98">
        <v>1.5299999999999004E-2</v>
      </c>
      <c r="O186" s="94">
        <v>186434.16915999996</v>
      </c>
      <c r="P186" s="96">
        <v>107.82</v>
      </c>
      <c r="Q186" s="84"/>
      <c r="R186" s="94">
        <v>201.01332113399999</v>
      </c>
      <c r="S186" s="95">
        <v>3.1046075849114411E-4</v>
      </c>
      <c r="T186" s="95">
        <v>1.7402289247295431E-4</v>
      </c>
      <c r="U186" s="95">
        <v>6.3023436498643135E-5</v>
      </c>
    </row>
    <row r="187" spans="2:21">
      <c r="B187" s="87" t="s">
        <v>739</v>
      </c>
      <c r="C187" s="84" t="s">
        <v>740</v>
      </c>
      <c r="D187" s="97" t="s">
        <v>132</v>
      </c>
      <c r="E187" s="97" t="s">
        <v>322</v>
      </c>
      <c r="F187" s="84" t="s">
        <v>741</v>
      </c>
      <c r="G187" s="97" t="s">
        <v>488</v>
      </c>
      <c r="H187" s="84" t="s">
        <v>388</v>
      </c>
      <c r="I187" s="84" t="s">
        <v>374</v>
      </c>
      <c r="J187" s="84"/>
      <c r="K187" s="94">
        <v>3.5700000000001539</v>
      </c>
      <c r="L187" s="97" t="s">
        <v>174</v>
      </c>
      <c r="M187" s="98">
        <v>2.4500000000000001E-2</v>
      </c>
      <c r="N187" s="98">
        <v>2.0800000000006157E-2</v>
      </c>
      <c r="O187" s="94">
        <v>637397.96573299996</v>
      </c>
      <c r="P187" s="96">
        <v>101.97</v>
      </c>
      <c r="Q187" s="84"/>
      <c r="R187" s="94">
        <v>649.95470587</v>
      </c>
      <c r="S187" s="95">
        <v>4.0633225368690002E-4</v>
      </c>
      <c r="T187" s="95">
        <v>5.6268409105337852E-4</v>
      </c>
      <c r="U187" s="95">
        <v>2.0377942566844002E-4</v>
      </c>
    </row>
    <row r="188" spans="2:21">
      <c r="B188" s="87" t="s">
        <v>742</v>
      </c>
      <c r="C188" s="84" t="s">
        <v>743</v>
      </c>
      <c r="D188" s="97" t="s">
        <v>132</v>
      </c>
      <c r="E188" s="97" t="s">
        <v>322</v>
      </c>
      <c r="F188" s="84" t="s">
        <v>424</v>
      </c>
      <c r="G188" s="97" t="s">
        <v>324</v>
      </c>
      <c r="H188" s="84" t="s">
        <v>388</v>
      </c>
      <c r="I188" s="84" t="s">
        <v>172</v>
      </c>
      <c r="J188" s="84"/>
      <c r="K188" s="94">
        <v>0.18000000000039115</v>
      </c>
      <c r="L188" s="97" t="s">
        <v>174</v>
      </c>
      <c r="M188" s="98">
        <v>6.0999999999999999E-2</v>
      </c>
      <c r="N188" s="98">
        <v>4.7999999999941319E-3</v>
      </c>
      <c r="O188" s="94">
        <v>771734.29424800014</v>
      </c>
      <c r="P188" s="96">
        <v>106.01</v>
      </c>
      <c r="Q188" s="84"/>
      <c r="R188" s="94">
        <v>818.11554297600003</v>
      </c>
      <c r="S188" s="95">
        <v>5.1448952949866679E-3</v>
      </c>
      <c r="T188" s="95">
        <v>7.0826566300477914E-4</v>
      </c>
      <c r="U188" s="95">
        <v>2.5650266698956496E-4</v>
      </c>
    </row>
    <row r="189" spans="2:21">
      <c r="B189" s="87" t="s">
        <v>744</v>
      </c>
      <c r="C189" s="84" t="s">
        <v>745</v>
      </c>
      <c r="D189" s="97" t="s">
        <v>132</v>
      </c>
      <c r="E189" s="97" t="s">
        <v>322</v>
      </c>
      <c r="F189" s="84" t="s">
        <v>323</v>
      </c>
      <c r="G189" s="97" t="s">
        <v>324</v>
      </c>
      <c r="H189" s="84" t="s">
        <v>388</v>
      </c>
      <c r="I189" s="84" t="s">
        <v>374</v>
      </c>
      <c r="J189" s="84"/>
      <c r="K189" s="94">
        <v>2</v>
      </c>
      <c r="L189" s="97" t="s">
        <v>174</v>
      </c>
      <c r="M189" s="98">
        <v>3.2500000000000001E-2</v>
      </c>
      <c r="N189" s="98">
        <v>2.3300000000000421E-2</v>
      </c>
      <c r="O189" s="94">
        <v>84.112603980999992</v>
      </c>
      <c r="P189" s="96">
        <v>5093968</v>
      </c>
      <c r="Q189" s="84"/>
      <c r="R189" s="94">
        <v>4284.6690375539993</v>
      </c>
      <c r="S189" s="95">
        <v>4.5429437742911197E-3</v>
      </c>
      <c r="T189" s="95">
        <v>3.7093586385123314E-3</v>
      </c>
      <c r="U189" s="95">
        <v>1.3433665265695288E-3</v>
      </c>
    </row>
    <row r="190" spans="2:21">
      <c r="B190" s="87" t="s">
        <v>746</v>
      </c>
      <c r="C190" s="84" t="s">
        <v>747</v>
      </c>
      <c r="D190" s="97" t="s">
        <v>132</v>
      </c>
      <c r="E190" s="97" t="s">
        <v>322</v>
      </c>
      <c r="F190" s="84" t="s">
        <v>323</v>
      </c>
      <c r="G190" s="97" t="s">
        <v>324</v>
      </c>
      <c r="H190" s="84" t="s">
        <v>388</v>
      </c>
      <c r="I190" s="84" t="s">
        <v>172</v>
      </c>
      <c r="J190" s="84"/>
      <c r="K190" s="94">
        <v>1.5800000000012187</v>
      </c>
      <c r="L190" s="97" t="s">
        <v>174</v>
      </c>
      <c r="M190" s="98">
        <v>2.2700000000000001E-2</v>
      </c>
      <c r="N190" s="98">
        <v>9.500000000007898E-3</v>
      </c>
      <c r="O190" s="94">
        <v>431241.71121600003</v>
      </c>
      <c r="P190" s="96">
        <v>102.78</v>
      </c>
      <c r="Q190" s="84"/>
      <c r="R190" s="94">
        <v>443.23020938699995</v>
      </c>
      <c r="S190" s="95">
        <v>4.3124214245814248E-4</v>
      </c>
      <c r="T190" s="95">
        <v>3.8371687325886657E-4</v>
      </c>
      <c r="U190" s="95">
        <v>1.389653720360181E-4</v>
      </c>
    </row>
    <row r="191" spans="2:21">
      <c r="B191" s="87" t="s">
        <v>748</v>
      </c>
      <c r="C191" s="84" t="s">
        <v>749</v>
      </c>
      <c r="D191" s="97" t="s">
        <v>132</v>
      </c>
      <c r="E191" s="97" t="s">
        <v>322</v>
      </c>
      <c r="F191" s="84" t="s">
        <v>750</v>
      </c>
      <c r="G191" s="97" t="s">
        <v>373</v>
      </c>
      <c r="H191" s="84" t="s">
        <v>388</v>
      </c>
      <c r="I191" s="84" t="s">
        <v>374</v>
      </c>
      <c r="J191" s="84"/>
      <c r="K191" s="94">
        <v>4.1899999999991735</v>
      </c>
      <c r="L191" s="97" t="s">
        <v>174</v>
      </c>
      <c r="M191" s="98">
        <v>3.3799999999999997E-2</v>
      </c>
      <c r="N191" s="98">
        <v>3.8499999999989466E-2</v>
      </c>
      <c r="O191" s="94">
        <v>1884727.75593</v>
      </c>
      <c r="P191" s="96">
        <v>98.23</v>
      </c>
      <c r="Q191" s="84"/>
      <c r="R191" s="94">
        <v>1851.368074687</v>
      </c>
      <c r="S191" s="95">
        <v>2.974966822244917E-3</v>
      </c>
      <c r="T191" s="95">
        <v>1.6027814752353827E-3</v>
      </c>
      <c r="U191" s="95">
        <v>5.8045694500450599E-4</v>
      </c>
    </row>
    <row r="192" spans="2:21">
      <c r="B192" s="87" t="s">
        <v>751</v>
      </c>
      <c r="C192" s="84" t="s">
        <v>752</v>
      </c>
      <c r="D192" s="97" t="s">
        <v>132</v>
      </c>
      <c r="E192" s="97" t="s">
        <v>322</v>
      </c>
      <c r="F192" s="84" t="s">
        <v>484</v>
      </c>
      <c r="G192" s="97" t="s">
        <v>163</v>
      </c>
      <c r="H192" s="84" t="s">
        <v>388</v>
      </c>
      <c r="I192" s="84" t="s">
        <v>374</v>
      </c>
      <c r="J192" s="84"/>
      <c r="K192" s="94">
        <v>5.1000000000003833</v>
      </c>
      <c r="L192" s="97" t="s">
        <v>174</v>
      </c>
      <c r="M192" s="98">
        <v>5.0900000000000001E-2</v>
      </c>
      <c r="N192" s="98">
        <v>2.9300000000003244E-2</v>
      </c>
      <c r="O192" s="94">
        <v>2556345.5854529999</v>
      </c>
      <c r="P192" s="96">
        <v>112.2</v>
      </c>
      <c r="Q192" s="84"/>
      <c r="R192" s="94">
        <v>2868.2196907990001</v>
      </c>
      <c r="S192" s="95">
        <v>2.2509495474968104E-3</v>
      </c>
      <c r="T192" s="95">
        <v>2.4830985529958457E-3</v>
      </c>
      <c r="U192" s="95">
        <v>8.992690659875549E-4</v>
      </c>
    </row>
    <row r="193" spans="2:21">
      <c r="B193" s="87" t="s">
        <v>753</v>
      </c>
      <c r="C193" s="84" t="s">
        <v>754</v>
      </c>
      <c r="D193" s="97" t="s">
        <v>132</v>
      </c>
      <c r="E193" s="97" t="s">
        <v>322</v>
      </c>
      <c r="F193" s="84" t="s">
        <v>755</v>
      </c>
      <c r="G193" s="97" t="s">
        <v>756</v>
      </c>
      <c r="H193" s="84" t="s">
        <v>388</v>
      </c>
      <c r="I193" s="84" t="s">
        <v>172</v>
      </c>
      <c r="J193" s="84"/>
      <c r="K193" s="94">
        <v>5.7199999999993851</v>
      </c>
      <c r="L193" s="97" t="s">
        <v>174</v>
      </c>
      <c r="M193" s="98">
        <v>2.6099999999999998E-2</v>
      </c>
      <c r="N193" s="98">
        <v>2.599999999999749E-2</v>
      </c>
      <c r="O193" s="94">
        <v>3183801.5203849999</v>
      </c>
      <c r="P193" s="96">
        <v>100.16</v>
      </c>
      <c r="Q193" s="84"/>
      <c r="R193" s="94">
        <v>3188.895602818</v>
      </c>
      <c r="S193" s="95">
        <v>5.2789556838282112E-3</v>
      </c>
      <c r="T193" s="95">
        <v>2.76071671999657E-3</v>
      </c>
      <c r="U193" s="95">
        <v>9.9981015383069044E-4</v>
      </c>
    </row>
    <row r="194" spans="2:21">
      <c r="B194" s="87" t="s">
        <v>757</v>
      </c>
      <c r="C194" s="84" t="s">
        <v>758</v>
      </c>
      <c r="D194" s="97" t="s">
        <v>132</v>
      </c>
      <c r="E194" s="97" t="s">
        <v>322</v>
      </c>
      <c r="F194" s="84" t="s">
        <v>759</v>
      </c>
      <c r="G194" s="97" t="s">
        <v>704</v>
      </c>
      <c r="H194" s="84" t="s">
        <v>388</v>
      </c>
      <c r="I194" s="84" t="s">
        <v>374</v>
      </c>
      <c r="J194" s="84"/>
      <c r="K194" s="94">
        <v>1.4699999999577487</v>
      </c>
      <c r="L194" s="97" t="s">
        <v>174</v>
      </c>
      <c r="M194" s="98">
        <v>4.0999999999999995E-2</v>
      </c>
      <c r="N194" s="98">
        <v>1.3000000000046429E-2</v>
      </c>
      <c r="O194" s="94">
        <v>13520.283899999999</v>
      </c>
      <c r="P194" s="96">
        <v>104.15</v>
      </c>
      <c r="Q194" s="94">
        <v>7.1758906800000011</v>
      </c>
      <c r="R194" s="94">
        <v>21.537812252999998</v>
      </c>
      <c r="S194" s="95">
        <v>3.3800709749999998E-5</v>
      </c>
      <c r="T194" s="95">
        <v>1.8645890554228233E-5</v>
      </c>
      <c r="U194" s="95">
        <v>6.7527213380141046E-6</v>
      </c>
    </row>
    <row r="195" spans="2:21">
      <c r="B195" s="87" t="s">
        <v>760</v>
      </c>
      <c r="C195" s="84" t="s">
        <v>761</v>
      </c>
      <c r="D195" s="97" t="s">
        <v>132</v>
      </c>
      <c r="E195" s="97" t="s">
        <v>322</v>
      </c>
      <c r="F195" s="84" t="s">
        <v>759</v>
      </c>
      <c r="G195" s="97" t="s">
        <v>704</v>
      </c>
      <c r="H195" s="84" t="s">
        <v>388</v>
      </c>
      <c r="I195" s="84" t="s">
        <v>374</v>
      </c>
      <c r="J195" s="84"/>
      <c r="K195" s="94">
        <v>3.8299999999993792</v>
      </c>
      <c r="L195" s="97" t="s">
        <v>174</v>
      </c>
      <c r="M195" s="98">
        <v>1.2E-2</v>
      </c>
      <c r="N195" s="98">
        <v>1.0499999999996242E-2</v>
      </c>
      <c r="O195" s="94">
        <v>2510733.3051120001</v>
      </c>
      <c r="P195" s="96">
        <v>100.67</v>
      </c>
      <c r="Q195" s="84"/>
      <c r="R195" s="94">
        <v>2527.555301379</v>
      </c>
      <c r="S195" s="95">
        <v>5.4187475020870115E-3</v>
      </c>
      <c r="T195" s="95">
        <v>2.1881757982502455E-3</v>
      </c>
      <c r="U195" s="95">
        <v>7.9246101768090497E-4</v>
      </c>
    </row>
    <row r="196" spans="2:21">
      <c r="B196" s="87" t="s">
        <v>762</v>
      </c>
      <c r="C196" s="84" t="s">
        <v>763</v>
      </c>
      <c r="D196" s="97" t="s">
        <v>132</v>
      </c>
      <c r="E196" s="97" t="s">
        <v>322</v>
      </c>
      <c r="F196" s="84" t="s">
        <v>764</v>
      </c>
      <c r="G196" s="97" t="s">
        <v>571</v>
      </c>
      <c r="H196" s="84" t="s">
        <v>489</v>
      </c>
      <c r="I196" s="84" t="s">
        <v>374</v>
      </c>
      <c r="J196" s="84"/>
      <c r="K196" s="94">
        <v>6.9100000000003066</v>
      </c>
      <c r="L196" s="97" t="s">
        <v>174</v>
      </c>
      <c r="M196" s="98">
        <v>3.7499999999999999E-2</v>
      </c>
      <c r="N196" s="98">
        <v>3.7200000000003848E-2</v>
      </c>
      <c r="O196" s="94">
        <v>1758177.7183559998</v>
      </c>
      <c r="P196" s="96">
        <v>100.6</v>
      </c>
      <c r="Q196" s="84"/>
      <c r="R196" s="94">
        <v>1768.726844606</v>
      </c>
      <c r="S196" s="95">
        <v>7.9917169016181806E-3</v>
      </c>
      <c r="T196" s="95">
        <v>1.5312366352462383E-3</v>
      </c>
      <c r="U196" s="95">
        <v>5.5454655117191188E-4</v>
      </c>
    </row>
    <row r="197" spans="2:21">
      <c r="B197" s="87" t="s">
        <v>765</v>
      </c>
      <c r="C197" s="84" t="s">
        <v>766</v>
      </c>
      <c r="D197" s="97" t="s">
        <v>132</v>
      </c>
      <c r="E197" s="97" t="s">
        <v>322</v>
      </c>
      <c r="F197" s="84" t="s">
        <v>410</v>
      </c>
      <c r="G197" s="97" t="s">
        <v>373</v>
      </c>
      <c r="H197" s="84" t="s">
        <v>489</v>
      </c>
      <c r="I197" s="84" t="s">
        <v>172</v>
      </c>
      <c r="J197" s="84"/>
      <c r="K197" s="94">
        <v>3.6600000000005499</v>
      </c>
      <c r="L197" s="97" t="s">
        <v>174</v>
      </c>
      <c r="M197" s="98">
        <v>3.5000000000000003E-2</v>
      </c>
      <c r="N197" s="98">
        <v>2.2500000000007639E-2</v>
      </c>
      <c r="O197" s="94">
        <v>1230758.5780710001</v>
      </c>
      <c r="P197" s="96">
        <v>104.64</v>
      </c>
      <c r="Q197" s="94">
        <v>21.538275548000001</v>
      </c>
      <c r="R197" s="94">
        <v>1309.403997308</v>
      </c>
      <c r="S197" s="95">
        <v>8.096598766544158E-3</v>
      </c>
      <c r="T197" s="95">
        <v>1.1335879121925749E-3</v>
      </c>
      <c r="U197" s="95">
        <v>4.1053567599332605E-4</v>
      </c>
    </row>
    <row r="198" spans="2:21">
      <c r="B198" s="87" t="s">
        <v>767</v>
      </c>
      <c r="C198" s="84" t="s">
        <v>768</v>
      </c>
      <c r="D198" s="97" t="s">
        <v>132</v>
      </c>
      <c r="E198" s="97" t="s">
        <v>322</v>
      </c>
      <c r="F198" s="84" t="s">
        <v>730</v>
      </c>
      <c r="G198" s="97" t="s">
        <v>373</v>
      </c>
      <c r="H198" s="84" t="s">
        <v>489</v>
      </c>
      <c r="I198" s="84" t="s">
        <v>172</v>
      </c>
      <c r="J198" s="84"/>
      <c r="K198" s="94">
        <v>4.0399999999997158</v>
      </c>
      <c r="L198" s="97" t="s">
        <v>174</v>
      </c>
      <c r="M198" s="98">
        <v>4.3499999999999997E-2</v>
      </c>
      <c r="N198" s="98">
        <v>5.2399999999997747E-2</v>
      </c>
      <c r="O198" s="94">
        <v>3474644.5496630003</v>
      </c>
      <c r="P198" s="96">
        <v>97.32</v>
      </c>
      <c r="Q198" s="84"/>
      <c r="R198" s="94">
        <v>3381.524191899</v>
      </c>
      <c r="S198" s="95">
        <v>1.8519861450138901E-3</v>
      </c>
      <c r="T198" s="95">
        <v>2.92748071382419E-3</v>
      </c>
      <c r="U198" s="95">
        <v>1.0602047365542741E-3</v>
      </c>
    </row>
    <row r="199" spans="2:21">
      <c r="B199" s="87" t="s">
        <v>769</v>
      </c>
      <c r="C199" s="84" t="s">
        <v>770</v>
      </c>
      <c r="D199" s="97" t="s">
        <v>132</v>
      </c>
      <c r="E199" s="97" t="s">
        <v>322</v>
      </c>
      <c r="F199" s="84" t="s">
        <v>436</v>
      </c>
      <c r="G199" s="97" t="s">
        <v>437</v>
      </c>
      <c r="H199" s="84" t="s">
        <v>489</v>
      </c>
      <c r="I199" s="84" t="s">
        <v>374</v>
      </c>
      <c r="J199" s="84"/>
      <c r="K199" s="94">
        <v>10.60999999999852</v>
      </c>
      <c r="L199" s="97" t="s">
        <v>174</v>
      </c>
      <c r="M199" s="98">
        <v>3.0499999999999999E-2</v>
      </c>
      <c r="N199" s="98">
        <v>4.6499999999994393E-2</v>
      </c>
      <c r="O199" s="94">
        <v>2204640.0265410002</v>
      </c>
      <c r="P199" s="96">
        <v>84.99</v>
      </c>
      <c r="Q199" s="84"/>
      <c r="R199" s="94">
        <v>1873.7235585570002</v>
      </c>
      <c r="S199" s="95">
        <v>6.9761018472791142E-3</v>
      </c>
      <c r="T199" s="95">
        <v>1.622135247133398E-3</v>
      </c>
      <c r="U199" s="95">
        <v>5.8746602982599489E-4</v>
      </c>
    </row>
    <row r="200" spans="2:21">
      <c r="B200" s="87" t="s">
        <v>771</v>
      </c>
      <c r="C200" s="84" t="s">
        <v>772</v>
      </c>
      <c r="D200" s="97" t="s">
        <v>132</v>
      </c>
      <c r="E200" s="97" t="s">
        <v>322</v>
      </c>
      <c r="F200" s="84" t="s">
        <v>436</v>
      </c>
      <c r="G200" s="97" t="s">
        <v>437</v>
      </c>
      <c r="H200" s="84" t="s">
        <v>489</v>
      </c>
      <c r="I200" s="84" t="s">
        <v>374</v>
      </c>
      <c r="J200" s="84"/>
      <c r="K200" s="94">
        <v>9.9799999999985634</v>
      </c>
      <c r="L200" s="97" t="s">
        <v>174</v>
      </c>
      <c r="M200" s="98">
        <v>3.0499999999999999E-2</v>
      </c>
      <c r="N200" s="98">
        <v>4.4599999999995213E-2</v>
      </c>
      <c r="O200" s="94">
        <v>2150558.8909410001</v>
      </c>
      <c r="P200" s="96">
        <v>87.37</v>
      </c>
      <c r="Q200" s="84"/>
      <c r="R200" s="94">
        <v>1878.9433030149999</v>
      </c>
      <c r="S200" s="95">
        <v>6.8049739055651808E-3</v>
      </c>
      <c r="T200" s="95">
        <v>1.6266541268943331E-3</v>
      </c>
      <c r="U200" s="95">
        <v>5.8910256929279269E-4</v>
      </c>
    </row>
    <row r="201" spans="2:21">
      <c r="B201" s="87" t="s">
        <v>773</v>
      </c>
      <c r="C201" s="84" t="s">
        <v>774</v>
      </c>
      <c r="D201" s="97" t="s">
        <v>132</v>
      </c>
      <c r="E201" s="97" t="s">
        <v>322</v>
      </c>
      <c r="F201" s="84" t="s">
        <v>436</v>
      </c>
      <c r="G201" s="97" t="s">
        <v>437</v>
      </c>
      <c r="H201" s="84" t="s">
        <v>489</v>
      </c>
      <c r="I201" s="84" t="s">
        <v>374</v>
      </c>
      <c r="J201" s="84"/>
      <c r="K201" s="94">
        <v>8.3499999999984205</v>
      </c>
      <c r="L201" s="97" t="s">
        <v>174</v>
      </c>
      <c r="M201" s="98">
        <v>3.95E-2</v>
      </c>
      <c r="N201" s="98">
        <v>4.059999999999344E-2</v>
      </c>
      <c r="O201" s="94">
        <v>1719826.8471950002</v>
      </c>
      <c r="P201" s="96">
        <v>99.4</v>
      </c>
      <c r="Q201" s="84"/>
      <c r="R201" s="94">
        <v>1709.507886202</v>
      </c>
      <c r="S201" s="95">
        <v>7.1656474341380812E-3</v>
      </c>
      <c r="T201" s="95">
        <v>1.4799691153994825E-3</v>
      </c>
      <c r="U201" s="95">
        <v>5.3597971070862564E-4</v>
      </c>
    </row>
    <row r="202" spans="2:21">
      <c r="B202" s="87" t="s">
        <v>775</v>
      </c>
      <c r="C202" s="84" t="s">
        <v>776</v>
      </c>
      <c r="D202" s="97" t="s">
        <v>132</v>
      </c>
      <c r="E202" s="97" t="s">
        <v>322</v>
      </c>
      <c r="F202" s="84" t="s">
        <v>436</v>
      </c>
      <c r="G202" s="97" t="s">
        <v>437</v>
      </c>
      <c r="H202" s="84" t="s">
        <v>489</v>
      </c>
      <c r="I202" s="84" t="s">
        <v>374</v>
      </c>
      <c r="J202" s="84"/>
      <c r="K202" s="94">
        <v>9.0099999999938269</v>
      </c>
      <c r="L202" s="97" t="s">
        <v>174</v>
      </c>
      <c r="M202" s="98">
        <v>3.95E-2</v>
      </c>
      <c r="N202" s="98">
        <v>4.2099999999957553E-2</v>
      </c>
      <c r="O202" s="94">
        <v>422864.00466500001</v>
      </c>
      <c r="P202" s="96">
        <v>98.07</v>
      </c>
      <c r="Q202" s="84"/>
      <c r="R202" s="94">
        <v>414.70272955600001</v>
      </c>
      <c r="S202" s="95">
        <v>1.7618601401409267E-3</v>
      </c>
      <c r="T202" s="95">
        <v>3.5901983065916209E-4</v>
      </c>
      <c r="U202" s="95">
        <v>1.3002118961341722E-4</v>
      </c>
    </row>
    <row r="203" spans="2:21">
      <c r="B203" s="87" t="s">
        <v>777</v>
      </c>
      <c r="C203" s="84" t="s">
        <v>778</v>
      </c>
      <c r="D203" s="97" t="s">
        <v>132</v>
      </c>
      <c r="E203" s="97" t="s">
        <v>322</v>
      </c>
      <c r="F203" s="84" t="s">
        <v>779</v>
      </c>
      <c r="G203" s="97" t="s">
        <v>373</v>
      </c>
      <c r="H203" s="84" t="s">
        <v>489</v>
      </c>
      <c r="I203" s="84" t="s">
        <v>172</v>
      </c>
      <c r="J203" s="84"/>
      <c r="K203" s="94">
        <v>2.880000000000011</v>
      </c>
      <c r="L203" s="97" t="s">
        <v>174</v>
      </c>
      <c r="M203" s="98">
        <v>3.9E-2</v>
      </c>
      <c r="N203" s="98">
        <v>5.2700000000000434E-2</v>
      </c>
      <c r="O203" s="94">
        <v>3785092.982084</v>
      </c>
      <c r="P203" s="96">
        <v>96.75</v>
      </c>
      <c r="Q203" s="84"/>
      <c r="R203" s="94">
        <v>3662.0774603920004</v>
      </c>
      <c r="S203" s="95">
        <v>4.2143451024990401E-3</v>
      </c>
      <c r="T203" s="95">
        <v>3.170363578504322E-3</v>
      </c>
      <c r="U203" s="95">
        <v>1.1481662258804892E-3</v>
      </c>
    </row>
    <row r="204" spans="2:21">
      <c r="B204" s="87" t="s">
        <v>780</v>
      </c>
      <c r="C204" s="84" t="s">
        <v>781</v>
      </c>
      <c r="D204" s="97" t="s">
        <v>132</v>
      </c>
      <c r="E204" s="97" t="s">
        <v>322</v>
      </c>
      <c r="F204" s="84" t="s">
        <v>527</v>
      </c>
      <c r="G204" s="97" t="s">
        <v>373</v>
      </c>
      <c r="H204" s="84" t="s">
        <v>489</v>
      </c>
      <c r="I204" s="84" t="s">
        <v>172</v>
      </c>
      <c r="J204" s="84"/>
      <c r="K204" s="94">
        <v>4.0800000000009815</v>
      </c>
      <c r="L204" s="97" t="s">
        <v>174</v>
      </c>
      <c r="M204" s="98">
        <v>5.0499999999999996E-2</v>
      </c>
      <c r="N204" s="98">
        <v>2.9200000000003098E-2</v>
      </c>
      <c r="O204" s="94">
        <v>699552.03580900002</v>
      </c>
      <c r="P204" s="96">
        <v>110.67</v>
      </c>
      <c r="Q204" s="84"/>
      <c r="R204" s="94">
        <v>774.19426167799998</v>
      </c>
      <c r="S204" s="95">
        <v>1.259736352578209E-3</v>
      </c>
      <c r="T204" s="95">
        <v>6.7024177299849922E-4</v>
      </c>
      <c r="U204" s="95">
        <v>2.4273208667574441E-4</v>
      </c>
    </row>
    <row r="205" spans="2:21">
      <c r="B205" s="87" t="s">
        <v>782</v>
      </c>
      <c r="C205" s="84" t="s">
        <v>783</v>
      </c>
      <c r="D205" s="97" t="s">
        <v>132</v>
      </c>
      <c r="E205" s="97" t="s">
        <v>322</v>
      </c>
      <c r="F205" s="84" t="s">
        <v>451</v>
      </c>
      <c r="G205" s="97" t="s">
        <v>437</v>
      </c>
      <c r="H205" s="84" t="s">
        <v>489</v>
      </c>
      <c r="I205" s="84" t="s">
        <v>172</v>
      </c>
      <c r="J205" s="84"/>
      <c r="K205" s="94">
        <v>5.0100000000002662</v>
      </c>
      <c r="L205" s="97" t="s">
        <v>174</v>
      </c>
      <c r="M205" s="98">
        <v>3.9199999999999999E-2</v>
      </c>
      <c r="N205" s="98">
        <v>2.8900000000002205E-2</v>
      </c>
      <c r="O205" s="94">
        <v>3259039.6239229999</v>
      </c>
      <c r="P205" s="96">
        <v>107.01</v>
      </c>
      <c r="Q205" s="84"/>
      <c r="R205" s="94">
        <v>3487.4984102070007</v>
      </c>
      <c r="S205" s="95">
        <v>3.3953493176285144E-3</v>
      </c>
      <c r="T205" s="95">
        <v>3.0192255787589114E-3</v>
      </c>
      <c r="U205" s="95">
        <v>1.0934306908360568E-3</v>
      </c>
    </row>
    <row r="206" spans="2:21">
      <c r="B206" s="87" t="s">
        <v>784</v>
      </c>
      <c r="C206" s="84" t="s">
        <v>785</v>
      </c>
      <c r="D206" s="97" t="s">
        <v>132</v>
      </c>
      <c r="E206" s="97" t="s">
        <v>322</v>
      </c>
      <c r="F206" s="84" t="s">
        <v>570</v>
      </c>
      <c r="G206" s="97" t="s">
        <v>571</v>
      </c>
      <c r="H206" s="84" t="s">
        <v>489</v>
      </c>
      <c r="I206" s="84" t="s">
        <v>374</v>
      </c>
      <c r="J206" s="84"/>
      <c r="K206" s="94">
        <v>0.39999999999996638</v>
      </c>
      <c r="L206" s="97" t="s">
        <v>174</v>
      </c>
      <c r="M206" s="98">
        <v>2.4500000000000001E-2</v>
      </c>
      <c r="N206" s="98">
        <v>1.0999999999999916E-2</v>
      </c>
      <c r="O206" s="94">
        <v>11842863.558460999</v>
      </c>
      <c r="P206" s="96">
        <v>100.54</v>
      </c>
      <c r="Q206" s="84"/>
      <c r="R206" s="94">
        <v>11906.815416631</v>
      </c>
      <c r="S206" s="95">
        <v>3.9795946985341606E-3</v>
      </c>
      <c r="T206" s="95">
        <v>1.0308065392155829E-2</v>
      </c>
      <c r="U206" s="95">
        <v>3.7331278398751977E-3</v>
      </c>
    </row>
    <row r="207" spans="2:21">
      <c r="B207" s="87" t="s">
        <v>786</v>
      </c>
      <c r="C207" s="84" t="s">
        <v>787</v>
      </c>
      <c r="D207" s="97" t="s">
        <v>132</v>
      </c>
      <c r="E207" s="97" t="s">
        <v>322</v>
      </c>
      <c r="F207" s="84" t="s">
        <v>570</v>
      </c>
      <c r="G207" s="97" t="s">
        <v>571</v>
      </c>
      <c r="H207" s="84" t="s">
        <v>489</v>
      </c>
      <c r="I207" s="84" t="s">
        <v>374</v>
      </c>
      <c r="J207" s="84"/>
      <c r="K207" s="94">
        <v>5.1499999999998929</v>
      </c>
      <c r="L207" s="97" t="s">
        <v>174</v>
      </c>
      <c r="M207" s="98">
        <v>1.9E-2</v>
      </c>
      <c r="N207" s="98">
        <v>1.5999999999999438E-2</v>
      </c>
      <c r="O207" s="94">
        <v>10521663.038187001</v>
      </c>
      <c r="P207" s="96">
        <v>101.74</v>
      </c>
      <c r="Q207" s="84"/>
      <c r="R207" s="94">
        <v>10704.740325461</v>
      </c>
      <c r="S207" s="95">
        <v>7.283453970022803E-3</v>
      </c>
      <c r="T207" s="95">
        <v>9.2673951362992838E-3</v>
      </c>
      <c r="U207" s="95">
        <v>3.3562428516188693E-3</v>
      </c>
    </row>
    <row r="208" spans="2:21">
      <c r="B208" s="87" t="s">
        <v>788</v>
      </c>
      <c r="C208" s="84" t="s">
        <v>789</v>
      </c>
      <c r="D208" s="97" t="s">
        <v>132</v>
      </c>
      <c r="E208" s="97" t="s">
        <v>322</v>
      </c>
      <c r="F208" s="84" t="s">
        <v>570</v>
      </c>
      <c r="G208" s="97" t="s">
        <v>571</v>
      </c>
      <c r="H208" s="84" t="s">
        <v>489</v>
      </c>
      <c r="I208" s="84" t="s">
        <v>374</v>
      </c>
      <c r="J208" s="84"/>
      <c r="K208" s="94">
        <v>3.7199999999999824</v>
      </c>
      <c r="L208" s="97" t="s">
        <v>174</v>
      </c>
      <c r="M208" s="98">
        <v>2.9600000000000001E-2</v>
      </c>
      <c r="N208" s="98">
        <v>2.109999999999991E-2</v>
      </c>
      <c r="O208" s="94">
        <v>2185014.207769</v>
      </c>
      <c r="P208" s="96">
        <v>103.47</v>
      </c>
      <c r="Q208" s="84"/>
      <c r="R208" s="94">
        <v>2260.8341278819998</v>
      </c>
      <c r="S208" s="95">
        <v>5.3502603068825696E-3</v>
      </c>
      <c r="T208" s="95">
        <v>1.9572677677083942E-3</v>
      </c>
      <c r="U208" s="95">
        <v>7.0883628651432693E-4</v>
      </c>
    </row>
    <row r="209" spans="2:21">
      <c r="B209" s="87" t="s">
        <v>790</v>
      </c>
      <c r="C209" s="84" t="s">
        <v>791</v>
      </c>
      <c r="D209" s="97" t="s">
        <v>132</v>
      </c>
      <c r="E209" s="97" t="s">
        <v>322</v>
      </c>
      <c r="F209" s="84" t="s">
        <v>576</v>
      </c>
      <c r="G209" s="97" t="s">
        <v>437</v>
      </c>
      <c r="H209" s="84" t="s">
        <v>489</v>
      </c>
      <c r="I209" s="84" t="s">
        <v>172</v>
      </c>
      <c r="J209" s="84"/>
      <c r="K209" s="94">
        <v>5.8499999999997234</v>
      </c>
      <c r="L209" s="97" t="s">
        <v>174</v>
      </c>
      <c r="M209" s="98">
        <v>3.61E-2</v>
      </c>
      <c r="N209" s="98">
        <v>3.1399999999998277E-2</v>
      </c>
      <c r="O209" s="94">
        <v>6227933.8661190001</v>
      </c>
      <c r="P209" s="96">
        <v>104.44</v>
      </c>
      <c r="Q209" s="84"/>
      <c r="R209" s="94">
        <v>6504.4539226080005</v>
      </c>
      <c r="S209" s="95">
        <v>8.1145718125328996E-3</v>
      </c>
      <c r="T209" s="95">
        <v>5.6310889207921303E-3</v>
      </c>
      <c r="U209" s="95">
        <v>2.0393326991327352E-3</v>
      </c>
    </row>
    <row r="210" spans="2:21">
      <c r="B210" s="87" t="s">
        <v>792</v>
      </c>
      <c r="C210" s="84" t="s">
        <v>793</v>
      </c>
      <c r="D210" s="97" t="s">
        <v>132</v>
      </c>
      <c r="E210" s="97" t="s">
        <v>322</v>
      </c>
      <c r="F210" s="84" t="s">
        <v>576</v>
      </c>
      <c r="G210" s="97" t="s">
        <v>437</v>
      </c>
      <c r="H210" s="84" t="s">
        <v>489</v>
      </c>
      <c r="I210" s="84" t="s">
        <v>172</v>
      </c>
      <c r="J210" s="84"/>
      <c r="K210" s="94">
        <v>6.789999999998316</v>
      </c>
      <c r="L210" s="97" t="s">
        <v>174</v>
      </c>
      <c r="M210" s="98">
        <v>3.3000000000000002E-2</v>
      </c>
      <c r="N210" s="98">
        <v>3.5799999999990929E-2</v>
      </c>
      <c r="O210" s="94">
        <v>2053520.61359</v>
      </c>
      <c r="P210" s="96">
        <v>98.86</v>
      </c>
      <c r="Q210" s="84"/>
      <c r="R210" s="94">
        <v>2030.1105290979999</v>
      </c>
      <c r="S210" s="95">
        <v>6.6598148618917117E-3</v>
      </c>
      <c r="T210" s="95">
        <v>1.7575238512572281E-3</v>
      </c>
      <c r="U210" s="95">
        <v>6.3649782658206958E-4</v>
      </c>
    </row>
    <row r="211" spans="2:21">
      <c r="B211" s="87" t="s">
        <v>794</v>
      </c>
      <c r="C211" s="84" t="s">
        <v>795</v>
      </c>
      <c r="D211" s="97" t="s">
        <v>132</v>
      </c>
      <c r="E211" s="97" t="s">
        <v>322</v>
      </c>
      <c r="F211" s="84" t="s">
        <v>796</v>
      </c>
      <c r="G211" s="97" t="s">
        <v>163</v>
      </c>
      <c r="H211" s="84" t="s">
        <v>489</v>
      </c>
      <c r="I211" s="84" t="s">
        <v>172</v>
      </c>
      <c r="J211" s="84"/>
      <c r="K211" s="94">
        <v>3.6399999999995938</v>
      </c>
      <c r="L211" s="97" t="s">
        <v>174</v>
      </c>
      <c r="M211" s="98">
        <v>2.75E-2</v>
      </c>
      <c r="N211" s="98">
        <v>2.8999999999995644E-2</v>
      </c>
      <c r="O211" s="94">
        <v>2059039.5443539999</v>
      </c>
      <c r="P211" s="96">
        <v>100.43</v>
      </c>
      <c r="Q211" s="84"/>
      <c r="R211" s="94">
        <v>2067.8933455310003</v>
      </c>
      <c r="S211" s="95">
        <v>4.1449678599728155E-3</v>
      </c>
      <c r="T211" s="95">
        <v>1.7902334993758337E-3</v>
      </c>
      <c r="U211" s="95">
        <v>6.4834382225425558E-4</v>
      </c>
    </row>
    <row r="212" spans="2:21">
      <c r="B212" s="87" t="s">
        <v>797</v>
      </c>
      <c r="C212" s="84" t="s">
        <v>798</v>
      </c>
      <c r="D212" s="97" t="s">
        <v>132</v>
      </c>
      <c r="E212" s="97" t="s">
        <v>322</v>
      </c>
      <c r="F212" s="84" t="s">
        <v>796</v>
      </c>
      <c r="G212" s="97" t="s">
        <v>163</v>
      </c>
      <c r="H212" s="84" t="s">
        <v>489</v>
      </c>
      <c r="I212" s="84" t="s">
        <v>172</v>
      </c>
      <c r="J212" s="84"/>
      <c r="K212" s="94">
        <v>4.8700000000004753</v>
      </c>
      <c r="L212" s="97" t="s">
        <v>174</v>
      </c>
      <c r="M212" s="98">
        <v>2.3E-2</v>
      </c>
      <c r="N212" s="98">
        <v>3.810000000000463E-2</v>
      </c>
      <c r="O212" s="94">
        <v>3549074.5237500002</v>
      </c>
      <c r="P212" s="96">
        <v>93.83</v>
      </c>
      <c r="Q212" s="84"/>
      <c r="R212" s="94">
        <v>3330.0965467659998</v>
      </c>
      <c r="S212" s="95">
        <v>1.1265143741834609E-2</v>
      </c>
      <c r="T212" s="95">
        <v>2.8829583532730134E-3</v>
      </c>
      <c r="U212" s="95">
        <v>1.0440806960726296E-3</v>
      </c>
    </row>
    <row r="213" spans="2:21">
      <c r="B213" s="87" t="s">
        <v>799</v>
      </c>
      <c r="C213" s="84" t="s">
        <v>800</v>
      </c>
      <c r="D213" s="97" t="s">
        <v>132</v>
      </c>
      <c r="E213" s="97" t="s">
        <v>322</v>
      </c>
      <c r="F213" s="84" t="s">
        <v>589</v>
      </c>
      <c r="G213" s="97" t="s">
        <v>582</v>
      </c>
      <c r="H213" s="84" t="s">
        <v>586</v>
      </c>
      <c r="I213" s="84" t="s">
        <v>374</v>
      </c>
      <c r="J213" s="84"/>
      <c r="K213" s="94">
        <v>1.1299999999999033</v>
      </c>
      <c r="L213" s="97" t="s">
        <v>174</v>
      </c>
      <c r="M213" s="98">
        <v>4.2999999999999997E-2</v>
      </c>
      <c r="N213" s="98">
        <v>3.1599999999997498E-2</v>
      </c>
      <c r="O213" s="94">
        <v>1727478.8177169999</v>
      </c>
      <c r="P213" s="96">
        <v>101.7</v>
      </c>
      <c r="Q213" s="84"/>
      <c r="R213" s="94">
        <v>1756.846015009</v>
      </c>
      <c r="S213" s="95">
        <v>4.7862273106687109E-3</v>
      </c>
      <c r="T213" s="95">
        <v>1.5209510665098759E-3</v>
      </c>
      <c r="U213" s="95">
        <v>5.5082157063115166E-4</v>
      </c>
    </row>
    <row r="214" spans="2:21">
      <c r="B214" s="87" t="s">
        <v>801</v>
      </c>
      <c r="C214" s="84" t="s">
        <v>802</v>
      </c>
      <c r="D214" s="97" t="s">
        <v>132</v>
      </c>
      <c r="E214" s="97" t="s">
        <v>322</v>
      </c>
      <c r="F214" s="84" t="s">
        <v>589</v>
      </c>
      <c r="G214" s="97" t="s">
        <v>582</v>
      </c>
      <c r="H214" s="84" t="s">
        <v>586</v>
      </c>
      <c r="I214" s="84" t="s">
        <v>374</v>
      </c>
      <c r="J214" s="84"/>
      <c r="K214" s="94">
        <v>1.8499999999999999</v>
      </c>
      <c r="L214" s="97" t="s">
        <v>174</v>
      </c>
      <c r="M214" s="98">
        <v>4.2500000000000003E-2</v>
      </c>
      <c r="N214" s="98">
        <v>3.4499999999999996E-2</v>
      </c>
      <c r="O214" s="94">
        <v>1160606.7539590001</v>
      </c>
      <c r="P214" s="96">
        <v>102.18</v>
      </c>
      <c r="Q214" s="84"/>
      <c r="R214" s="94">
        <v>1185.9079940200002</v>
      </c>
      <c r="S214" s="95">
        <v>2.3624976824187312E-3</v>
      </c>
      <c r="T214" s="95">
        <v>1.0266739446018363E-3</v>
      </c>
      <c r="U214" s="95">
        <v>3.7181614000859859E-4</v>
      </c>
    </row>
    <row r="215" spans="2:21">
      <c r="B215" s="87" t="s">
        <v>803</v>
      </c>
      <c r="C215" s="84" t="s">
        <v>804</v>
      </c>
      <c r="D215" s="97" t="s">
        <v>132</v>
      </c>
      <c r="E215" s="97" t="s">
        <v>322</v>
      </c>
      <c r="F215" s="84" t="s">
        <v>589</v>
      </c>
      <c r="G215" s="97" t="s">
        <v>582</v>
      </c>
      <c r="H215" s="84" t="s">
        <v>586</v>
      </c>
      <c r="I215" s="84" t="s">
        <v>374</v>
      </c>
      <c r="J215" s="84"/>
      <c r="K215" s="94">
        <v>2.2199999999996276</v>
      </c>
      <c r="L215" s="97" t="s">
        <v>174</v>
      </c>
      <c r="M215" s="98">
        <v>3.7000000000000005E-2</v>
      </c>
      <c r="N215" s="98">
        <v>3.9999999999990689E-2</v>
      </c>
      <c r="O215" s="94">
        <v>2147678.9983620001</v>
      </c>
      <c r="P215" s="96">
        <v>100.05</v>
      </c>
      <c r="Q215" s="84"/>
      <c r="R215" s="94">
        <v>2148.7529329900003</v>
      </c>
      <c r="S215" s="95">
        <v>8.1421018162102995E-3</v>
      </c>
      <c r="T215" s="95">
        <v>1.8602359211775444E-3</v>
      </c>
      <c r="U215" s="95">
        <v>6.7369562006934481E-4</v>
      </c>
    </row>
    <row r="216" spans="2:21">
      <c r="B216" s="87" t="s">
        <v>805</v>
      </c>
      <c r="C216" s="84" t="s">
        <v>806</v>
      </c>
      <c r="D216" s="97" t="s">
        <v>132</v>
      </c>
      <c r="E216" s="97" t="s">
        <v>322</v>
      </c>
      <c r="F216" s="84" t="s">
        <v>764</v>
      </c>
      <c r="G216" s="97" t="s">
        <v>571</v>
      </c>
      <c r="H216" s="84" t="s">
        <v>586</v>
      </c>
      <c r="I216" s="84" t="s">
        <v>172</v>
      </c>
      <c r="J216" s="84"/>
      <c r="K216" s="94">
        <v>3.7299999999837294</v>
      </c>
      <c r="L216" s="97" t="s">
        <v>174</v>
      </c>
      <c r="M216" s="98">
        <v>3.7499999999999999E-2</v>
      </c>
      <c r="N216" s="98">
        <v>2.4699999999871693E-2</v>
      </c>
      <c r="O216" s="94">
        <v>72108.180800000002</v>
      </c>
      <c r="P216" s="96">
        <v>104.84</v>
      </c>
      <c r="Q216" s="84"/>
      <c r="R216" s="94">
        <v>75.598216750999995</v>
      </c>
      <c r="S216" s="95">
        <v>1.3681985765662613E-4</v>
      </c>
      <c r="T216" s="95">
        <v>6.5447505023989925E-5</v>
      </c>
      <c r="U216" s="95">
        <v>2.3702207326056823E-5</v>
      </c>
    </row>
    <row r="217" spans="2:21">
      <c r="B217" s="87" t="s">
        <v>807</v>
      </c>
      <c r="C217" s="84" t="s">
        <v>808</v>
      </c>
      <c r="D217" s="97" t="s">
        <v>132</v>
      </c>
      <c r="E217" s="97" t="s">
        <v>322</v>
      </c>
      <c r="F217" s="84" t="s">
        <v>424</v>
      </c>
      <c r="G217" s="97" t="s">
        <v>324</v>
      </c>
      <c r="H217" s="84" t="s">
        <v>586</v>
      </c>
      <c r="I217" s="84" t="s">
        <v>172</v>
      </c>
      <c r="J217" s="84"/>
      <c r="K217" s="94">
        <v>2.8200000000002317</v>
      </c>
      <c r="L217" s="97" t="s">
        <v>174</v>
      </c>
      <c r="M217" s="98">
        <v>3.6000000000000004E-2</v>
      </c>
      <c r="N217" s="98">
        <v>3.7000000000003225E-2</v>
      </c>
      <c r="O217" s="94">
        <v>102.022512053</v>
      </c>
      <c r="P217" s="96">
        <v>5161200</v>
      </c>
      <c r="Q217" s="84"/>
      <c r="R217" s="94">
        <v>5265.5858920790006</v>
      </c>
      <c r="S217" s="95">
        <v>6.5061228271793801E-3</v>
      </c>
      <c r="T217" s="95">
        <v>4.5585659812740539E-3</v>
      </c>
      <c r="U217" s="95">
        <v>1.6509120700332583E-3</v>
      </c>
    </row>
    <row r="218" spans="2:21">
      <c r="B218" s="87" t="s">
        <v>809</v>
      </c>
      <c r="C218" s="84" t="s">
        <v>810</v>
      </c>
      <c r="D218" s="97" t="s">
        <v>132</v>
      </c>
      <c r="E218" s="97" t="s">
        <v>322</v>
      </c>
      <c r="F218" s="84" t="s">
        <v>811</v>
      </c>
      <c r="G218" s="97" t="s">
        <v>756</v>
      </c>
      <c r="H218" s="84" t="s">
        <v>586</v>
      </c>
      <c r="I218" s="84" t="s">
        <v>172</v>
      </c>
      <c r="J218" s="84"/>
      <c r="K218" s="94">
        <v>0.65000000000583669</v>
      </c>
      <c r="L218" s="97" t="s">
        <v>174</v>
      </c>
      <c r="M218" s="98">
        <v>5.5500000000000001E-2</v>
      </c>
      <c r="N218" s="98">
        <v>1.8999999999912448E-2</v>
      </c>
      <c r="O218" s="94">
        <v>65731.922974999994</v>
      </c>
      <c r="P218" s="96">
        <v>104.26</v>
      </c>
      <c r="Q218" s="84"/>
      <c r="R218" s="94">
        <v>68.532102664000007</v>
      </c>
      <c r="S218" s="95">
        <v>2.738830123958333E-3</v>
      </c>
      <c r="T218" s="95">
        <v>5.933017108300249E-5</v>
      </c>
      <c r="U218" s="95">
        <v>2.1486778070214897E-5</v>
      </c>
    </row>
    <row r="219" spans="2:21">
      <c r="B219" s="87" t="s">
        <v>812</v>
      </c>
      <c r="C219" s="84" t="s">
        <v>813</v>
      </c>
      <c r="D219" s="97" t="s">
        <v>132</v>
      </c>
      <c r="E219" s="97" t="s">
        <v>322</v>
      </c>
      <c r="F219" s="84" t="s">
        <v>814</v>
      </c>
      <c r="G219" s="97" t="s">
        <v>163</v>
      </c>
      <c r="H219" s="84" t="s">
        <v>586</v>
      </c>
      <c r="I219" s="84" t="s">
        <v>374</v>
      </c>
      <c r="J219" s="84"/>
      <c r="K219" s="94">
        <v>2.239999999995768</v>
      </c>
      <c r="L219" s="97" t="s">
        <v>174</v>
      </c>
      <c r="M219" s="98">
        <v>3.4000000000000002E-2</v>
      </c>
      <c r="N219" s="98">
        <v>3.2699999999958686E-2</v>
      </c>
      <c r="O219" s="94">
        <v>196815.78089499997</v>
      </c>
      <c r="P219" s="96">
        <v>100.85</v>
      </c>
      <c r="Q219" s="84"/>
      <c r="R219" s="94">
        <v>198.488708266</v>
      </c>
      <c r="S219" s="95">
        <v>2.9396455237696418E-4</v>
      </c>
      <c r="T219" s="95">
        <v>1.7183726402213674E-4</v>
      </c>
      <c r="U219" s="95">
        <v>6.2231898018146167E-5</v>
      </c>
    </row>
    <row r="220" spans="2:21">
      <c r="B220" s="87" t="s">
        <v>815</v>
      </c>
      <c r="C220" s="84" t="s">
        <v>816</v>
      </c>
      <c r="D220" s="97" t="s">
        <v>132</v>
      </c>
      <c r="E220" s="97" t="s">
        <v>322</v>
      </c>
      <c r="F220" s="84" t="s">
        <v>585</v>
      </c>
      <c r="G220" s="97" t="s">
        <v>324</v>
      </c>
      <c r="H220" s="84" t="s">
        <v>586</v>
      </c>
      <c r="I220" s="84" t="s">
        <v>172</v>
      </c>
      <c r="J220" s="84"/>
      <c r="K220" s="94">
        <v>0.91000000000042736</v>
      </c>
      <c r="L220" s="97" t="s">
        <v>174</v>
      </c>
      <c r="M220" s="98">
        <v>1.7399999999999999E-2</v>
      </c>
      <c r="N220" s="98">
        <v>9.8999999999983164E-3</v>
      </c>
      <c r="O220" s="94">
        <v>1529959.576593</v>
      </c>
      <c r="P220" s="96">
        <v>100.96</v>
      </c>
      <c r="Q220" s="84"/>
      <c r="R220" s="94">
        <v>1544.6471883739998</v>
      </c>
      <c r="S220" s="95">
        <v>2.9727578917984688E-3</v>
      </c>
      <c r="T220" s="95">
        <v>1.3372445669502123E-3</v>
      </c>
      <c r="U220" s="95">
        <v>4.8429115762134699E-4</v>
      </c>
    </row>
    <row r="221" spans="2:21">
      <c r="B221" s="87" t="s">
        <v>817</v>
      </c>
      <c r="C221" s="84" t="s">
        <v>818</v>
      </c>
      <c r="D221" s="97" t="s">
        <v>132</v>
      </c>
      <c r="E221" s="97" t="s">
        <v>322</v>
      </c>
      <c r="F221" s="84" t="s">
        <v>819</v>
      </c>
      <c r="G221" s="97" t="s">
        <v>373</v>
      </c>
      <c r="H221" s="84" t="s">
        <v>586</v>
      </c>
      <c r="I221" s="84" t="s">
        <v>172</v>
      </c>
      <c r="J221" s="84"/>
      <c r="K221" s="94">
        <v>2.6500000000007704</v>
      </c>
      <c r="L221" s="97" t="s">
        <v>174</v>
      </c>
      <c r="M221" s="98">
        <v>6.7500000000000004E-2</v>
      </c>
      <c r="N221" s="98">
        <v>4.7100000000014415E-2</v>
      </c>
      <c r="O221" s="94">
        <v>1050688.1514600001</v>
      </c>
      <c r="P221" s="96">
        <v>105</v>
      </c>
      <c r="Q221" s="84"/>
      <c r="R221" s="94">
        <v>1103.222559371</v>
      </c>
      <c r="S221" s="95">
        <v>1.3137641553807276E-3</v>
      </c>
      <c r="T221" s="95">
        <v>9.5509083547341042E-4</v>
      </c>
      <c r="U221" s="95">
        <v>3.4589188677719153E-4</v>
      </c>
    </row>
    <row r="222" spans="2:21">
      <c r="B222" s="87" t="s">
        <v>820</v>
      </c>
      <c r="C222" s="84" t="s">
        <v>821</v>
      </c>
      <c r="D222" s="97" t="s">
        <v>132</v>
      </c>
      <c r="E222" s="97" t="s">
        <v>322</v>
      </c>
      <c r="F222" s="84" t="s">
        <v>538</v>
      </c>
      <c r="G222" s="97" t="s">
        <v>373</v>
      </c>
      <c r="H222" s="84" t="s">
        <v>586</v>
      </c>
      <c r="I222" s="84" t="s">
        <v>374</v>
      </c>
      <c r="J222" s="84"/>
      <c r="K222" s="94">
        <v>2.5699999998130481</v>
      </c>
      <c r="L222" s="97" t="s">
        <v>174</v>
      </c>
      <c r="M222" s="98">
        <v>5.74E-2</v>
      </c>
      <c r="N222" s="98">
        <v>2.5699999998130482E-2</v>
      </c>
      <c r="O222" s="94">
        <v>926.18631700000003</v>
      </c>
      <c r="P222" s="96">
        <v>109.73</v>
      </c>
      <c r="Q222" s="84"/>
      <c r="R222" s="94">
        <v>1.016303967</v>
      </c>
      <c r="S222" s="95">
        <v>5.0007029109563807E-6</v>
      </c>
      <c r="T222" s="95">
        <v>8.7984296250286305E-7</v>
      </c>
      <c r="U222" s="95">
        <v>3.186404172927713E-7</v>
      </c>
    </row>
    <row r="223" spans="2:21">
      <c r="B223" s="87" t="s">
        <v>822</v>
      </c>
      <c r="C223" s="84" t="s">
        <v>823</v>
      </c>
      <c r="D223" s="97" t="s">
        <v>132</v>
      </c>
      <c r="E223" s="97" t="s">
        <v>322</v>
      </c>
      <c r="F223" s="84" t="s">
        <v>538</v>
      </c>
      <c r="G223" s="97" t="s">
        <v>373</v>
      </c>
      <c r="H223" s="84" t="s">
        <v>586</v>
      </c>
      <c r="I223" s="84" t="s">
        <v>374</v>
      </c>
      <c r="J223" s="84"/>
      <c r="K223" s="94">
        <v>4.7399999999996973</v>
      </c>
      <c r="L223" s="97" t="s">
        <v>174</v>
      </c>
      <c r="M223" s="98">
        <v>5.6500000000000002E-2</v>
      </c>
      <c r="N223" s="98">
        <v>3.8499999999992443E-2</v>
      </c>
      <c r="O223" s="94">
        <v>121682.5551</v>
      </c>
      <c r="P223" s="96">
        <v>108.78</v>
      </c>
      <c r="Q223" s="84"/>
      <c r="R223" s="94">
        <v>132.366288846</v>
      </c>
      <c r="S223" s="95">
        <v>1.3098892527393742E-3</v>
      </c>
      <c r="T223" s="95">
        <v>1.1459322357813281E-4</v>
      </c>
      <c r="U223" s="95">
        <v>4.1500624697832098E-5</v>
      </c>
    </row>
    <row r="224" spans="2:21">
      <c r="B224" s="87" t="s">
        <v>824</v>
      </c>
      <c r="C224" s="84" t="s">
        <v>825</v>
      </c>
      <c r="D224" s="97" t="s">
        <v>132</v>
      </c>
      <c r="E224" s="97" t="s">
        <v>322</v>
      </c>
      <c r="F224" s="84" t="s">
        <v>541</v>
      </c>
      <c r="G224" s="97" t="s">
        <v>373</v>
      </c>
      <c r="H224" s="84" t="s">
        <v>586</v>
      </c>
      <c r="I224" s="84" t="s">
        <v>374</v>
      </c>
      <c r="J224" s="84"/>
      <c r="K224" s="94">
        <v>3.5299999999986142</v>
      </c>
      <c r="L224" s="97" t="s">
        <v>174</v>
      </c>
      <c r="M224" s="98">
        <v>3.7000000000000005E-2</v>
      </c>
      <c r="N224" s="98">
        <v>2.4999999999992042E-2</v>
      </c>
      <c r="O224" s="94">
        <v>602068.78879000002</v>
      </c>
      <c r="P224" s="96">
        <v>104.3</v>
      </c>
      <c r="Q224" s="84"/>
      <c r="R224" s="94">
        <v>627.95774657900006</v>
      </c>
      <c r="S224" s="95">
        <v>2.66310172400698E-3</v>
      </c>
      <c r="T224" s="95">
        <v>5.4364070397915651E-4</v>
      </c>
      <c r="U224" s="95">
        <v>1.9688274857650035E-4</v>
      </c>
    </row>
    <row r="225" spans="2:21">
      <c r="B225" s="87" t="s">
        <v>826</v>
      </c>
      <c r="C225" s="84" t="s">
        <v>827</v>
      </c>
      <c r="D225" s="97" t="s">
        <v>132</v>
      </c>
      <c r="E225" s="97" t="s">
        <v>322</v>
      </c>
      <c r="F225" s="84" t="s">
        <v>828</v>
      </c>
      <c r="G225" s="97" t="s">
        <v>582</v>
      </c>
      <c r="H225" s="84" t="s">
        <v>586</v>
      </c>
      <c r="I225" s="84" t="s">
        <v>374</v>
      </c>
      <c r="J225" s="84"/>
      <c r="K225" s="94">
        <v>3.0899999999995642</v>
      </c>
      <c r="L225" s="97" t="s">
        <v>174</v>
      </c>
      <c r="M225" s="98">
        <v>2.9500000000000002E-2</v>
      </c>
      <c r="N225" s="98">
        <v>2.669999999999649E-2</v>
      </c>
      <c r="O225" s="94">
        <v>1863222.633471</v>
      </c>
      <c r="P225" s="96">
        <v>100.92</v>
      </c>
      <c r="Q225" s="84"/>
      <c r="R225" s="94">
        <v>1880.364281698</v>
      </c>
      <c r="S225" s="95">
        <v>8.6839624289657639E-3</v>
      </c>
      <c r="T225" s="95">
        <v>1.6278843081537792E-3</v>
      </c>
      <c r="U225" s="95">
        <v>5.8954808683008204E-4</v>
      </c>
    </row>
    <row r="226" spans="2:21">
      <c r="B226" s="87" t="s">
        <v>829</v>
      </c>
      <c r="C226" s="84" t="s">
        <v>830</v>
      </c>
      <c r="D226" s="97" t="s">
        <v>132</v>
      </c>
      <c r="E226" s="97" t="s">
        <v>322</v>
      </c>
      <c r="F226" s="84" t="s">
        <v>556</v>
      </c>
      <c r="G226" s="97" t="s">
        <v>437</v>
      </c>
      <c r="H226" s="84" t="s">
        <v>586</v>
      </c>
      <c r="I226" s="84" t="s">
        <v>172</v>
      </c>
      <c r="J226" s="84"/>
      <c r="K226" s="94">
        <v>8.8599999999988164</v>
      </c>
      <c r="L226" s="97" t="s">
        <v>174</v>
      </c>
      <c r="M226" s="98">
        <v>3.4300000000000004E-2</v>
      </c>
      <c r="N226" s="98">
        <v>4.0599999999994231E-2</v>
      </c>
      <c r="O226" s="94">
        <v>2775074.9104439998</v>
      </c>
      <c r="P226" s="96">
        <v>94.96</v>
      </c>
      <c r="Q226" s="84"/>
      <c r="R226" s="94">
        <v>2635.211134742</v>
      </c>
      <c r="S226" s="95">
        <v>1.0930655862785568E-2</v>
      </c>
      <c r="T226" s="95">
        <v>2.2813764846909552E-3</v>
      </c>
      <c r="U226" s="95">
        <v>8.2621420647150561E-4</v>
      </c>
    </row>
    <row r="227" spans="2:21">
      <c r="B227" s="87" t="s">
        <v>831</v>
      </c>
      <c r="C227" s="84" t="s">
        <v>832</v>
      </c>
      <c r="D227" s="97" t="s">
        <v>132</v>
      </c>
      <c r="E227" s="97" t="s">
        <v>322</v>
      </c>
      <c r="F227" s="84" t="s">
        <v>615</v>
      </c>
      <c r="G227" s="97" t="s">
        <v>373</v>
      </c>
      <c r="H227" s="84" t="s">
        <v>586</v>
      </c>
      <c r="I227" s="84" t="s">
        <v>172</v>
      </c>
      <c r="J227" s="84"/>
      <c r="K227" s="94">
        <v>3.6099999998642973</v>
      </c>
      <c r="L227" s="97" t="s">
        <v>174</v>
      </c>
      <c r="M227" s="98">
        <v>7.0499999999999993E-2</v>
      </c>
      <c r="N227" s="98">
        <v>2.9799999998190628E-2</v>
      </c>
      <c r="O227" s="94">
        <v>1152.4162710000001</v>
      </c>
      <c r="P227" s="96">
        <v>115.1</v>
      </c>
      <c r="Q227" s="84"/>
      <c r="R227" s="94">
        <v>1.3264313380000001</v>
      </c>
      <c r="S227" s="95">
        <v>2.4922410811798161E-6</v>
      </c>
      <c r="T227" s="95">
        <v>1.1483289605053332E-6</v>
      </c>
      <c r="U227" s="95">
        <v>4.1587423524297726E-7</v>
      </c>
    </row>
    <row r="228" spans="2:21">
      <c r="B228" s="87" t="s">
        <v>833</v>
      </c>
      <c r="C228" s="84" t="s">
        <v>834</v>
      </c>
      <c r="D228" s="97" t="s">
        <v>132</v>
      </c>
      <c r="E228" s="97" t="s">
        <v>322</v>
      </c>
      <c r="F228" s="84" t="s">
        <v>618</v>
      </c>
      <c r="G228" s="97" t="s">
        <v>405</v>
      </c>
      <c r="H228" s="84" t="s">
        <v>586</v>
      </c>
      <c r="I228" s="84" t="s">
        <v>374</v>
      </c>
      <c r="J228" s="84"/>
      <c r="K228" s="94">
        <v>1.0000000042481515E-2</v>
      </c>
      <c r="L228" s="97" t="s">
        <v>174</v>
      </c>
      <c r="M228" s="98">
        <v>6.9900000000000004E-2</v>
      </c>
      <c r="N228" s="98">
        <v>1.0599999999008765E-2</v>
      </c>
      <c r="O228" s="94">
        <v>5459.5244400000001</v>
      </c>
      <c r="P228" s="96">
        <v>103.48</v>
      </c>
      <c r="Q228" s="84"/>
      <c r="R228" s="94">
        <v>5.649515976</v>
      </c>
      <c r="S228" s="95">
        <v>6.3809756029144669E-5</v>
      </c>
      <c r="T228" s="95">
        <v>4.8909450660749936E-6</v>
      </c>
      <c r="U228" s="95">
        <v>1.7712851534060953E-6</v>
      </c>
    </row>
    <row r="229" spans="2:21">
      <c r="B229" s="87" t="s">
        <v>835</v>
      </c>
      <c r="C229" s="84" t="s">
        <v>836</v>
      </c>
      <c r="D229" s="97" t="s">
        <v>132</v>
      </c>
      <c r="E229" s="97" t="s">
        <v>322</v>
      </c>
      <c r="F229" s="84" t="s">
        <v>618</v>
      </c>
      <c r="G229" s="97" t="s">
        <v>405</v>
      </c>
      <c r="H229" s="84" t="s">
        <v>586</v>
      </c>
      <c r="I229" s="84" t="s">
        <v>374</v>
      </c>
      <c r="J229" s="84"/>
      <c r="K229" s="94">
        <v>3.4800000000001079</v>
      </c>
      <c r="L229" s="97" t="s">
        <v>174</v>
      </c>
      <c r="M229" s="98">
        <v>4.1399999999999999E-2</v>
      </c>
      <c r="N229" s="98">
        <v>2.870000000000195E-2</v>
      </c>
      <c r="O229" s="94">
        <v>1394815.5042659999</v>
      </c>
      <c r="P229" s="96">
        <v>104.44</v>
      </c>
      <c r="Q229" s="94">
        <v>28.872681190999995</v>
      </c>
      <c r="R229" s="94">
        <v>1485.6179941330001</v>
      </c>
      <c r="S229" s="95">
        <v>1.9275819415241072E-3</v>
      </c>
      <c r="T229" s="95">
        <v>1.2861413312829663E-3</v>
      </c>
      <c r="U229" s="95">
        <v>4.6578381366112393E-4</v>
      </c>
    </row>
    <row r="230" spans="2:21">
      <c r="B230" s="87" t="s">
        <v>837</v>
      </c>
      <c r="C230" s="84" t="s">
        <v>838</v>
      </c>
      <c r="D230" s="97" t="s">
        <v>132</v>
      </c>
      <c r="E230" s="97" t="s">
        <v>322</v>
      </c>
      <c r="F230" s="84" t="s">
        <v>618</v>
      </c>
      <c r="G230" s="97" t="s">
        <v>405</v>
      </c>
      <c r="H230" s="84" t="s">
        <v>586</v>
      </c>
      <c r="I230" s="84" t="s">
        <v>374</v>
      </c>
      <c r="J230" s="84"/>
      <c r="K230" s="94">
        <v>6.1599999999999628</v>
      </c>
      <c r="L230" s="97" t="s">
        <v>174</v>
      </c>
      <c r="M230" s="98">
        <v>2.5000000000000001E-2</v>
      </c>
      <c r="N230" s="98">
        <v>4.410000000000041E-2</v>
      </c>
      <c r="O230" s="94">
        <v>3532724.7599030002</v>
      </c>
      <c r="P230" s="96">
        <v>89.15</v>
      </c>
      <c r="Q230" s="94">
        <v>83.720737318721589</v>
      </c>
      <c r="R230" s="94">
        <v>3233.1449822069999</v>
      </c>
      <c r="S230" s="95">
        <v>5.7542138035384738E-3</v>
      </c>
      <c r="T230" s="95">
        <v>2.7990246537591967E-3</v>
      </c>
      <c r="U230" s="95">
        <v>1.0136836022981578E-3</v>
      </c>
    </row>
    <row r="231" spans="2:21">
      <c r="B231" s="87" t="s">
        <v>839</v>
      </c>
      <c r="C231" s="84" t="s">
        <v>840</v>
      </c>
      <c r="D231" s="97" t="s">
        <v>132</v>
      </c>
      <c r="E231" s="97" t="s">
        <v>322</v>
      </c>
      <c r="F231" s="84" t="s">
        <v>618</v>
      </c>
      <c r="G231" s="97" t="s">
        <v>405</v>
      </c>
      <c r="H231" s="84" t="s">
        <v>586</v>
      </c>
      <c r="I231" s="84" t="s">
        <v>374</v>
      </c>
      <c r="J231" s="84"/>
      <c r="K231" s="94">
        <v>4.7599999999989802</v>
      </c>
      <c r="L231" s="97" t="s">
        <v>174</v>
      </c>
      <c r="M231" s="98">
        <v>3.5499999999999997E-2</v>
      </c>
      <c r="N231" s="98">
        <v>3.6199999999993515E-2</v>
      </c>
      <c r="O231" s="94">
        <v>1699282.460335</v>
      </c>
      <c r="P231" s="96">
        <v>99.78</v>
      </c>
      <c r="Q231" s="94">
        <v>30.162263896290352</v>
      </c>
      <c r="R231" s="94">
        <v>1725.706227376</v>
      </c>
      <c r="S231" s="95">
        <v>2.3912203192290264E-3</v>
      </c>
      <c r="T231" s="95">
        <v>1.4939924754855741E-3</v>
      </c>
      <c r="U231" s="95">
        <v>5.4105835485322154E-4</v>
      </c>
    </row>
    <row r="232" spans="2:21">
      <c r="B232" s="87" t="s">
        <v>841</v>
      </c>
      <c r="C232" s="84" t="s">
        <v>842</v>
      </c>
      <c r="D232" s="97" t="s">
        <v>132</v>
      </c>
      <c r="E232" s="97" t="s">
        <v>322</v>
      </c>
      <c r="F232" s="84" t="s">
        <v>843</v>
      </c>
      <c r="G232" s="97" t="s">
        <v>373</v>
      </c>
      <c r="H232" s="84" t="s">
        <v>586</v>
      </c>
      <c r="I232" s="84" t="s">
        <v>374</v>
      </c>
      <c r="J232" s="84"/>
      <c r="K232" s="94">
        <v>5.1700000000005399</v>
      </c>
      <c r="L232" s="97" t="s">
        <v>174</v>
      </c>
      <c r="M232" s="98">
        <v>3.9E-2</v>
      </c>
      <c r="N232" s="98">
        <v>4.8000000000003144E-2</v>
      </c>
      <c r="O232" s="94">
        <v>2639970.6343140001</v>
      </c>
      <c r="P232" s="96">
        <v>96.11</v>
      </c>
      <c r="Q232" s="94"/>
      <c r="R232" s="94">
        <v>2537.275776639</v>
      </c>
      <c r="S232" s="95">
        <v>6.2723529528237783E-3</v>
      </c>
      <c r="T232" s="95">
        <v>2.1965910874032928E-3</v>
      </c>
      <c r="U232" s="95">
        <v>7.9550866522898399E-4</v>
      </c>
    </row>
    <row r="233" spans="2:21">
      <c r="B233" s="87" t="s">
        <v>844</v>
      </c>
      <c r="C233" s="84" t="s">
        <v>845</v>
      </c>
      <c r="D233" s="97" t="s">
        <v>132</v>
      </c>
      <c r="E233" s="97" t="s">
        <v>322</v>
      </c>
      <c r="F233" s="84" t="s">
        <v>846</v>
      </c>
      <c r="G233" s="97" t="s">
        <v>405</v>
      </c>
      <c r="H233" s="84" t="s">
        <v>586</v>
      </c>
      <c r="I233" s="84" t="s">
        <v>374</v>
      </c>
      <c r="J233" s="84"/>
      <c r="K233" s="94">
        <v>1.9700000000001958</v>
      </c>
      <c r="L233" s="97" t="s">
        <v>174</v>
      </c>
      <c r="M233" s="98">
        <v>1.72E-2</v>
      </c>
      <c r="N233" s="98">
        <v>1.0600000000000638E-2</v>
      </c>
      <c r="O233" s="94">
        <v>2169148.9004819999</v>
      </c>
      <c r="P233" s="96">
        <v>101.3</v>
      </c>
      <c r="Q233" s="94"/>
      <c r="R233" s="94">
        <v>2197.3478361809998</v>
      </c>
      <c r="S233" s="95">
        <v>6.6196120559671289E-3</v>
      </c>
      <c r="T233" s="95">
        <v>1.9023058972618835E-3</v>
      </c>
      <c r="U233" s="95">
        <v>6.889315147759153E-4</v>
      </c>
    </row>
    <row r="234" spans="2:21">
      <c r="B234" s="87" t="s">
        <v>847</v>
      </c>
      <c r="C234" s="84" t="s">
        <v>848</v>
      </c>
      <c r="D234" s="97" t="s">
        <v>132</v>
      </c>
      <c r="E234" s="97" t="s">
        <v>322</v>
      </c>
      <c r="F234" s="84" t="s">
        <v>846</v>
      </c>
      <c r="G234" s="97" t="s">
        <v>405</v>
      </c>
      <c r="H234" s="84" t="s">
        <v>586</v>
      </c>
      <c r="I234" s="84" t="s">
        <v>374</v>
      </c>
      <c r="J234" s="84"/>
      <c r="K234" s="94">
        <v>3.3499999999997652</v>
      </c>
      <c r="L234" s="97" t="s">
        <v>174</v>
      </c>
      <c r="M234" s="98">
        <v>2.1600000000000001E-2</v>
      </c>
      <c r="N234" s="98">
        <v>2.4999999999996646E-2</v>
      </c>
      <c r="O234" s="94">
        <v>1508608.0597389999</v>
      </c>
      <c r="P234" s="96">
        <v>98.97</v>
      </c>
      <c r="Q234" s="94"/>
      <c r="R234" s="94">
        <v>1493.0693962010002</v>
      </c>
      <c r="S234" s="95">
        <v>1.8999311864103883E-3</v>
      </c>
      <c r="T234" s="95">
        <v>1.2925922198784932E-3</v>
      </c>
      <c r="U234" s="95">
        <v>4.6812004173998547E-4</v>
      </c>
    </row>
    <row r="235" spans="2:21">
      <c r="B235" s="87" t="s">
        <v>849</v>
      </c>
      <c r="C235" s="84" t="s">
        <v>850</v>
      </c>
      <c r="D235" s="97" t="s">
        <v>132</v>
      </c>
      <c r="E235" s="97" t="s">
        <v>322</v>
      </c>
      <c r="F235" s="84" t="s">
        <v>796</v>
      </c>
      <c r="G235" s="97" t="s">
        <v>163</v>
      </c>
      <c r="H235" s="84" t="s">
        <v>586</v>
      </c>
      <c r="I235" s="84" t="s">
        <v>172</v>
      </c>
      <c r="J235" s="84"/>
      <c r="K235" s="94">
        <v>2.6699999999993662</v>
      </c>
      <c r="L235" s="97" t="s">
        <v>174</v>
      </c>
      <c r="M235" s="98">
        <v>2.4E-2</v>
      </c>
      <c r="N235" s="98">
        <v>2.6199999999988656E-2</v>
      </c>
      <c r="O235" s="94">
        <v>1202637.7824009999</v>
      </c>
      <c r="P235" s="96">
        <v>99.69</v>
      </c>
      <c r="Q235" s="94"/>
      <c r="R235" s="94">
        <v>1198.9096051280001</v>
      </c>
      <c r="S235" s="95">
        <v>3.1083784401306621E-3</v>
      </c>
      <c r="T235" s="95">
        <v>1.0379298054525425E-3</v>
      </c>
      <c r="U235" s="95">
        <v>3.7589251767064844E-4</v>
      </c>
    </row>
    <row r="236" spans="2:21">
      <c r="B236" s="87" t="s">
        <v>851</v>
      </c>
      <c r="C236" s="84" t="s">
        <v>852</v>
      </c>
      <c r="D236" s="97" t="s">
        <v>132</v>
      </c>
      <c r="E236" s="97" t="s">
        <v>322</v>
      </c>
      <c r="F236" s="84" t="s">
        <v>853</v>
      </c>
      <c r="G236" s="97" t="s">
        <v>373</v>
      </c>
      <c r="H236" s="84" t="s">
        <v>586</v>
      </c>
      <c r="I236" s="84" t="s">
        <v>374</v>
      </c>
      <c r="J236" s="84"/>
      <c r="K236" s="94">
        <v>1.5299999999998652</v>
      </c>
      <c r="L236" s="97" t="s">
        <v>174</v>
      </c>
      <c r="M236" s="98">
        <v>5.0999999999999997E-2</v>
      </c>
      <c r="N236" s="98">
        <v>3.0999999999999098E-2</v>
      </c>
      <c r="O236" s="94">
        <v>5335293.7232830003</v>
      </c>
      <c r="P236" s="96">
        <v>104.4</v>
      </c>
      <c r="Q236" s="94"/>
      <c r="R236" s="94">
        <v>5570.0464698750002</v>
      </c>
      <c r="S236" s="95">
        <v>6.6305769257229853E-3</v>
      </c>
      <c r="T236" s="95">
        <v>4.8221460768276565E-3</v>
      </c>
      <c r="U236" s="95">
        <v>1.7463691859239763E-3</v>
      </c>
    </row>
    <row r="237" spans="2:21">
      <c r="B237" s="87" t="s">
        <v>854</v>
      </c>
      <c r="C237" s="84" t="s">
        <v>855</v>
      </c>
      <c r="D237" s="97" t="s">
        <v>132</v>
      </c>
      <c r="E237" s="97" t="s">
        <v>322</v>
      </c>
      <c r="F237" s="84" t="s">
        <v>856</v>
      </c>
      <c r="G237" s="97" t="s">
        <v>373</v>
      </c>
      <c r="H237" s="84" t="s">
        <v>586</v>
      </c>
      <c r="I237" s="84" t="s">
        <v>374</v>
      </c>
      <c r="J237" s="84"/>
      <c r="K237" s="94">
        <v>5.3599999996522003</v>
      </c>
      <c r="L237" s="97" t="s">
        <v>174</v>
      </c>
      <c r="M237" s="98">
        <v>2.6200000000000001E-2</v>
      </c>
      <c r="N237" s="98">
        <v>3.7499999998377803E-2</v>
      </c>
      <c r="O237" s="94">
        <v>8059.3961650000001</v>
      </c>
      <c r="P237" s="96">
        <v>94.3</v>
      </c>
      <c r="Q237" s="94">
        <v>0.10557809427058</v>
      </c>
      <c r="R237" s="94">
        <v>7.7055883629999995</v>
      </c>
      <c r="S237" s="95">
        <v>3.1842986372867429E-5</v>
      </c>
      <c r="T237" s="95">
        <v>6.67094482878222E-6</v>
      </c>
      <c r="U237" s="95">
        <v>2.4159227664144721E-6</v>
      </c>
    </row>
    <row r="238" spans="2:21">
      <c r="B238" s="87" t="s">
        <v>857</v>
      </c>
      <c r="C238" s="84" t="s">
        <v>858</v>
      </c>
      <c r="D238" s="97" t="s">
        <v>132</v>
      </c>
      <c r="E238" s="97" t="s">
        <v>322</v>
      </c>
      <c r="F238" s="84" t="s">
        <v>856</v>
      </c>
      <c r="G238" s="97" t="s">
        <v>373</v>
      </c>
      <c r="H238" s="84" t="s">
        <v>586</v>
      </c>
      <c r="I238" s="84" t="s">
        <v>374</v>
      </c>
      <c r="J238" s="84"/>
      <c r="K238" s="94">
        <v>3.5099999999988465</v>
      </c>
      <c r="L238" s="97" t="s">
        <v>174</v>
      </c>
      <c r="M238" s="98">
        <v>3.3500000000000002E-2</v>
      </c>
      <c r="N238" s="98">
        <v>2.4399999999989777E-2</v>
      </c>
      <c r="O238" s="94">
        <v>1391223.7660360003</v>
      </c>
      <c r="P238" s="96">
        <v>104.08</v>
      </c>
      <c r="Q238" s="84"/>
      <c r="R238" s="94">
        <v>1447.985696317</v>
      </c>
      <c r="S238" s="95">
        <v>2.8922344375332115E-3</v>
      </c>
      <c r="T238" s="95">
        <v>1.2535619913695763E-3</v>
      </c>
      <c r="U238" s="95">
        <v>4.5398500988869296E-4</v>
      </c>
    </row>
    <row r="239" spans="2:21">
      <c r="B239" s="87" t="s">
        <v>859</v>
      </c>
      <c r="C239" s="84" t="s">
        <v>860</v>
      </c>
      <c r="D239" s="97" t="s">
        <v>132</v>
      </c>
      <c r="E239" s="97" t="s">
        <v>322</v>
      </c>
      <c r="F239" s="84" t="s">
        <v>585</v>
      </c>
      <c r="G239" s="97" t="s">
        <v>324</v>
      </c>
      <c r="H239" s="84" t="s">
        <v>632</v>
      </c>
      <c r="I239" s="84" t="s">
        <v>172</v>
      </c>
      <c r="J239" s="84"/>
      <c r="K239" s="94">
        <v>1.6599999999998047</v>
      </c>
      <c r="L239" s="97" t="s">
        <v>174</v>
      </c>
      <c r="M239" s="98">
        <v>2.9100000000000001E-2</v>
      </c>
      <c r="N239" s="98">
        <v>1.520000000000587E-2</v>
      </c>
      <c r="O239" s="94">
        <v>199199.02331600001</v>
      </c>
      <c r="P239" s="96">
        <v>102.65</v>
      </c>
      <c r="Q239" s="84"/>
      <c r="R239" s="94">
        <v>204.47778779399997</v>
      </c>
      <c r="S239" s="95">
        <v>2.0636398072683576E-3</v>
      </c>
      <c r="T239" s="95">
        <v>1.7702217881700416E-4</v>
      </c>
      <c r="U239" s="95">
        <v>6.4109646075781666E-5</v>
      </c>
    </row>
    <row r="240" spans="2:21">
      <c r="B240" s="87" t="s">
        <v>861</v>
      </c>
      <c r="C240" s="84" t="s">
        <v>862</v>
      </c>
      <c r="D240" s="97" t="s">
        <v>132</v>
      </c>
      <c r="E240" s="97" t="s">
        <v>322</v>
      </c>
      <c r="F240" s="84" t="s">
        <v>635</v>
      </c>
      <c r="G240" s="97" t="s">
        <v>373</v>
      </c>
      <c r="H240" s="84" t="s">
        <v>632</v>
      </c>
      <c r="I240" s="84" t="s">
        <v>172</v>
      </c>
      <c r="J240" s="84"/>
      <c r="K240" s="94">
        <v>2.3200000025403309</v>
      </c>
      <c r="L240" s="97" t="s">
        <v>174</v>
      </c>
      <c r="M240" s="98">
        <v>4.6500000000000007E-2</v>
      </c>
      <c r="N240" s="98">
        <v>3.5000000021169424E-2</v>
      </c>
      <c r="O240" s="94">
        <v>459.87082399999997</v>
      </c>
      <c r="P240" s="96">
        <v>102.72</v>
      </c>
      <c r="Q240" s="84"/>
      <c r="R240" s="94">
        <v>0.47237934000000004</v>
      </c>
      <c r="S240" s="95">
        <v>2.8565025617260635E-6</v>
      </c>
      <c r="T240" s="95">
        <v>4.0895209644571546E-7</v>
      </c>
      <c r="U240" s="95">
        <v>1.4810445979306494E-7</v>
      </c>
    </row>
    <row r="241" spans="2:21">
      <c r="B241" s="87" t="s">
        <v>863</v>
      </c>
      <c r="C241" s="84" t="s">
        <v>864</v>
      </c>
      <c r="D241" s="97" t="s">
        <v>132</v>
      </c>
      <c r="E241" s="97" t="s">
        <v>322</v>
      </c>
      <c r="F241" s="84" t="s">
        <v>865</v>
      </c>
      <c r="G241" s="97" t="s">
        <v>437</v>
      </c>
      <c r="H241" s="84" t="s">
        <v>632</v>
      </c>
      <c r="I241" s="84" t="s">
        <v>172</v>
      </c>
      <c r="J241" s="84"/>
      <c r="K241" s="94">
        <v>6.1899999999992925</v>
      </c>
      <c r="L241" s="97" t="s">
        <v>174</v>
      </c>
      <c r="M241" s="98">
        <v>3.27E-2</v>
      </c>
      <c r="N241" s="98">
        <v>3.4900000000004934E-2</v>
      </c>
      <c r="O241" s="94">
        <v>756442.35290399997</v>
      </c>
      <c r="P241" s="96">
        <v>99.11</v>
      </c>
      <c r="Q241" s="84"/>
      <c r="R241" s="94">
        <v>749.71002848700005</v>
      </c>
      <c r="S241" s="95">
        <v>3.392118174457399E-3</v>
      </c>
      <c r="T241" s="95">
        <v>6.4904508286949144E-4</v>
      </c>
      <c r="U241" s="95">
        <v>2.3505557793977708E-4</v>
      </c>
    </row>
    <row r="242" spans="2:21">
      <c r="B242" s="87" t="s">
        <v>866</v>
      </c>
      <c r="C242" s="84" t="s">
        <v>867</v>
      </c>
      <c r="D242" s="97" t="s">
        <v>132</v>
      </c>
      <c r="E242" s="97" t="s">
        <v>322</v>
      </c>
      <c r="F242" s="84" t="s">
        <v>868</v>
      </c>
      <c r="G242" s="97" t="s">
        <v>869</v>
      </c>
      <c r="H242" s="84" t="s">
        <v>660</v>
      </c>
      <c r="I242" s="84" t="s">
        <v>172</v>
      </c>
      <c r="J242" s="84"/>
      <c r="K242" s="94">
        <v>5.7799999999996157</v>
      </c>
      <c r="L242" s="97" t="s">
        <v>174</v>
      </c>
      <c r="M242" s="98">
        <v>4.4500000000000005E-2</v>
      </c>
      <c r="N242" s="98">
        <v>4.1399999999995253E-2</v>
      </c>
      <c r="O242" s="94">
        <v>2598246.1882230002</v>
      </c>
      <c r="P242" s="96">
        <v>102.01</v>
      </c>
      <c r="Q242" s="84"/>
      <c r="R242" s="94">
        <v>2650.4709654089997</v>
      </c>
      <c r="S242" s="95">
        <v>8.7306659550504036E-3</v>
      </c>
      <c r="T242" s="95">
        <v>2.2945873498034647E-3</v>
      </c>
      <c r="U242" s="95">
        <v>8.3099860067780101E-4</v>
      </c>
    </row>
    <row r="243" spans="2:21">
      <c r="B243" s="87" t="s">
        <v>870</v>
      </c>
      <c r="C243" s="84" t="s">
        <v>871</v>
      </c>
      <c r="D243" s="97" t="s">
        <v>132</v>
      </c>
      <c r="E243" s="97" t="s">
        <v>322</v>
      </c>
      <c r="F243" s="84" t="s">
        <v>872</v>
      </c>
      <c r="G243" s="97" t="s">
        <v>373</v>
      </c>
      <c r="H243" s="84" t="s">
        <v>660</v>
      </c>
      <c r="I243" s="84" t="s">
        <v>172</v>
      </c>
      <c r="J243" s="84"/>
      <c r="K243" s="94">
        <v>4.2499999999989901</v>
      </c>
      <c r="L243" s="97" t="s">
        <v>174</v>
      </c>
      <c r="M243" s="98">
        <v>4.2000000000000003E-2</v>
      </c>
      <c r="N243" s="98">
        <v>7.8499999999985859E-2</v>
      </c>
      <c r="O243" s="94">
        <v>2261325.3085289998</v>
      </c>
      <c r="P243" s="96">
        <v>87.55</v>
      </c>
      <c r="Q243" s="84"/>
      <c r="R243" s="94">
        <v>1979.7902826479999</v>
      </c>
      <c r="S243" s="95">
        <v>3.7056000769018524E-3</v>
      </c>
      <c r="T243" s="95">
        <v>1.713960196929347E-3</v>
      </c>
      <c r="U243" s="95">
        <v>6.2072098732163304E-4</v>
      </c>
    </row>
    <row r="244" spans="2:21">
      <c r="B244" s="87" t="s">
        <v>873</v>
      </c>
      <c r="C244" s="84" t="s">
        <v>874</v>
      </c>
      <c r="D244" s="97" t="s">
        <v>132</v>
      </c>
      <c r="E244" s="97" t="s">
        <v>322</v>
      </c>
      <c r="F244" s="84" t="s">
        <v>872</v>
      </c>
      <c r="G244" s="97" t="s">
        <v>373</v>
      </c>
      <c r="H244" s="84" t="s">
        <v>660</v>
      </c>
      <c r="I244" s="84" t="s">
        <v>172</v>
      </c>
      <c r="J244" s="84"/>
      <c r="K244" s="94">
        <v>4.8899999999991808</v>
      </c>
      <c r="L244" s="97" t="s">
        <v>174</v>
      </c>
      <c r="M244" s="98">
        <v>3.2500000000000001E-2</v>
      </c>
      <c r="N244" s="98">
        <v>6.2299999999991931E-2</v>
      </c>
      <c r="O244" s="94">
        <v>3681478.9343879996</v>
      </c>
      <c r="P244" s="96">
        <v>88.11</v>
      </c>
      <c r="Q244" s="84"/>
      <c r="R244" s="94">
        <v>3243.7510896939998</v>
      </c>
      <c r="S244" s="95">
        <v>4.9070748579959182E-3</v>
      </c>
      <c r="T244" s="95">
        <v>2.808206659669822E-3</v>
      </c>
      <c r="U244" s="95">
        <v>1.0170089209284546E-3</v>
      </c>
    </row>
    <row r="245" spans="2:21">
      <c r="B245" s="87" t="s">
        <v>875</v>
      </c>
      <c r="C245" s="84" t="s">
        <v>876</v>
      </c>
      <c r="D245" s="97" t="s">
        <v>132</v>
      </c>
      <c r="E245" s="97" t="s">
        <v>322</v>
      </c>
      <c r="F245" s="84" t="s">
        <v>665</v>
      </c>
      <c r="G245" s="97" t="s">
        <v>582</v>
      </c>
      <c r="H245" s="84" t="s">
        <v>660</v>
      </c>
      <c r="I245" s="84" t="s">
        <v>172</v>
      </c>
      <c r="J245" s="84"/>
      <c r="K245" s="94">
        <v>1.4499999999995359</v>
      </c>
      <c r="L245" s="97" t="s">
        <v>174</v>
      </c>
      <c r="M245" s="98">
        <v>3.3000000000000002E-2</v>
      </c>
      <c r="N245" s="98">
        <v>3.2499999999988399E-2</v>
      </c>
      <c r="O245" s="94">
        <v>857177.87176699995</v>
      </c>
      <c r="P245" s="96">
        <v>100.55</v>
      </c>
      <c r="Q245" s="84"/>
      <c r="R245" s="94">
        <v>861.8923208519999</v>
      </c>
      <c r="S245" s="95">
        <v>1.8808106701762521E-3</v>
      </c>
      <c r="T245" s="95">
        <v>7.4616445232953787E-4</v>
      </c>
      <c r="U245" s="95">
        <v>2.7022794133963699E-4</v>
      </c>
    </row>
    <row r="246" spans="2:21">
      <c r="B246" s="87" t="s">
        <v>877</v>
      </c>
      <c r="C246" s="84" t="s">
        <v>878</v>
      </c>
      <c r="D246" s="97" t="s">
        <v>132</v>
      </c>
      <c r="E246" s="97" t="s">
        <v>322</v>
      </c>
      <c r="F246" s="84" t="s">
        <v>671</v>
      </c>
      <c r="G246" s="97" t="s">
        <v>488</v>
      </c>
      <c r="H246" s="84" t="s">
        <v>660</v>
      </c>
      <c r="I246" s="84" t="s">
        <v>374</v>
      </c>
      <c r="J246" s="84"/>
      <c r="K246" s="94">
        <v>1.9200000000002513</v>
      </c>
      <c r="L246" s="97" t="s">
        <v>174</v>
      </c>
      <c r="M246" s="98">
        <v>0.06</v>
      </c>
      <c r="N246" s="98">
        <v>2.2000000000002694E-2</v>
      </c>
      <c r="O246" s="94">
        <v>2076450.7370170001</v>
      </c>
      <c r="P246" s="96">
        <v>107.39</v>
      </c>
      <c r="Q246" s="84"/>
      <c r="R246" s="94">
        <v>2229.900377207</v>
      </c>
      <c r="S246" s="95">
        <v>5.0605203781547425E-3</v>
      </c>
      <c r="T246" s="95">
        <v>1.9304875486804614E-3</v>
      </c>
      <c r="U246" s="95">
        <v>6.9913766922701252E-4</v>
      </c>
    </row>
    <row r="247" spans="2:21">
      <c r="B247" s="87" t="s">
        <v>879</v>
      </c>
      <c r="C247" s="84" t="s">
        <v>880</v>
      </c>
      <c r="D247" s="97" t="s">
        <v>132</v>
      </c>
      <c r="E247" s="97" t="s">
        <v>322</v>
      </c>
      <c r="F247" s="84" t="s">
        <v>671</v>
      </c>
      <c r="G247" s="97" t="s">
        <v>488</v>
      </c>
      <c r="H247" s="84" t="s">
        <v>660</v>
      </c>
      <c r="I247" s="84" t="s">
        <v>374</v>
      </c>
      <c r="J247" s="84"/>
      <c r="K247" s="94">
        <v>3.469999999953354</v>
      </c>
      <c r="L247" s="97" t="s">
        <v>174</v>
      </c>
      <c r="M247" s="98">
        <v>5.9000000000000004E-2</v>
      </c>
      <c r="N247" s="98">
        <v>3.2899999999753043E-2</v>
      </c>
      <c r="O247" s="94">
        <v>33343.363613000001</v>
      </c>
      <c r="P247" s="96">
        <v>109.3</v>
      </c>
      <c r="Q247" s="84"/>
      <c r="R247" s="94">
        <v>36.444296609999995</v>
      </c>
      <c r="S247" s="95">
        <v>3.7491877331621222E-5</v>
      </c>
      <c r="T247" s="95">
        <v>3.1550853816233746E-5</v>
      </c>
      <c r="U247" s="95">
        <v>1.1426331350482595E-5</v>
      </c>
    </row>
    <row r="248" spans="2:21">
      <c r="B248" s="87" t="s">
        <v>881</v>
      </c>
      <c r="C248" s="84" t="s">
        <v>882</v>
      </c>
      <c r="D248" s="97" t="s">
        <v>132</v>
      </c>
      <c r="E248" s="97" t="s">
        <v>322</v>
      </c>
      <c r="F248" s="84" t="s">
        <v>674</v>
      </c>
      <c r="G248" s="97" t="s">
        <v>373</v>
      </c>
      <c r="H248" s="84" t="s">
        <v>660</v>
      </c>
      <c r="I248" s="84" t="s">
        <v>374</v>
      </c>
      <c r="J248" s="84"/>
      <c r="K248" s="94">
        <v>3.9000000665001502</v>
      </c>
      <c r="L248" s="97" t="s">
        <v>174</v>
      </c>
      <c r="M248" s="98">
        <v>6.9000000000000006E-2</v>
      </c>
      <c r="N248" s="98">
        <v>0.11090000195067105</v>
      </c>
      <c r="O248" s="94">
        <v>10.370507999999999</v>
      </c>
      <c r="P248" s="96">
        <v>87</v>
      </c>
      <c r="Q248" s="84"/>
      <c r="R248" s="94">
        <v>9.0225360000000011E-3</v>
      </c>
      <c r="S248" s="95">
        <v>1.5675815230946201E-8</v>
      </c>
      <c r="T248" s="95">
        <v>7.8110634822787539E-9</v>
      </c>
      <c r="U248" s="95">
        <v>2.8288235896249847E-9</v>
      </c>
    </row>
    <row r="249" spans="2:21">
      <c r="B249" s="87" t="s">
        <v>883</v>
      </c>
      <c r="C249" s="84" t="s">
        <v>884</v>
      </c>
      <c r="D249" s="97" t="s">
        <v>132</v>
      </c>
      <c r="E249" s="97" t="s">
        <v>322</v>
      </c>
      <c r="F249" s="84" t="s">
        <v>885</v>
      </c>
      <c r="G249" s="97" t="s">
        <v>373</v>
      </c>
      <c r="H249" s="84" t="s">
        <v>660</v>
      </c>
      <c r="I249" s="84" t="s">
        <v>172</v>
      </c>
      <c r="J249" s="84"/>
      <c r="K249" s="94">
        <v>3.6499999999990131</v>
      </c>
      <c r="L249" s="97" t="s">
        <v>174</v>
      </c>
      <c r="M249" s="98">
        <v>4.5999999999999999E-2</v>
      </c>
      <c r="N249" s="98">
        <v>0.11509999999997678</v>
      </c>
      <c r="O249" s="94">
        <v>1332678.0672939999</v>
      </c>
      <c r="P249" s="96">
        <v>79.849999999999994</v>
      </c>
      <c r="Q249" s="84"/>
      <c r="R249" s="94">
        <v>1064.1434374969999</v>
      </c>
      <c r="S249" s="95">
        <v>5.2675022422687748E-3</v>
      </c>
      <c r="T249" s="95">
        <v>9.2125893923165273E-4</v>
      </c>
      <c r="U249" s="95">
        <v>3.3363946220177267E-4</v>
      </c>
    </row>
    <row r="250" spans="2:21">
      <c r="B250" s="87" t="s">
        <v>886</v>
      </c>
      <c r="C250" s="84" t="s">
        <v>887</v>
      </c>
      <c r="D250" s="97" t="s">
        <v>132</v>
      </c>
      <c r="E250" s="97" t="s">
        <v>322</v>
      </c>
      <c r="F250" s="84" t="s">
        <v>888</v>
      </c>
      <c r="G250" s="97" t="s">
        <v>582</v>
      </c>
      <c r="H250" s="84" t="s">
        <v>889</v>
      </c>
      <c r="I250" s="84" t="s">
        <v>374</v>
      </c>
      <c r="J250" s="84"/>
      <c r="K250" s="94">
        <v>1.2199999999989803</v>
      </c>
      <c r="L250" s="97" t="s">
        <v>174</v>
      </c>
      <c r="M250" s="98">
        <v>4.7E-2</v>
      </c>
      <c r="N250" s="98">
        <v>3.3999999999966016E-2</v>
      </c>
      <c r="O250" s="94">
        <v>346173.34897599998</v>
      </c>
      <c r="P250" s="96">
        <v>102</v>
      </c>
      <c r="Q250" s="84"/>
      <c r="R250" s="94">
        <v>353.096804238</v>
      </c>
      <c r="S250" s="95">
        <v>5.2381934706081735E-3</v>
      </c>
      <c r="T250" s="95">
        <v>3.0568584633996159E-4</v>
      </c>
      <c r="U250" s="95">
        <v>1.1070596662065405E-4</v>
      </c>
    </row>
    <row r="251" spans="2:21"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94"/>
      <c r="P251" s="96"/>
      <c r="Q251" s="84"/>
      <c r="R251" s="84"/>
      <c r="S251" s="84"/>
      <c r="T251" s="95"/>
      <c r="U251" s="84"/>
    </row>
    <row r="252" spans="2:21">
      <c r="B252" s="101" t="s">
        <v>49</v>
      </c>
      <c r="C252" s="82"/>
      <c r="D252" s="82"/>
      <c r="E252" s="82"/>
      <c r="F252" s="82"/>
      <c r="G252" s="82"/>
      <c r="H252" s="82"/>
      <c r="I252" s="82"/>
      <c r="J252" s="82"/>
      <c r="K252" s="91">
        <v>4.3532895762398622</v>
      </c>
      <c r="L252" s="82"/>
      <c r="M252" s="82"/>
      <c r="N252" s="103">
        <v>5.8391323245391653E-2</v>
      </c>
      <c r="O252" s="91"/>
      <c r="P252" s="93"/>
      <c r="Q252" s="82"/>
      <c r="R252" s="91">
        <v>27515.532651323003</v>
      </c>
      <c r="S252" s="82"/>
      <c r="T252" s="92">
        <v>2.382097143067069E-2</v>
      </c>
      <c r="U252" s="92">
        <v>8.6269079829838311E-3</v>
      </c>
    </row>
    <row r="253" spans="2:21">
      <c r="B253" s="87" t="s">
        <v>890</v>
      </c>
      <c r="C253" s="84" t="s">
        <v>891</v>
      </c>
      <c r="D253" s="97" t="s">
        <v>132</v>
      </c>
      <c r="E253" s="97" t="s">
        <v>322</v>
      </c>
      <c r="F253" s="84" t="s">
        <v>892</v>
      </c>
      <c r="G253" s="97" t="s">
        <v>869</v>
      </c>
      <c r="H253" s="84" t="s">
        <v>388</v>
      </c>
      <c r="I253" s="84" t="s">
        <v>374</v>
      </c>
      <c r="J253" s="84"/>
      <c r="K253" s="94">
        <v>3.5000000000000417</v>
      </c>
      <c r="L253" s="97" t="s">
        <v>174</v>
      </c>
      <c r="M253" s="98">
        <v>3.49E-2</v>
      </c>
      <c r="N253" s="98">
        <v>4.8600000000000858E-2</v>
      </c>
      <c r="O253" s="94">
        <v>11878241.871269999</v>
      </c>
      <c r="P253" s="96">
        <v>99.95</v>
      </c>
      <c r="Q253" s="84"/>
      <c r="R253" s="94">
        <v>11872.302470492999</v>
      </c>
      <c r="S253" s="95">
        <v>5.5847155749603871E-3</v>
      </c>
      <c r="T253" s="95">
        <v>1.0278186562828421E-2</v>
      </c>
      <c r="U253" s="95">
        <v>3.7223070422432868E-3</v>
      </c>
    </row>
    <row r="254" spans="2:21">
      <c r="B254" s="87" t="s">
        <v>893</v>
      </c>
      <c r="C254" s="84" t="s">
        <v>894</v>
      </c>
      <c r="D254" s="97" t="s">
        <v>132</v>
      </c>
      <c r="E254" s="97" t="s">
        <v>322</v>
      </c>
      <c r="F254" s="84" t="s">
        <v>895</v>
      </c>
      <c r="G254" s="97" t="s">
        <v>869</v>
      </c>
      <c r="H254" s="84" t="s">
        <v>586</v>
      </c>
      <c r="I254" s="84" t="s">
        <v>172</v>
      </c>
      <c r="J254" s="84"/>
      <c r="K254" s="94">
        <v>5.1600000000003616</v>
      </c>
      <c r="L254" s="97" t="s">
        <v>174</v>
      </c>
      <c r="M254" s="98">
        <v>4.6900000000000004E-2</v>
      </c>
      <c r="N254" s="98">
        <v>6.7200000000001203E-2</v>
      </c>
      <c r="O254" s="94">
        <v>1015986.465765</v>
      </c>
      <c r="P254" s="96">
        <v>97.89</v>
      </c>
      <c r="Q254" s="84"/>
      <c r="R254" s="94">
        <v>994.5491975540001</v>
      </c>
      <c r="S254" s="95">
        <v>4.5254096225300024E-4</v>
      </c>
      <c r="T254" s="95">
        <v>8.610092459973214E-4</v>
      </c>
      <c r="U254" s="95">
        <v>3.1181967365753423E-4</v>
      </c>
    </row>
    <row r="255" spans="2:21">
      <c r="B255" s="87" t="s">
        <v>896</v>
      </c>
      <c r="C255" s="84" t="s">
        <v>897</v>
      </c>
      <c r="D255" s="97" t="s">
        <v>132</v>
      </c>
      <c r="E255" s="97" t="s">
        <v>322</v>
      </c>
      <c r="F255" s="84" t="s">
        <v>895</v>
      </c>
      <c r="G255" s="97" t="s">
        <v>869</v>
      </c>
      <c r="H255" s="84" t="s">
        <v>586</v>
      </c>
      <c r="I255" s="84" t="s">
        <v>172</v>
      </c>
      <c r="J255" s="84"/>
      <c r="K255" s="94">
        <v>5.2599999999999545</v>
      </c>
      <c r="L255" s="97" t="s">
        <v>174</v>
      </c>
      <c r="M255" s="98">
        <v>4.6900000000000004E-2</v>
      </c>
      <c r="N255" s="98">
        <v>6.7199999999999399E-2</v>
      </c>
      <c r="O255" s="94">
        <v>12937501.569053</v>
      </c>
      <c r="P255" s="96">
        <v>99.46</v>
      </c>
      <c r="Q255" s="84"/>
      <c r="R255" s="94">
        <v>12867.639090283001</v>
      </c>
      <c r="S255" s="95">
        <v>6.9037934053588091E-3</v>
      </c>
      <c r="T255" s="95">
        <v>1.1139877502428602E-2</v>
      </c>
      <c r="U255" s="95">
        <v>4.0343735953365135E-3</v>
      </c>
    </row>
    <row r="256" spans="2:21">
      <c r="B256" s="87" t="s">
        <v>898</v>
      </c>
      <c r="C256" s="84" t="s">
        <v>899</v>
      </c>
      <c r="D256" s="97" t="s">
        <v>132</v>
      </c>
      <c r="E256" s="97" t="s">
        <v>322</v>
      </c>
      <c r="F256" s="84" t="s">
        <v>671</v>
      </c>
      <c r="G256" s="97" t="s">
        <v>488</v>
      </c>
      <c r="H256" s="84" t="s">
        <v>660</v>
      </c>
      <c r="I256" s="84" t="s">
        <v>374</v>
      </c>
      <c r="J256" s="84"/>
      <c r="K256" s="94">
        <v>3.0400000000001568</v>
      </c>
      <c r="L256" s="97" t="s">
        <v>174</v>
      </c>
      <c r="M256" s="98">
        <v>6.7000000000000004E-2</v>
      </c>
      <c r="N256" s="98">
        <v>5.5100000000003195E-2</v>
      </c>
      <c r="O256" s="94">
        <v>1775006.866402</v>
      </c>
      <c r="P256" s="96">
        <v>100.34</v>
      </c>
      <c r="Q256" s="84"/>
      <c r="R256" s="94">
        <v>1781.0418929930001</v>
      </c>
      <c r="S256" s="95">
        <v>1.4738946176914831E-3</v>
      </c>
      <c r="T256" s="95">
        <v>1.5418981194163421E-3</v>
      </c>
      <c r="U256" s="95">
        <v>5.5840767174649515E-4</v>
      </c>
    </row>
    <row r="257" spans="2:21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84"/>
      <c r="T257" s="95"/>
      <c r="U257" s="84"/>
    </row>
    <row r="258" spans="2:21">
      <c r="B258" s="81" t="s">
        <v>239</v>
      </c>
      <c r="C258" s="82"/>
      <c r="D258" s="82"/>
      <c r="E258" s="82"/>
      <c r="F258" s="82"/>
      <c r="G258" s="82"/>
      <c r="H258" s="82"/>
      <c r="I258" s="82"/>
      <c r="J258" s="82"/>
      <c r="K258" s="91">
        <v>4.7684001477243694</v>
      </c>
      <c r="L258" s="82"/>
      <c r="M258" s="82"/>
      <c r="N258" s="103">
        <v>5.3483024745095642E-2</v>
      </c>
      <c r="O258" s="91"/>
      <c r="P258" s="93"/>
      <c r="Q258" s="82"/>
      <c r="R258" s="91">
        <v>153365.27142999994</v>
      </c>
      <c r="S258" s="82"/>
      <c r="T258" s="92">
        <v>0.13277263411491419</v>
      </c>
      <c r="U258" s="92">
        <v>4.8084407493682757E-2</v>
      </c>
    </row>
    <row r="259" spans="2:21">
      <c r="B259" s="101" t="s">
        <v>68</v>
      </c>
      <c r="C259" s="82"/>
      <c r="D259" s="82"/>
      <c r="E259" s="82"/>
      <c r="F259" s="82"/>
      <c r="G259" s="82"/>
      <c r="H259" s="82"/>
      <c r="I259" s="82"/>
      <c r="J259" s="82"/>
      <c r="K259" s="91">
        <v>7.3595427288209825</v>
      </c>
      <c r="L259" s="82"/>
      <c r="M259" s="82"/>
      <c r="N259" s="103">
        <v>6.2269200366247848E-2</v>
      </c>
      <c r="O259" s="91"/>
      <c r="P259" s="93"/>
      <c r="Q259" s="82"/>
      <c r="R259" s="91">
        <v>15451.426689999998</v>
      </c>
      <c r="S259" s="82"/>
      <c r="T259" s="92">
        <v>1.3376735184804612E-2</v>
      </c>
      <c r="U259" s="92">
        <v>4.8444650499630129E-3</v>
      </c>
    </row>
    <row r="260" spans="2:21">
      <c r="B260" s="87" t="s">
        <v>900</v>
      </c>
      <c r="C260" s="84" t="s">
        <v>901</v>
      </c>
      <c r="D260" s="97" t="s">
        <v>28</v>
      </c>
      <c r="E260" s="97" t="s">
        <v>902</v>
      </c>
      <c r="F260" s="84" t="s">
        <v>903</v>
      </c>
      <c r="G260" s="97" t="s">
        <v>904</v>
      </c>
      <c r="H260" s="84" t="s">
        <v>905</v>
      </c>
      <c r="I260" s="84" t="s">
        <v>906</v>
      </c>
      <c r="J260" s="84"/>
      <c r="K260" s="94">
        <v>4.4700000000000006</v>
      </c>
      <c r="L260" s="97" t="s">
        <v>173</v>
      </c>
      <c r="M260" s="98">
        <v>5.0819999999999997E-2</v>
      </c>
      <c r="N260" s="98">
        <v>5.0999999999999997E-2</v>
      </c>
      <c r="O260" s="94">
        <v>718244</v>
      </c>
      <c r="P260" s="96">
        <v>99.587000000000003</v>
      </c>
      <c r="Q260" s="84"/>
      <c r="R260" s="94">
        <v>2681.24064</v>
      </c>
      <c r="S260" s="95">
        <v>2.2445124999999999E-3</v>
      </c>
      <c r="T260" s="95">
        <v>2.3212255235452333E-3</v>
      </c>
      <c r="U260" s="95">
        <v>8.4064577541094769E-4</v>
      </c>
    </row>
    <row r="261" spans="2:21">
      <c r="B261" s="87" t="s">
        <v>907</v>
      </c>
      <c r="C261" s="84" t="s">
        <v>908</v>
      </c>
      <c r="D261" s="97" t="s">
        <v>28</v>
      </c>
      <c r="E261" s="97" t="s">
        <v>902</v>
      </c>
      <c r="F261" s="84" t="s">
        <v>903</v>
      </c>
      <c r="G261" s="97" t="s">
        <v>904</v>
      </c>
      <c r="H261" s="84" t="s">
        <v>905</v>
      </c>
      <c r="I261" s="84" t="s">
        <v>906</v>
      </c>
      <c r="J261" s="84"/>
      <c r="K261" s="94">
        <v>5.910000000000001</v>
      </c>
      <c r="L261" s="97" t="s">
        <v>173</v>
      </c>
      <c r="M261" s="98">
        <v>5.4120000000000001E-2</v>
      </c>
      <c r="N261" s="98">
        <v>5.4000000000000006E-2</v>
      </c>
      <c r="O261" s="94">
        <v>751200</v>
      </c>
      <c r="P261" s="96">
        <v>99.73</v>
      </c>
      <c r="Q261" s="84"/>
      <c r="R261" s="94">
        <v>2807.8957599999999</v>
      </c>
      <c r="S261" s="95">
        <v>2.3475000000000002E-3</v>
      </c>
      <c r="T261" s="95">
        <v>2.4308744274316387E-3</v>
      </c>
      <c r="U261" s="95">
        <v>8.8035578501387778E-4</v>
      </c>
    </row>
    <row r="262" spans="2:21">
      <c r="B262" s="87" t="s">
        <v>909</v>
      </c>
      <c r="C262" s="84" t="s">
        <v>910</v>
      </c>
      <c r="D262" s="97" t="s">
        <v>28</v>
      </c>
      <c r="E262" s="97" t="s">
        <v>902</v>
      </c>
      <c r="F262" s="84" t="s">
        <v>741</v>
      </c>
      <c r="G262" s="97" t="s">
        <v>488</v>
      </c>
      <c r="H262" s="84" t="s">
        <v>905</v>
      </c>
      <c r="I262" s="84" t="s">
        <v>911</v>
      </c>
      <c r="J262" s="84"/>
      <c r="K262" s="94">
        <v>11.190000000000001</v>
      </c>
      <c r="L262" s="97" t="s">
        <v>173</v>
      </c>
      <c r="M262" s="98">
        <v>6.3750000000000001E-2</v>
      </c>
      <c r="N262" s="98">
        <v>6.3600000000000018E-2</v>
      </c>
      <c r="O262" s="94">
        <v>1256000</v>
      </c>
      <c r="P262" s="96">
        <v>99.858999999999995</v>
      </c>
      <c r="Q262" s="84"/>
      <c r="R262" s="94">
        <v>4725.8589699999993</v>
      </c>
      <c r="S262" s="95">
        <v>2.0933333333333333E-3</v>
      </c>
      <c r="T262" s="95">
        <v>4.0913091865708798E-3</v>
      </c>
      <c r="U262" s="95">
        <v>1.4816922133175005E-3</v>
      </c>
    </row>
    <row r="263" spans="2:21">
      <c r="B263" s="87" t="s">
        <v>912</v>
      </c>
      <c r="C263" s="84" t="s">
        <v>913</v>
      </c>
      <c r="D263" s="97" t="s">
        <v>28</v>
      </c>
      <c r="E263" s="97" t="s">
        <v>902</v>
      </c>
      <c r="F263" s="84" t="s">
        <v>914</v>
      </c>
      <c r="G263" s="97" t="s">
        <v>488</v>
      </c>
      <c r="H263" s="84" t="s">
        <v>915</v>
      </c>
      <c r="I263" s="84" t="s">
        <v>911</v>
      </c>
      <c r="J263" s="84"/>
      <c r="K263" s="94">
        <v>4.5299999999999994</v>
      </c>
      <c r="L263" s="97" t="s">
        <v>173</v>
      </c>
      <c r="M263" s="98">
        <v>0.06</v>
      </c>
      <c r="N263" s="98">
        <v>6.9099999999999995E-2</v>
      </c>
      <c r="O263" s="94">
        <v>400000</v>
      </c>
      <c r="P263" s="96">
        <v>95.09</v>
      </c>
      <c r="Q263" s="84"/>
      <c r="R263" s="94">
        <v>1444.3292799999999</v>
      </c>
      <c r="S263" s="95">
        <v>3.2046891010927188E-4</v>
      </c>
      <c r="T263" s="95">
        <v>1.2503965288023194E-3</v>
      </c>
      <c r="U263" s="95">
        <v>4.5283861859349398E-4</v>
      </c>
    </row>
    <row r="264" spans="2:21">
      <c r="B264" s="87" t="s">
        <v>916</v>
      </c>
      <c r="C264" s="84" t="s">
        <v>917</v>
      </c>
      <c r="D264" s="97" t="s">
        <v>28</v>
      </c>
      <c r="E264" s="97" t="s">
        <v>902</v>
      </c>
      <c r="F264" s="84" t="s">
        <v>914</v>
      </c>
      <c r="G264" s="97" t="s">
        <v>488</v>
      </c>
      <c r="H264" s="84" t="s">
        <v>915</v>
      </c>
      <c r="I264" s="84" t="s">
        <v>911</v>
      </c>
      <c r="J264" s="84"/>
      <c r="K264" s="94">
        <v>6.78</v>
      </c>
      <c r="L264" s="97" t="s">
        <v>173</v>
      </c>
      <c r="M264" s="98">
        <v>6.7500000000000004E-2</v>
      </c>
      <c r="N264" s="98">
        <v>7.2099999999999997E-2</v>
      </c>
      <c r="O264" s="94">
        <v>1029000</v>
      </c>
      <c r="P264" s="96">
        <v>96.093999999999994</v>
      </c>
      <c r="Q264" s="84"/>
      <c r="R264" s="94">
        <v>3792.1020400000002</v>
      </c>
      <c r="S264" s="95">
        <v>8.2561409561557992E-4</v>
      </c>
      <c r="T264" s="95">
        <v>3.2829295184545419E-3</v>
      </c>
      <c r="U264" s="95">
        <v>1.1889326576271933E-3</v>
      </c>
    </row>
    <row r="265" spans="2:21">
      <c r="B265" s="83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94"/>
      <c r="P265" s="96"/>
      <c r="Q265" s="84"/>
      <c r="R265" s="84"/>
      <c r="S265" s="84"/>
      <c r="T265" s="95"/>
      <c r="U265" s="84"/>
    </row>
    <row r="266" spans="2:21">
      <c r="B266" s="101" t="s">
        <v>67</v>
      </c>
      <c r="C266" s="82"/>
      <c r="D266" s="82"/>
      <c r="E266" s="82"/>
      <c r="F266" s="82"/>
      <c r="G266" s="82"/>
      <c r="H266" s="82"/>
      <c r="I266" s="82"/>
      <c r="J266" s="82"/>
      <c r="K266" s="91">
        <v>4.4780968086315429</v>
      </c>
      <c r="L266" s="82"/>
      <c r="M266" s="82"/>
      <c r="N266" s="103">
        <v>5.249864969013552E-2</v>
      </c>
      <c r="O266" s="91"/>
      <c r="P266" s="93"/>
      <c r="Q266" s="82"/>
      <c r="R266" s="91">
        <v>137913.84473999994</v>
      </c>
      <c r="S266" s="82"/>
      <c r="T266" s="92">
        <v>0.1193958989301096</v>
      </c>
      <c r="U266" s="92">
        <v>4.3239942443719745E-2</v>
      </c>
    </row>
    <row r="267" spans="2:21">
      <c r="B267" s="87" t="s">
        <v>918</v>
      </c>
      <c r="C267" s="84" t="s">
        <v>919</v>
      </c>
      <c r="D267" s="97" t="s">
        <v>28</v>
      </c>
      <c r="E267" s="97" t="s">
        <v>902</v>
      </c>
      <c r="F267" s="84"/>
      <c r="G267" s="97" t="s">
        <v>920</v>
      </c>
      <c r="H267" s="84" t="s">
        <v>921</v>
      </c>
      <c r="I267" s="84" t="s">
        <v>911</v>
      </c>
      <c r="J267" s="84"/>
      <c r="K267" s="94">
        <v>4.1800000000000006</v>
      </c>
      <c r="L267" s="97" t="s">
        <v>173</v>
      </c>
      <c r="M267" s="98">
        <v>2.7999999999999997E-2</v>
      </c>
      <c r="N267" s="98">
        <v>3.61E-2</v>
      </c>
      <c r="O267" s="94">
        <v>800000</v>
      </c>
      <c r="P267" s="96">
        <v>96.497</v>
      </c>
      <c r="Q267" s="84"/>
      <c r="R267" s="94">
        <v>2898.9630400000001</v>
      </c>
      <c r="S267" s="95">
        <v>1.1428571428571429E-3</v>
      </c>
      <c r="T267" s="95">
        <v>2.5097139361061902E-3</v>
      </c>
      <c r="U267" s="95">
        <v>9.0890798695654495E-4</v>
      </c>
    </row>
    <row r="268" spans="2:21">
      <c r="B268" s="87" t="s">
        <v>922</v>
      </c>
      <c r="C268" s="84" t="s">
        <v>923</v>
      </c>
      <c r="D268" s="97" t="s">
        <v>28</v>
      </c>
      <c r="E268" s="97" t="s">
        <v>902</v>
      </c>
      <c r="F268" s="84"/>
      <c r="G268" s="97" t="s">
        <v>904</v>
      </c>
      <c r="H268" s="84" t="s">
        <v>921</v>
      </c>
      <c r="I268" s="84" t="s">
        <v>906</v>
      </c>
      <c r="J268" s="84"/>
      <c r="K268" s="94">
        <v>4.09</v>
      </c>
      <c r="L268" s="97" t="s">
        <v>173</v>
      </c>
      <c r="M268" s="98">
        <v>0.03</v>
      </c>
      <c r="N268" s="98">
        <v>3.7499999999999999E-2</v>
      </c>
      <c r="O268" s="94">
        <v>400000</v>
      </c>
      <c r="P268" s="96">
        <v>96.873000000000005</v>
      </c>
      <c r="Q268" s="84"/>
      <c r="R268" s="94">
        <v>1458.6916100000001</v>
      </c>
      <c r="S268" s="95">
        <v>2.0000000000000001E-4</v>
      </c>
      <c r="T268" s="95">
        <v>1.262830402314538E-3</v>
      </c>
      <c r="U268" s="95">
        <v>4.5734162062152455E-4</v>
      </c>
    </row>
    <row r="269" spans="2:21">
      <c r="B269" s="87" t="s">
        <v>924</v>
      </c>
      <c r="C269" s="84" t="s">
        <v>925</v>
      </c>
      <c r="D269" s="97" t="s">
        <v>28</v>
      </c>
      <c r="E269" s="97" t="s">
        <v>902</v>
      </c>
      <c r="F269" s="84"/>
      <c r="G269" s="97" t="s">
        <v>904</v>
      </c>
      <c r="H269" s="84" t="s">
        <v>921</v>
      </c>
      <c r="I269" s="84" t="s">
        <v>906</v>
      </c>
      <c r="J269" s="84"/>
      <c r="K269" s="94">
        <v>4.34</v>
      </c>
      <c r="L269" s="97" t="s">
        <v>173</v>
      </c>
      <c r="M269" s="98">
        <v>4.3749999999999997E-2</v>
      </c>
      <c r="N269" s="98">
        <v>3.7900000000000003E-2</v>
      </c>
      <c r="O269" s="94">
        <v>500000</v>
      </c>
      <c r="P269" s="96">
        <v>102.41800000000001</v>
      </c>
      <c r="Q269" s="84"/>
      <c r="R269" s="94">
        <v>1935.9385500000001</v>
      </c>
      <c r="S269" s="95">
        <v>3.3333333333333332E-4</v>
      </c>
      <c r="T269" s="95">
        <v>1.6759965171478043E-3</v>
      </c>
      <c r="U269" s="95">
        <v>6.0697221250260319E-4</v>
      </c>
    </row>
    <row r="270" spans="2:21">
      <c r="B270" s="87" t="s">
        <v>926</v>
      </c>
      <c r="C270" s="84" t="s">
        <v>927</v>
      </c>
      <c r="D270" s="97" t="s">
        <v>28</v>
      </c>
      <c r="E270" s="97" t="s">
        <v>902</v>
      </c>
      <c r="F270" s="84"/>
      <c r="G270" s="97" t="s">
        <v>928</v>
      </c>
      <c r="H270" s="84" t="s">
        <v>929</v>
      </c>
      <c r="I270" s="84" t="s">
        <v>911</v>
      </c>
      <c r="J270" s="84"/>
      <c r="K270" s="94">
        <v>4.5</v>
      </c>
      <c r="L270" s="97" t="s">
        <v>173</v>
      </c>
      <c r="M270" s="98">
        <v>4.7500000000000001E-2</v>
      </c>
      <c r="N270" s="98">
        <v>4.3100000000000006E-2</v>
      </c>
      <c r="O270" s="94">
        <v>400000</v>
      </c>
      <c r="P270" s="96">
        <v>101.622</v>
      </c>
      <c r="Q270" s="84"/>
      <c r="R270" s="94">
        <v>1552.3974599999999</v>
      </c>
      <c r="S270" s="95">
        <v>8.0000000000000004E-4</v>
      </c>
      <c r="T270" s="95">
        <v>1.3439541953380171E-3</v>
      </c>
      <c r="U270" s="95">
        <v>4.8672108987117454E-4</v>
      </c>
    </row>
    <row r="271" spans="2:21">
      <c r="B271" s="87" t="s">
        <v>930</v>
      </c>
      <c r="C271" s="84" t="s">
        <v>931</v>
      </c>
      <c r="D271" s="97" t="s">
        <v>28</v>
      </c>
      <c r="E271" s="97" t="s">
        <v>902</v>
      </c>
      <c r="F271" s="84"/>
      <c r="G271" s="97" t="s">
        <v>932</v>
      </c>
      <c r="H271" s="84" t="s">
        <v>933</v>
      </c>
      <c r="I271" s="84" t="s">
        <v>934</v>
      </c>
      <c r="J271" s="84"/>
      <c r="K271" s="94">
        <v>4.33</v>
      </c>
      <c r="L271" s="97" t="s">
        <v>173</v>
      </c>
      <c r="M271" s="98">
        <v>3.875E-2</v>
      </c>
      <c r="N271" s="98">
        <v>3.9000000000000007E-2</v>
      </c>
      <c r="O271" s="94">
        <v>415000</v>
      </c>
      <c r="P271" s="96">
        <v>99.7</v>
      </c>
      <c r="Q271" s="84"/>
      <c r="R271" s="94">
        <v>1565.9893200000001</v>
      </c>
      <c r="S271" s="95">
        <v>4.15E-4</v>
      </c>
      <c r="T271" s="95">
        <v>1.3557210512754438E-3</v>
      </c>
      <c r="U271" s="95">
        <v>4.9098252747528952E-4</v>
      </c>
    </row>
    <row r="272" spans="2:21">
      <c r="B272" s="87" t="s">
        <v>935</v>
      </c>
      <c r="C272" s="84" t="s">
        <v>936</v>
      </c>
      <c r="D272" s="97" t="s">
        <v>28</v>
      </c>
      <c r="E272" s="97" t="s">
        <v>902</v>
      </c>
      <c r="F272" s="84"/>
      <c r="G272" s="97" t="s">
        <v>932</v>
      </c>
      <c r="H272" s="84" t="s">
        <v>933</v>
      </c>
      <c r="I272" s="84" t="s">
        <v>934</v>
      </c>
      <c r="J272" s="84"/>
      <c r="K272" s="94">
        <v>4.75</v>
      </c>
      <c r="L272" s="97" t="s">
        <v>173</v>
      </c>
      <c r="M272" s="98">
        <v>4.3749999999999997E-2</v>
      </c>
      <c r="N272" s="98">
        <v>4.1699999999999987E-2</v>
      </c>
      <c r="O272" s="94">
        <v>200000</v>
      </c>
      <c r="P272" s="96">
        <v>100.773</v>
      </c>
      <c r="Q272" s="84"/>
      <c r="R272" s="94">
        <v>759.58490000000006</v>
      </c>
      <c r="S272" s="95">
        <v>2.3529411764705883E-4</v>
      </c>
      <c r="T272" s="95">
        <v>6.575940372064306E-4</v>
      </c>
      <c r="U272" s="95">
        <v>2.3815163313761618E-4</v>
      </c>
    </row>
    <row r="273" spans="2:21">
      <c r="B273" s="87" t="s">
        <v>937</v>
      </c>
      <c r="C273" s="84" t="s">
        <v>938</v>
      </c>
      <c r="D273" s="97" t="s">
        <v>28</v>
      </c>
      <c r="E273" s="97" t="s">
        <v>902</v>
      </c>
      <c r="F273" s="84"/>
      <c r="G273" s="97" t="s">
        <v>939</v>
      </c>
      <c r="H273" s="84" t="s">
        <v>933</v>
      </c>
      <c r="I273" s="84" t="s">
        <v>911</v>
      </c>
      <c r="J273" s="84"/>
      <c r="K273" s="94">
        <v>4.74</v>
      </c>
      <c r="L273" s="97" t="s">
        <v>173</v>
      </c>
      <c r="M273" s="98">
        <v>3.7000000000000005E-2</v>
      </c>
      <c r="N273" s="98">
        <v>3.5699999999999996E-2</v>
      </c>
      <c r="O273" s="94">
        <v>142000</v>
      </c>
      <c r="P273" s="96">
        <v>100.32899999999999</v>
      </c>
      <c r="Q273" s="84"/>
      <c r="R273" s="94">
        <v>538.61649999999997</v>
      </c>
      <c r="S273" s="95">
        <v>5.6799999999999998E-5</v>
      </c>
      <c r="T273" s="95">
        <v>4.6629547104082422E-4</v>
      </c>
      <c r="U273" s="95">
        <v>1.688717075732638E-4</v>
      </c>
    </row>
    <row r="274" spans="2:21">
      <c r="B274" s="87" t="s">
        <v>940</v>
      </c>
      <c r="C274" s="84" t="s">
        <v>941</v>
      </c>
      <c r="D274" s="97" t="s">
        <v>28</v>
      </c>
      <c r="E274" s="97" t="s">
        <v>902</v>
      </c>
      <c r="F274" s="84"/>
      <c r="G274" s="97" t="s">
        <v>942</v>
      </c>
      <c r="H274" s="84" t="s">
        <v>933</v>
      </c>
      <c r="I274" s="84" t="s">
        <v>911</v>
      </c>
      <c r="J274" s="84"/>
      <c r="K274" s="94">
        <v>3.8499999999999996</v>
      </c>
      <c r="L274" s="97" t="s">
        <v>173</v>
      </c>
      <c r="M274" s="98">
        <v>3.3500000000000002E-2</v>
      </c>
      <c r="N274" s="98">
        <v>3.7200000000000004E-2</v>
      </c>
      <c r="O274" s="94">
        <v>800000</v>
      </c>
      <c r="P274" s="96">
        <v>98.323999999999998</v>
      </c>
      <c r="Q274" s="84"/>
      <c r="R274" s="94">
        <v>2983.8611000000001</v>
      </c>
      <c r="S274" s="95">
        <v>1.1851851851851852E-3</v>
      </c>
      <c r="T274" s="95">
        <v>2.5832125773066587E-3</v>
      </c>
      <c r="U274" s="95">
        <v>9.3552596164142262E-4</v>
      </c>
    </row>
    <row r="275" spans="2:21">
      <c r="B275" s="87" t="s">
        <v>943</v>
      </c>
      <c r="C275" s="84" t="s">
        <v>944</v>
      </c>
      <c r="D275" s="97" t="s">
        <v>28</v>
      </c>
      <c r="E275" s="97" t="s">
        <v>902</v>
      </c>
      <c r="F275" s="84"/>
      <c r="G275" s="97" t="s">
        <v>945</v>
      </c>
      <c r="H275" s="84" t="s">
        <v>933</v>
      </c>
      <c r="I275" s="84" t="s">
        <v>911</v>
      </c>
      <c r="J275" s="84"/>
      <c r="K275" s="94">
        <v>5.05</v>
      </c>
      <c r="L275" s="97" t="s">
        <v>173</v>
      </c>
      <c r="M275" s="98">
        <v>4.4999999999999998E-2</v>
      </c>
      <c r="N275" s="98">
        <v>5.9000000000000004E-2</v>
      </c>
      <c r="O275" s="94">
        <v>13000</v>
      </c>
      <c r="P275" s="96">
        <v>92.932000000000002</v>
      </c>
      <c r="Q275" s="84"/>
      <c r="R275" s="94">
        <v>45.950150000000001</v>
      </c>
      <c r="S275" s="95">
        <v>2.5999999999999998E-5</v>
      </c>
      <c r="T275" s="95">
        <v>3.9780338772849571E-5</v>
      </c>
      <c r="U275" s="95">
        <v>1.4406688792021053E-5</v>
      </c>
    </row>
    <row r="276" spans="2:21">
      <c r="B276" s="87" t="s">
        <v>946</v>
      </c>
      <c r="C276" s="84" t="s">
        <v>947</v>
      </c>
      <c r="D276" s="97" t="s">
        <v>28</v>
      </c>
      <c r="E276" s="97" t="s">
        <v>902</v>
      </c>
      <c r="F276" s="84"/>
      <c r="G276" s="97" t="s">
        <v>945</v>
      </c>
      <c r="H276" s="84" t="s">
        <v>933</v>
      </c>
      <c r="I276" s="84" t="s">
        <v>911</v>
      </c>
      <c r="J276" s="84"/>
      <c r="K276" s="94">
        <v>7.36</v>
      </c>
      <c r="L276" s="97" t="s">
        <v>173</v>
      </c>
      <c r="M276" s="98">
        <v>5.1249999999999997E-2</v>
      </c>
      <c r="N276" s="98">
        <v>6.1200000000000004E-2</v>
      </c>
      <c r="O276" s="94">
        <v>400000</v>
      </c>
      <c r="P276" s="96">
        <v>92.534000000000006</v>
      </c>
      <c r="Q276" s="84"/>
      <c r="R276" s="94">
        <v>1439.77295</v>
      </c>
      <c r="S276" s="95">
        <v>8.0000000000000004E-4</v>
      </c>
      <c r="T276" s="95">
        <v>1.2464519856188719E-3</v>
      </c>
      <c r="U276" s="95">
        <v>4.5141007857036572E-4</v>
      </c>
    </row>
    <row r="277" spans="2:21">
      <c r="B277" s="87" t="s">
        <v>948</v>
      </c>
      <c r="C277" s="84" t="s">
        <v>949</v>
      </c>
      <c r="D277" s="97" t="s">
        <v>28</v>
      </c>
      <c r="E277" s="97" t="s">
        <v>902</v>
      </c>
      <c r="F277" s="84"/>
      <c r="G277" s="97" t="s">
        <v>950</v>
      </c>
      <c r="H277" s="84" t="s">
        <v>951</v>
      </c>
      <c r="I277" s="84" t="s">
        <v>906</v>
      </c>
      <c r="J277" s="84"/>
      <c r="K277" s="94">
        <v>5.9300000000000006</v>
      </c>
      <c r="L277" s="97" t="s">
        <v>173</v>
      </c>
      <c r="M277" s="98">
        <v>4.2000000000000003E-2</v>
      </c>
      <c r="N277" s="98">
        <v>3.8200000000000005E-2</v>
      </c>
      <c r="O277" s="94">
        <v>614000</v>
      </c>
      <c r="P277" s="96">
        <v>101.916</v>
      </c>
      <c r="Q277" s="84"/>
      <c r="R277" s="94">
        <v>2359.86238</v>
      </c>
      <c r="S277" s="95">
        <v>8.1866666666666665E-4</v>
      </c>
      <c r="T277" s="95">
        <v>2.042999314119825E-3</v>
      </c>
      <c r="U277" s="95">
        <v>7.3988448134898639E-4</v>
      </c>
    </row>
    <row r="278" spans="2:21">
      <c r="B278" s="87" t="s">
        <v>952</v>
      </c>
      <c r="C278" s="84" t="s">
        <v>953</v>
      </c>
      <c r="D278" s="97" t="s">
        <v>28</v>
      </c>
      <c r="E278" s="97" t="s">
        <v>902</v>
      </c>
      <c r="F278" s="84"/>
      <c r="G278" s="97" t="s">
        <v>945</v>
      </c>
      <c r="H278" s="84" t="s">
        <v>951</v>
      </c>
      <c r="I278" s="84" t="s">
        <v>911</v>
      </c>
      <c r="J278" s="84"/>
      <c r="K278" s="94">
        <v>0.66</v>
      </c>
      <c r="L278" s="97" t="s">
        <v>173</v>
      </c>
      <c r="M278" s="98">
        <v>6.3750000000000001E-2</v>
      </c>
      <c r="N278" s="98">
        <v>4.8000000000000008E-2</v>
      </c>
      <c r="O278" s="94">
        <v>620000</v>
      </c>
      <c r="P278" s="96">
        <v>100.685</v>
      </c>
      <c r="Q278" s="84"/>
      <c r="R278" s="94">
        <v>2389.0576499999997</v>
      </c>
      <c r="S278" s="95">
        <v>8.2666666666666663E-4</v>
      </c>
      <c r="T278" s="95">
        <v>2.068274481473246E-3</v>
      </c>
      <c r="U278" s="95">
        <v>7.4903803512604752E-4</v>
      </c>
    </row>
    <row r="279" spans="2:21">
      <c r="B279" s="87" t="s">
        <v>954</v>
      </c>
      <c r="C279" s="84" t="s">
        <v>955</v>
      </c>
      <c r="D279" s="97" t="s">
        <v>28</v>
      </c>
      <c r="E279" s="97" t="s">
        <v>902</v>
      </c>
      <c r="F279" s="84"/>
      <c r="G279" s="97" t="s">
        <v>956</v>
      </c>
      <c r="H279" s="84" t="s">
        <v>951</v>
      </c>
      <c r="I279" s="84" t="s">
        <v>906</v>
      </c>
      <c r="J279" s="84"/>
      <c r="K279" s="94">
        <v>4.54</v>
      </c>
      <c r="L279" s="97" t="s">
        <v>173</v>
      </c>
      <c r="M279" s="98">
        <v>2.589E-2</v>
      </c>
      <c r="N279" s="98">
        <v>3.6299999999999999E-2</v>
      </c>
      <c r="O279" s="94">
        <v>1000000</v>
      </c>
      <c r="P279" s="96">
        <v>94.903999999999996</v>
      </c>
      <c r="Q279" s="84"/>
      <c r="R279" s="94">
        <v>3572.6354700000002</v>
      </c>
      <c r="S279" s="95">
        <v>6.6666666666666664E-4</v>
      </c>
      <c r="T279" s="95">
        <v>3.0929311288102139E-3</v>
      </c>
      <c r="U279" s="95">
        <v>1.1201235988049195E-3</v>
      </c>
    </row>
    <row r="280" spans="2:21">
      <c r="B280" s="87" t="s">
        <v>957</v>
      </c>
      <c r="C280" s="84" t="s">
        <v>958</v>
      </c>
      <c r="D280" s="97" t="s">
        <v>28</v>
      </c>
      <c r="E280" s="97" t="s">
        <v>902</v>
      </c>
      <c r="F280" s="84"/>
      <c r="G280" s="97" t="s">
        <v>959</v>
      </c>
      <c r="H280" s="84" t="s">
        <v>951</v>
      </c>
      <c r="I280" s="84" t="s">
        <v>934</v>
      </c>
      <c r="J280" s="84"/>
      <c r="K280" s="94">
        <v>7.74</v>
      </c>
      <c r="L280" s="97" t="s">
        <v>173</v>
      </c>
      <c r="M280" s="98">
        <v>4.7500000000000001E-2</v>
      </c>
      <c r="N280" s="98">
        <v>5.04E-2</v>
      </c>
      <c r="O280" s="94">
        <v>604000</v>
      </c>
      <c r="P280" s="96">
        <v>97.396000000000001</v>
      </c>
      <c r="Q280" s="84"/>
      <c r="R280" s="94">
        <v>2237.1019000000001</v>
      </c>
      <c r="S280" s="95">
        <v>6.0400000000000004E-4</v>
      </c>
      <c r="T280" s="95">
        <v>1.9367221097512293E-3</v>
      </c>
      <c r="U280" s="95">
        <v>7.0139555299251479E-4</v>
      </c>
    </row>
    <row r="281" spans="2:21">
      <c r="B281" s="87" t="s">
        <v>960</v>
      </c>
      <c r="C281" s="84" t="s">
        <v>961</v>
      </c>
      <c r="D281" s="97" t="s">
        <v>28</v>
      </c>
      <c r="E281" s="97" t="s">
        <v>902</v>
      </c>
      <c r="F281" s="84"/>
      <c r="G281" s="97" t="s">
        <v>942</v>
      </c>
      <c r="H281" s="84" t="s">
        <v>951</v>
      </c>
      <c r="I281" s="84" t="s">
        <v>906</v>
      </c>
      <c r="J281" s="84"/>
      <c r="K281" s="94">
        <v>3.85</v>
      </c>
      <c r="L281" s="97" t="s">
        <v>173</v>
      </c>
      <c r="M281" s="98">
        <v>3.7499999999999999E-2</v>
      </c>
      <c r="N281" s="98">
        <v>4.0399999999999998E-2</v>
      </c>
      <c r="O281" s="94">
        <v>400000</v>
      </c>
      <c r="P281" s="96">
        <v>98.703999999999994</v>
      </c>
      <c r="Q281" s="84"/>
      <c r="R281" s="94">
        <v>1497.72955</v>
      </c>
      <c r="S281" s="95">
        <v>8.0000000000000004E-4</v>
      </c>
      <c r="T281" s="95">
        <v>1.2966266462483265E-3</v>
      </c>
      <c r="U281" s="95">
        <v>4.6958113349931908E-4</v>
      </c>
    </row>
    <row r="282" spans="2:21">
      <c r="B282" s="87" t="s">
        <v>962</v>
      </c>
      <c r="C282" s="84" t="s">
        <v>963</v>
      </c>
      <c r="D282" s="97" t="s">
        <v>28</v>
      </c>
      <c r="E282" s="97" t="s">
        <v>902</v>
      </c>
      <c r="F282" s="84"/>
      <c r="G282" s="97" t="s">
        <v>964</v>
      </c>
      <c r="H282" s="84" t="s">
        <v>951</v>
      </c>
      <c r="I282" s="84" t="s">
        <v>906</v>
      </c>
      <c r="J282" s="84"/>
      <c r="K282" s="94">
        <v>4.6799999999999988</v>
      </c>
      <c r="L282" s="97" t="s">
        <v>173</v>
      </c>
      <c r="M282" s="98">
        <v>5.1249999999999997E-2</v>
      </c>
      <c r="N282" s="98">
        <v>5.1399999999999994E-2</v>
      </c>
      <c r="O282" s="94">
        <v>340000</v>
      </c>
      <c r="P282" s="96">
        <v>99.578000000000003</v>
      </c>
      <c r="Q282" s="84"/>
      <c r="R282" s="94">
        <v>1309.9418500000002</v>
      </c>
      <c r="S282" s="95">
        <v>1.36E-4</v>
      </c>
      <c r="T282" s="95">
        <v>1.1340535464135222E-3</v>
      </c>
      <c r="U282" s="95">
        <v>4.1070430822520335E-4</v>
      </c>
    </row>
    <row r="283" spans="2:21">
      <c r="B283" s="87" t="s">
        <v>965</v>
      </c>
      <c r="C283" s="84" t="s">
        <v>966</v>
      </c>
      <c r="D283" s="97" t="s">
        <v>28</v>
      </c>
      <c r="E283" s="97" t="s">
        <v>902</v>
      </c>
      <c r="F283" s="84"/>
      <c r="G283" s="97" t="s">
        <v>964</v>
      </c>
      <c r="H283" s="84" t="s">
        <v>967</v>
      </c>
      <c r="I283" s="84" t="s">
        <v>906</v>
      </c>
      <c r="J283" s="84"/>
      <c r="K283" s="94">
        <v>3.86</v>
      </c>
      <c r="L283" s="97" t="s">
        <v>173</v>
      </c>
      <c r="M283" s="98">
        <v>4.4000000000000004E-2</v>
      </c>
      <c r="N283" s="98">
        <v>4.8499999999999995E-2</v>
      </c>
      <c r="O283" s="94">
        <v>600000</v>
      </c>
      <c r="P283" s="96">
        <v>98.015000000000001</v>
      </c>
      <c r="Q283" s="84"/>
      <c r="R283" s="94">
        <v>2229.7226800000003</v>
      </c>
      <c r="S283" s="95">
        <v>4.0000000000000002E-4</v>
      </c>
      <c r="T283" s="95">
        <v>1.9303337112045568E-3</v>
      </c>
      <c r="U283" s="95">
        <v>6.9908195606045145E-4</v>
      </c>
    </row>
    <row r="284" spans="2:21">
      <c r="B284" s="87" t="s">
        <v>968</v>
      </c>
      <c r="C284" s="84" t="s">
        <v>969</v>
      </c>
      <c r="D284" s="97" t="s">
        <v>28</v>
      </c>
      <c r="E284" s="97" t="s">
        <v>902</v>
      </c>
      <c r="F284" s="84"/>
      <c r="G284" s="97" t="s">
        <v>970</v>
      </c>
      <c r="H284" s="84" t="s">
        <v>967</v>
      </c>
      <c r="I284" s="84" t="s">
        <v>906</v>
      </c>
      <c r="J284" s="84"/>
      <c r="K284" s="94">
        <v>4.55</v>
      </c>
      <c r="L284" s="97" t="s">
        <v>173</v>
      </c>
      <c r="M284" s="98">
        <v>3.4000000000000002E-2</v>
      </c>
      <c r="N284" s="98">
        <v>3.4599999999999999E-2</v>
      </c>
      <c r="O284" s="94">
        <v>568000</v>
      </c>
      <c r="P284" s="96">
        <v>99.4</v>
      </c>
      <c r="Q284" s="84"/>
      <c r="R284" s="94">
        <v>2122.1225800000002</v>
      </c>
      <c r="S284" s="95">
        <v>5.40952380952381E-4</v>
      </c>
      <c r="T284" s="95">
        <v>1.8371812747056009E-3</v>
      </c>
      <c r="U284" s="95">
        <v>6.6534624127627016E-4</v>
      </c>
    </row>
    <row r="285" spans="2:21">
      <c r="B285" s="87" t="s">
        <v>971</v>
      </c>
      <c r="C285" s="84" t="s">
        <v>972</v>
      </c>
      <c r="D285" s="97" t="s">
        <v>28</v>
      </c>
      <c r="E285" s="97" t="s">
        <v>902</v>
      </c>
      <c r="F285" s="84"/>
      <c r="G285" s="97" t="s">
        <v>973</v>
      </c>
      <c r="H285" s="84" t="s">
        <v>967</v>
      </c>
      <c r="I285" s="84" t="s">
        <v>906</v>
      </c>
      <c r="J285" s="84"/>
      <c r="K285" s="94">
        <v>4.6900000000000004</v>
      </c>
      <c r="L285" s="97" t="s">
        <v>173</v>
      </c>
      <c r="M285" s="98">
        <v>3.9E-2</v>
      </c>
      <c r="N285" s="98">
        <v>3.9899999999999998E-2</v>
      </c>
      <c r="O285" s="94">
        <v>365000</v>
      </c>
      <c r="P285" s="96">
        <v>99.242000000000004</v>
      </c>
      <c r="Q285" s="84"/>
      <c r="R285" s="94">
        <v>1373.8044399999999</v>
      </c>
      <c r="S285" s="95">
        <v>3.6499999999999998E-4</v>
      </c>
      <c r="T285" s="95">
        <v>1.1893411888937225E-3</v>
      </c>
      <c r="U285" s="95">
        <v>4.3072706026371535E-4</v>
      </c>
    </row>
    <row r="286" spans="2:21">
      <c r="B286" s="87" t="s">
        <v>974</v>
      </c>
      <c r="C286" s="84" t="s">
        <v>975</v>
      </c>
      <c r="D286" s="97" t="s">
        <v>28</v>
      </c>
      <c r="E286" s="97" t="s">
        <v>902</v>
      </c>
      <c r="F286" s="84"/>
      <c r="G286" s="97" t="s">
        <v>976</v>
      </c>
      <c r="H286" s="84" t="s">
        <v>967</v>
      </c>
      <c r="I286" s="84" t="s">
        <v>906</v>
      </c>
      <c r="J286" s="84"/>
      <c r="K286" s="94">
        <v>5</v>
      </c>
      <c r="L286" s="97" t="s">
        <v>173</v>
      </c>
      <c r="M286" s="98">
        <v>3.3750000000000002E-2</v>
      </c>
      <c r="N286" s="98">
        <v>4.3499999999999997E-2</v>
      </c>
      <c r="O286" s="94">
        <v>547000</v>
      </c>
      <c r="P286" s="96">
        <v>94.980999999999995</v>
      </c>
      <c r="Q286" s="84"/>
      <c r="R286" s="94">
        <v>1978.9720300000001</v>
      </c>
      <c r="S286" s="95">
        <v>8.9749079948874195E-4</v>
      </c>
      <c r="T286" s="95">
        <v>1.7132518125706625E-3</v>
      </c>
      <c r="U286" s="95">
        <v>6.2046444166828955E-4</v>
      </c>
    </row>
    <row r="287" spans="2:21">
      <c r="B287" s="87" t="s">
        <v>977</v>
      </c>
      <c r="C287" s="84" t="s">
        <v>978</v>
      </c>
      <c r="D287" s="97" t="s">
        <v>28</v>
      </c>
      <c r="E287" s="97" t="s">
        <v>902</v>
      </c>
      <c r="F287" s="84"/>
      <c r="G287" s="97" t="s">
        <v>964</v>
      </c>
      <c r="H287" s="84" t="s">
        <v>967</v>
      </c>
      <c r="I287" s="84" t="s">
        <v>906</v>
      </c>
      <c r="J287" s="84"/>
      <c r="K287" s="94">
        <v>2.67</v>
      </c>
      <c r="L287" s="97" t="s">
        <v>173</v>
      </c>
      <c r="M287" s="98">
        <v>3.3750000000000002E-2</v>
      </c>
      <c r="N287" s="98">
        <v>4.3999999999999997E-2</v>
      </c>
      <c r="O287" s="94">
        <v>500000</v>
      </c>
      <c r="P287" s="96">
        <v>97.179000000000002</v>
      </c>
      <c r="Q287" s="84"/>
      <c r="R287" s="94">
        <v>1833.6082900000001</v>
      </c>
      <c r="S287" s="95">
        <v>6.6666666666666664E-4</v>
      </c>
      <c r="T287" s="95">
        <v>1.5874063295311419E-3</v>
      </c>
      <c r="U287" s="95">
        <v>5.7488874357319603E-4</v>
      </c>
    </row>
    <row r="288" spans="2:21">
      <c r="B288" s="87" t="s">
        <v>979</v>
      </c>
      <c r="C288" s="84" t="s">
        <v>980</v>
      </c>
      <c r="D288" s="97" t="s">
        <v>28</v>
      </c>
      <c r="E288" s="97" t="s">
        <v>902</v>
      </c>
      <c r="F288" s="84"/>
      <c r="G288" s="97" t="s">
        <v>970</v>
      </c>
      <c r="H288" s="84" t="s">
        <v>967</v>
      </c>
      <c r="I288" s="84" t="s">
        <v>934</v>
      </c>
      <c r="J288" s="84"/>
      <c r="K288" s="94">
        <v>3.85</v>
      </c>
      <c r="L288" s="97" t="s">
        <v>173</v>
      </c>
      <c r="M288" s="98">
        <v>3.2500000000000001E-2</v>
      </c>
      <c r="N288" s="98">
        <v>3.7999999999999999E-2</v>
      </c>
      <c r="O288" s="94">
        <v>832000</v>
      </c>
      <c r="P288" s="96">
        <v>97.685000000000002</v>
      </c>
      <c r="Q288" s="84"/>
      <c r="R288" s="94">
        <v>3082.7436400000001</v>
      </c>
      <c r="S288" s="95">
        <v>8.3199999999999995E-4</v>
      </c>
      <c r="T288" s="95">
        <v>2.6688179766344053E-3</v>
      </c>
      <c r="U288" s="95">
        <v>9.6652847155150067E-4</v>
      </c>
    </row>
    <row r="289" spans="2:21">
      <c r="B289" s="87" t="s">
        <v>981</v>
      </c>
      <c r="C289" s="84" t="s">
        <v>982</v>
      </c>
      <c r="D289" s="97" t="s">
        <v>28</v>
      </c>
      <c r="E289" s="97" t="s">
        <v>902</v>
      </c>
      <c r="F289" s="84"/>
      <c r="G289" s="97" t="s">
        <v>964</v>
      </c>
      <c r="H289" s="84" t="s">
        <v>967</v>
      </c>
      <c r="I289" s="84" t="s">
        <v>911</v>
      </c>
      <c r="J289" s="84"/>
      <c r="K289" s="94">
        <v>3.9599999999999995</v>
      </c>
      <c r="L289" s="97" t="s">
        <v>173</v>
      </c>
      <c r="M289" s="98">
        <v>6.5000000000000002E-2</v>
      </c>
      <c r="N289" s="98">
        <v>5.33E-2</v>
      </c>
      <c r="O289" s="94">
        <v>47000</v>
      </c>
      <c r="P289" s="96">
        <v>104.33199999999999</v>
      </c>
      <c r="Q289" s="84"/>
      <c r="R289" s="94">
        <v>188.33532</v>
      </c>
      <c r="S289" s="95">
        <v>1.88E-5</v>
      </c>
      <c r="T289" s="95">
        <v>1.6304718988932639E-4</v>
      </c>
      <c r="U289" s="95">
        <v>5.9048519836947185E-5</v>
      </c>
    </row>
    <row r="290" spans="2:21">
      <c r="B290" s="87" t="s">
        <v>983</v>
      </c>
      <c r="C290" s="84" t="s">
        <v>984</v>
      </c>
      <c r="D290" s="97" t="s">
        <v>28</v>
      </c>
      <c r="E290" s="97" t="s">
        <v>902</v>
      </c>
      <c r="F290" s="84"/>
      <c r="G290" s="97" t="s">
        <v>985</v>
      </c>
      <c r="H290" s="84" t="s">
        <v>967</v>
      </c>
      <c r="I290" s="84" t="s">
        <v>906</v>
      </c>
      <c r="J290" s="84"/>
      <c r="K290" s="94">
        <v>5.62</v>
      </c>
      <c r="L290" s="97" t="s">
        <v>173</v>
      </c>
      <c r="M290" s="98">
        <v>4.9000000000000002E-2</v>
      </c>
      <c r="N290" s="98">
        <v>4.6499999999999993E-2</v>
      </c>
      <c r="O290" s="94">
        <v>452000</v>
      </c>
      <c r="P290" s="96">
        <v>101.065</v>
      </c>
      <c r="Q290" s="84"/>
      <c r="R290" s="94">
        <v>1729.6626100000001</v>
      </c>
      <c r="S290" s="95">
        <v>1.8126425400736366E-4</v>
      </c>
      <c r="T290" s="95">
        <v>1.4974176273316014E-3</v>
      </c>
      <c r="U290" s="95">
        <v>5.4229879418162691E-4</v>
      </c>
    </row>
    <row r="291" spans="2:21">
      <c r="B291" s="87" t="s">
        <v>986</v>
      </c>
      <c r="C291" s="84" t="s">
        <v>987</v>
      </c>
      <c r="D291" s="97" t="s">
        <v>28</v>
      </c>
      <c r="E291" s="97" t="s">
        <v>902</v>
      </c>
      <c r="F291" s="84"/>
      <c r="G291" s="97" t="s">
        <v>945</v>
      </c>
      <c r="H291" s="84" t="s">
        <v>967</v>
      </c>
      <c r="I291" s="84" t="s">
        <v>911</v>
      </c>
      <c r="J291" s="84"/>
      <c r="K291" s="94">
        <v>7.049999999999998</v>
      </c>
      <c r="L291" s="97" t="s">
        <v>173</v>
      </c>
      <c r="M291" s="98">
        <v>4.4999999999999998E-2</v>
      </c>
      <c r="N291" s="98">
        <v>6.6299999999999984E-2</v>
      </c>
      <c r="O291" s="94">
        <v>613000</v>
      </c>
      <c r="P291" s="96">
        <v>85.414000000000001</v>
      </c>
      <c r="Q291" s="84"/>
      <c r="R291" s="94">
        <v>1992.84934</v>
      </c>
      <c r="S291" s="95">
        <v>8.1733333333333332E-4</v>
      </c>
      <c r="T291" s="95">
        <v>1.7252657906111225E-3</v>
      </c>
      <c r="U291" s="95">
        <v>6.2481537602738081E-4</v>
      </c>
    </row>
    <row r="292" spans="2:21">
      <c r="B292" s="87" t="s">
        <v>988</v>
      </c>
      <c r="C292" s="84" t="s">
        <v>989</v>
      </c>
      <c r="D292" s="97" t="s">
        <v>28</v>
      </c>
      <c r="E292" s="97" t="s">
        <v>902</v>
      </c>
      <c r="F292" s="84"/>
      <c r="G292" s="97" t="s">
        <v>973</v>
      </c>
      <c r="H292" s="84" t="s">
        <v>967</v>
      </c>
      <c r="I292" s="84" t="s">
        <v>911</v>
      </c>
      <c r="J292" s="84"/>
      <c r="K292" s="94">
        <v>1.42</v>
      </c>
      <c r="L292" s="97" t="s">
        <v>173</v>
      </c>
      <c r="M292" s="98">
        <v>3.3599999999999998E-2</v>
      </c>
      <c r="N292" s="98">
        <v>4.3199999999999995E-2</v>
      </c>
      <c r="O292" s="94">
        <v>412500</v>
      </c>
      <c r="P292" s="96">
        <v>98.39</v>
      </c>
      <c r="Q292" s="84"/>
      <c r="R292" s="94">
        <v>1522.7458700000002</v>
      </c>
      <c r="S292" s="95">
        <v>1.7142857142857143E-4</v>
      </c>
      <c r="T292" s="95">
        <v>1.3182839789110058E-3</v>
      </c>
      <c r="U292" s="95">
        <v>4.7742446669761366E-4</v>
      </c>
    </row>
    <row r="293" spans="2:21">
      <c r="B293" s="87" t="s">
        <v>990</v>
      </c>
      <c r="C293" s="84" t="s">
        <v>991</v>
      </c>
      <c r="D293" s="97" t="s">
        <v>28</v>
      </c>
      <c r="E293" s="97" t="s">
        <v>902</v>
      </c>
      <c r="F293" s="84"/>
      <c r="G293" s="97" t="s">
        <v>945</v>
      </c>
      <c r="H293" s="84" t="s">
        <v>967</v>
      </c>
      <c r="I293" s="84" t="s">
        <v>911</v>
      </c>
      <c r="J293" s="84"/>
      <c r="K293" s="94">
        <v>5.5600000000000014</v>
      </c>
      <c r="L293" s="97" t="s">
        <v>173</v>
      </c>
      <c r="M293" s="98">
        <v>5.7500000000000002E-2</v>
      </c>
      <c r="N293" s="98">
        <v>6.2300000000000001E-2</v>
      </c>
      <c r="O293" s="94">
        <v>275000</v>
      </c>
      <c r="P293" s="96">
        <v>96.968999999999994</v>
      </c>
      <c r="Q293" s="84"/>
      <c r="R293" s="94">
        <v>1021.84857</v>
      </c>
      <c r="S293" s="95">
        <v>3.9285714285714287E-4</v>
      </c>
      <c r="T293" s="95">
        <v>8.8464308145135299E-4</v>
      </c>
      <c r="U293" s="95">
        <v>3.2037880922177055E-4</v>
      </c>
    </row>
    <row r="294" spans="2:21">
      <c r="B294" s="87" t="s">
        <v>992</v>
      </c>
      <c r="C294" s="84" t="s">
        <v>993</v>
      </c>
      <c r="D294" s="97" t="s">
        <v>28</v>
      </c>
      <c r="E294" s="97" t="s">
        <v>902</v>
      </c>
      <c r="F294" s="84"/>
      <c r="G294" s="97" t="s">
        <v>973</v>
      </c>
      <c r="H294" s="84" t="s">
        <v>967</v>
      </c>
      <c r="I294" s="84" t="s">
        <v>906</v>
      </c>
      <c r="J294" s="84"/>
      <c r="K294" s="94">
        <v>7.54</v>
      </c>
      <c r="L294" s="97" t="s">
        <v>173</v>
      </c>
      <c r="M294" s="98">
        <v>4.0999999999999995E-2</v>
      </c>
      <c r="N294" s="98">
        <v>4.6099999999999995E-2</v>
      </c>
      <c r="O294" s="94">
        <v>385000</v>
      </c>
      <c r="P294" s="96">
        <v>95.87</v>
      </c>
      <c r="Q294" s="84"/>
      <c r="R294" s="94">
        <v>1405.7350800000002</v>
      </c>
      <c r="S294" s="95">
        <v>1.5879444904100525E-4</v>
      </c>
      <c r="T294" s="95">
        <v>1.2169844430818789E-3</v>
      </c>
      <c r="U294" s="95">
        <v>4.407382309217015E-4</v>
      </c>
    </row>
    <row r="295" spans="2:21">
      <c r="B295" s="87" t="s">
        <v>994</v>
      </c>
      <c r="C295" s="84" t="s">
        <v>995</v>
      </c>
      <c r="D295" s="97" t="s">
        <v>28</v>
      </c>
      <c r="E295" s="97" t="s">
        <v>902</v>
      </c>
      <c r="F295" s="84"/>
      <c r="G295" s="97" t="s">
        <v>964</v>
      </c>
      <c r="H295" s="84" t="s">
        <v>905</v>
      </c>
      <c r="I295" s="84" t="s">
        <v>911</v>
      </c>
      <c r="J295" s="84"/>
      <c r="K295" s="94">
        <v>4.1500000000000004</v>
      </c>
      <c r="L295" s="97" t="s">
        <v>173</v>
      </c>
      <c r="M295" s="98">
        <v>7.8750000000000001E-2</v>
      </c>
      <c r="N295" s="98">
        <v>7.8600000000000003E-2</v>
      </c>
      <c r="O295" s="94">
        <v>400000</v>
      </c>
      <c r="P295" s="96">
        <v>99.581999999999994</v>
      </c>
      <c r="Q295" s="84"/>
      <c r="R295" s="94">
        <v>1495.5569499999999</v>
      </c>
      <c r="S295" s="95">
        <v>2.2857142857142857E-4</v>
      </c>
      <c r="T295" s="95">
        <v>1.2947457652497248E-3</v>
      </c>
      <c r="U295" s="95">
        <v>4.6889996114037036E-4</v>
      </c>
    </row>
    <row r="296" spans="2:21">
      <c r="B296" s="87" t="s">
        <v>996</v>
      </c>
      <c r="C296" s="84" t="s">
        <v>997</v>
      </c>
      <c r="D296" s="97" t="s">
        <v>28</v>
      </c>
      <c r="E296" s="97" t="s">
        <v>902</v>
      </c>
      <c r="F296" s="84"/>
      <c r="G296" s="97" t="s">
        <v>976</v>
      </c>
      <c r="H296" s="84" t="s">
        <v>905</v>
      </c>
      <c r="I296" s="84" t="s">
        <v>911</v>
      </c>
      <c r="J296" s="84"/>
      <c r="K296" s="94">
        <v>3.02</v>
      </c>
      <c r="L296" s="97" t="s">
        <v>173</v>
      </c>
      <c r="M296" s="98">
        <v>3.4500000000000003E-2</v>
      </c>
      <c r="N296" s="98">
        <v>3.95E-2</v>
      </c>
      <c r="O296" s="94">
        <v>865000</v>
      </c>
      <c r="P296" s="96">
        <v>98.311000000000007</v>
      </c>
      <c r="Q296" s="84"/>
      <c r="R296" s="94">
        <v>3219.8851</v>
      </c>
      <c r="S296" s="95">
        <v>2.9416985945822415E-4</v>
      </c>
      <c r="T296" s="95">
        <v>2.7875452003453876E-3</v>
      </c>
      <c r="U296" s="95">
        <v>1.0095262492454452E-3</v>
      </c>
    </row>
    <row r="297" spans="2:21">
      <c r="B297" s="87" t="s">
        <v>998</v>
      </c>
      <c r="C297" s="84" t="s">
        <v>999</v>
      </c>
      <c r="D297" s="97" t="s">
        <v>28</v>
      </c>
      <c r="E297" s="97" t="s">
        <v>902</v>
      </c>
      <c r="F297" s="84"/>
      <c r="G297" s="97" t="s">
        <v>1000</v>
      </c>
      <c r="H297" s="84" t="s">
        <v>905</v>
      </c>
      <c r="I297" s="84" t="s">
        <v>911</v>
      </c>
      <c r="J297" s="84"/>
      <c r="K297" s="94">
        <v>6.1800000000000006</v>
      </c>
      <c r="L297" s="97" t="s">
        <v>173</v>
      </c>
      <c r="M297" s="98">
        <v>5.2499999999999998E-2</v>
      </c>
      <c r="N297" s="98">
        <v>5.7600000000000005E-2</v>
      </c>
      <c r="O297" s="94">
        <v>210000</v>
      </c>
      <c r="P297" s="96">
        <v>96.22</v>
      </c>
      <c r="Q297" s="84"/>
      <c r="R297" s="94">
        <v>775.00489000000005</v>
      </c>
      <c r="S297" s="95">
        <v>3.5E-4</v>
      </c>
      <c r="T297" s="95">
        <v>6.7094355676347128E-4</v>
      </c>
      <c r="U297" s="95">
        <v>2.4298624188440104E-4</v>
      </c>
    </row>
    <row r="298" spans="2:21">
      <c r="B298" s="87" t="s">
        <v>1001</v>
      </c>
      <c r="C298" s="84" t="s">
        <v>1002</v>
      </c>
      <c r="D298" s="97" t="s">
        <v>28</v>
      </c>
      <c r="E298" s="97" t="s">
        <v>902</v>
      </c>
      <c r="F298" s="84"/>
      <c r="G298" s="97" t="s">
        <v>1000</v>
      </c>
      <c r="H298" s="84" t="s">
        <v>905</v>
      </c>
      <c r="I298" s="84" t="s">
        <v>911</v>
      </c>
      <c r="J298" s="84"/>
      <c r="K298" s="94">
        <v>3.38</v>
      </c>
      <c r="L298" s="97" t="s">
        <v>173</v>
      </c>
      <c r="M298" s="98">
        <v>5.6250000000000001E-2</v>
      </c>
      <c r="N298" s="98">
        <v>5.3200000000000004E-2</v>
      </c>
      <c r="O298" s="94">
        <v>400000</v>
      </c>
      <c r="P298" s="96">
        <v>101</v>
      </c>
      <c r="Q298" s="84"/>
      <c r="R298" s="94">
        <v>1535.04025</v>
      </c>
      <c r="S298" s="95">
        <v>8.0000000000000004E-4</v>
      </c>
      <c r="T298" s="95">
        <v>1.3289275698764791E-3</v>
      </c>
      <c r="U298" s="95">
        <v>4.8127910714059033E-4</v>
      </c>
    </row>
    <row r="299" spans="2:21">
      <c r="B299" s="87" t="s">
        <v>1003</v>
      </c>
      <c r="C299" s="84" t="s">
        <v>1004</v>
      </c>
      <c r="D299" s="97" t="s">
        <v>28</v>
      </c>
      <c r="E299" s="97" t="s">
        <v>902</v>
      </c>
      <c r="F299" s="84"/>
      <c r="G299" s="97" t="s">
        <v>756</v>
      </c>
      <c r="H299" s="84" t="s">
        <v>905</v>
      </c>
      <c r="I299" s="84" t="s">
        <v>911</v>
      </c>
      <c r="J299" s="84"/>
      <c r="K299" s="94">
        <v>4.7800000000000011</v>
      </c>
      <c r="L299" s="97" t="s">
        <v>173</v>
      </c>
      <c r="M299" s="98">
        <v>4.2999999999999997E-2</v>
      </c>
      <c r="N299" s="98">
        <v>4.3700000000000003E-2</v>
      </c>
      <c r="O299" s="94">
        <v>700000</v>
      </c>
      <c r="P299" s="96">
        <v>99.406999999999996</v>
      </c>
      <c r="Q299" s="84"/>
      <c r="R299" s="94">
        <v>2629.3515299999999</v>
      </c>
      <c r="S299" s="95">
        <v>6.9999999999999999E-4</v>
      </c>
      <c r="T299" s="95">
        <v>2.2763036598642296E-3</v>
      </c>
      <c r="U299" s="95">
        <v>8.2437705246956553E-4</v>
      </c>
    </row>
    <row r="300" spans="2:21">
      <c r="B300" s="87" t="s">
        <v>1005</v>
      </c>
      <c r="C300" s="84" t="s">
        <v>1006</v>
      </c>
      <c r="D300" s="97" t="s">
        <v>28</v>
      </c>
      <c r="E300" s="97" t="s">
        <v>902</v>
      </c>
      <c r="F300" s="84"/>
      <c r="G300" s="97" t="s">
        <v>1007</v>
      </c>
      <c r="H300" s="84" t="s">
        <v>905</v>
      </c>
      <c r="I300" s="84" t="s">
        <v>906</v>
      </c>
      <c r="J300" s="84"/>
      <c r="K300" s="94">
        <v>4.1900000000000004</v>
      </c>
      <c r="L300" s="97" t="s">
        <v>173</v>
      </c>
      <c r="M300" s="98">
        <v>3.15E-2</v>
      </c>
      <c r="N300" s="98">
        <v>4.07E-2</v>
      </c>
      <c r="O300" s="94">
        <v>814000</v>
      </c>
      <c r="P300" s="96">
        <v>96.007999999999996</v>
      </c>
      <c r="Q300" s="84"/>
      <c r="R300" s="94">
        <v>2973.12817</v>
      </c>
      <c r="S300" s="95">
        <v>1.0853333333333333E-3</v>
      </c>
      <c r="T300" s="95">
        <v>2.5739207775753135E-3</v>
      </c>
      <c r="U300" s="95">
        <v>9.3216088051902045E-4</v>
      </c>
    </row>
    <row r="301" spans="2:21">
      <c r="B301" s="87" t="s">
        <v>1008</v>
      </c>
      <c r="C301" s="84" t="s">
        <v>1009</v>
      </c>
      <c r="D301" s="97" t="s">
        <v>28</v>
      </c>
      <c r="E301" s="97" t="s">
        <v>902</v>
      </c>
      <c r="F301" s="84"/>
      <c r="G301" s="97" t="s">
        <v>939</v>
      </c>
      <c r="H301" s="84" t="s">
        <v>905</v>
      </c>
      <c r="I301" s="84" t="s">
        <v>911</v>
      </c>
      <c r="J301" s="84"/>
      <c r="K301" s="94">
        <v>3.9499999999999997</v>
      </c>
      <c r="L301" s="97" t="s">
        <v>173</v>
      </c>
      <c r="M301" s="98">
        <v>2.9500000000000002E-2</v>
      </c>
      <c r="N301" s="98">
        <v>3.9799999999999995E-2</v>
      </c>
      <c r="O301" s="94">
        <v>846000</v>
      </c>
      <c r="P301" s="96">
        <v>95.832999999999998</v>
      </c>
      <c r="Q301" s="84"/>
      <c r="R301" s="94">
        <v>3064.6634399999998</v>
      </c>
      <c r="S301" s="95">
        <v>7.0500000000000001E-4</v>
      </c>
      <c r="T301" s="95">
        <v>2.6531654383710724E-3</v>
      </c>
      <c r="U301" s="95">
        <v>9.6085981073760769E-4</v>
      </c>
    </row>
    <row r="302" spans="2:21">
      <c r="B302" s="87" t="s">
        <v>1010</v>
      </c>
      <c r="C302" s="84" t="s">
        <v>1011</v>
      </c>
      <c r="D302" s="97" t="s">
        <v>28</v>
      </c>
      <c r="E302" s="97" t="s">
        <v>902</v>
      </c>
      <c r="F302" s="84"/>
      <c r="G302" s="97" t="s">
        <v>904</v>
      </c>
      <c r="H302" s="84" t="s">
        <v>905</v>
      </c>
      <c r="I302" s="84" t="s">
        <v>911</v>
      </c>
      <c r="J302" s="84"/>
      <c r="K302" s="94">
        <v>3.2599999999999993</v>
      </c>
      <c r="L302" s="97" t="s">
        <v>173</v>
      </c>
      <c r="M302" s="98">
        <v>4.8750000000000002E-2</v>
      </c>
      <c r="N302" s="98">
        <v>0.1067</v>
      </c>
      <c r="O302" s="94">
        <v>680000</v>
      </c>
      <c r="P302" s="96">
        <v>82.245999999999995</v>
      </c>
      <c r="Q302" s="84"/>
      <c r="R302" s="94">
        <v>2142.40166</v>
      </c>
      <c r="S302" s="95">
        <v>9.7142857142857144E-4</v>
      </c>
      <c r="T302" s="95">
        <v>1.8547374453035579E-3</v>
      </c>
      <c r="U302" s="95">
        <v>6.7170431398220251E-4</v>
      </c>
    </row>
    <row r="303" spans="2:21">
      <c r="B303" s="87" t="s">
        <v>1012</v>
      </c>
      <c r="C303" s="84" t="s">
        <v>1013</v>
      </c>
      <c r="D303" s="97" t="s">
        <v>28</v>
      </c>
      <c r="E303" s="97" t="s">
        <v>902</v>
      </c>
      <c r="F303" s="84"/>
      <c r="G303" s="97" t="s">
        <v>1014</v>
      </c>
      <c r="H303" s="84" t="s">
        <v>905</v>
      </c>
      <c r="I303" s="84" t="s">
        <v>934</v>
      </c>
      <c r="J303" s="84"/>
      <c r="K303" s="94">
        <v>5.9499999999999993</v>
      </c>
      <c r="L303" s="97" t="s">
        <v>173</v>
      </c>
      <c r="M303" s="98">
        <v>5.2499999999999998E-2</v>
      </c>
      <c r="N303" s="98">
        <v>5.4600000000000003E-2</v>
      </c>
      <c r="O303" s="94">
        <v>375000</v>
      </c>
      <c r="P303" s="96">
        <v>98.379000000000005</v>
      </c>
      <c r="Q303" s="84"/>
      <c r="R303" s="94">
        <v>1407.3130900000001</v>
      </c>
      <c r="S303" s="95">
        <v>2.9999999999999997E-4</v>
      </c>
      <c r="T303" s="95">
        <v>1.2183505707743225E-3</v>
      </c>
      <c r="U303" s="95">
        <v>4.4123298227682645E-4</v>
      </c>
    </row>
    <row r="304" spans="2:21">
      <c r="B304" s="87" t="s">
        <v>1015</v>
      </c>
      <c r="C304" s="84" t="s">
        <v>1016</v>
      </c>
      <c r="D304" s="97" t="s">
        <v>28</v>
      </c>
      <c r="E304" s="97" t="s">
        <v>902</v>
      </c>
      <c r="F304" s="84"/>
      <c r="G304" s="97" t="s">
        <v>942</v>
      </c>
      <c r="H304" s="84" t="s">
        <v>905</v>
      </c>
      <c r="I304" s="84" t="s">
        <v>906</v>
      </c>
      <c r="J304" s="84"/>
      <c r="K304" s="94">
        <v>3.61</v>
      </c>
      <c r="L304" s="97" t="s">
        <v>173</v>
      </c>
      <c r="M304" s="98">
        <v>5.2499999999999998E-2</v>
      </c>
      <c r="N304" s="98">
        <v>4.4999999999999998E-2</v>
      </c>
      <c r="O304" s="94">
        <v>605000</v>
      </c>
      <c r="P304" s="96">
        <v>102.072</v>
      </c>
      <c r="Q304" s="84"/>
      <c r="R304" s="94">
        <v>2369.4167900000002</v>
      </c>
      <c r="S304" s="95">
        <v>9.3076923076923078E-4</v>
      </c>
      <c r="T304" s="95">
        <v>2.0512708359010316E-3</v>
      </c>
      <c r="U304" s="95">
        <v>7.4288006267921882E-4</v>
      </c>
    </row>
    <row r="305" spans="2:21">
      <c r="B305" s="87" t="s">
        <v>1017</v>
      </c>
      <c r="C305" s="84" t="s">
        <v>1018</v>
      </c>
      <c r="D305" s="97" t="s">
        <v>28</v>
      </c>
      <c r="E305" s="97" t="s">
        <v>902</v>
      </c>
      <c r="F305" s="84"/>
      <c r="G305" s="97" t="s">
        <v>964</v>
      </c>
      <c r="H305" s="84" t="s">
        <v>905</v>
      </c>
      <c r="I305" s="84" t="s">
        <v>906</v>
      </c>
      <c r="J305" s="84"/>
      <c r="K305" s="94">
        <v>5.5799999999999992</v>
      </c>
      <c r="L305" s="97" t="s">
        <v>173</v>
      </c>
      <c r="M305" s="98">
        <v>4.8750000000000002E-2</v>
      </c>
      <c r="N305" s="98">
        <v>5.0700000000000002E-2</v>
      </c>
      <c r="O305" s="94">
        <v>309000</v>
      </c>
      <c r="P305" s="96">
        <v>98.576999999999998</v>
      </c>
      <c r="Q305" s="84"/>
      <c r="R305" s="94">
        <v>1144.94523</v>
      </c>
      <c r="S305" s="95">
        <v>4.1199999999999999E-4</v>
      </c>
      <c r="T305" s="95">
        <v>9.9121132631249664E-4</v>
      </c>
      <c r="U305" s="95">
        <v>3.5897313964195914E-4</v>
      </c>
    </row>
    <row r="306" spans="2:21">
      <c r="B306" s="87" t="s">
        <v>1019</v>
      </c>
      <c r="C306" s="84" t="s">
        <v>1020</v>
      </c>
      <c r="D306" s="97" t="s">
        <v>28</v>
      </c>
      <c r="E306" s="97" t="s">
        <v>902</v>
      </c>
      <c r="F306" s="84"/>
      <c r="G306" s="97" t="s">
        <v>1021</v>
      </c>
      <c r="H306" s="84" t="s">
        <v>905</v>
      </c>
      <c r="I306" s="84" t="s">
        <v>911</v>
      </c>
      <c r="J306" s="84"/>
      <c r="K306" s="94">
        <v>3.4</v>
      </c>
      <c r="L306" s="97" t="s">
        <v>173</v>
      </c>
      <c r="M306" s="98">
        <v>3.875E-2</v>
      </c>
      <c r="N306" s="98">
        <v>4.7600000000000003E-2</v>
      </c>
      <c r="O306" s="94">
        <v>400000</v>
      </c>
      <c r="P306" s="96">
        <v>97.037000000000006</v>
      </c>
      <c r="Q306" s="84"/>
      <c r="R306" s="94">
        <v>1474.14338</v>
      </c>
      <c r="S306" s="95">
        <v>4.0000000000000002E-4</v>
      </c>
      <c r="T306" s="95">
        <v>1.2762074347124769E-3</v>
      </c>
      <c r="U306" s="95">
        <v>4.6218619330901057E-4</v>
      </c>
    </row>
    <row r="307" spans="2:21">
      <c r="B307" s="87" t="s">
        <v>1022</v>
      </c>
      <c r="C307" s="84" t="s">
        <v>1023</v>
      </c>
      <c r="D307" s="97" t="s">
        <v>28</v>
      </c>
      <c r="E307" s="97" t="s">
        <v>902</v>
      </c>
      <c r="F307" s="84"/>
      <c r="G307" s="97" t="s">
        <v>1021</v>
      </c>
      <c r="H307" s="84" t="s">
        <v>905</v>
      </c>
      <c r="I307" s="84" t="s">
        <v>911</v>
      </c>
      <c r="J307" s="84"/>
      <c r="K307" s="94">
        <v>4.54</v>
      </c>
      <c r="L307" s="97" t="s">
        <v>173</v>
      </c>
      <c r="M307" s="98">
        <v>4.8750000000000002E-2</v>
      </c>
      <c r="N307" s="98">
        <v>4.7500000000000001E-2</v>
      </c>
      <c r="O307" s="94">
        <v>242000</v>
      </c>
      <c r="P307" s="96">
        <v>100.322</v>
      </c>
      <c r="Q307" s="84"/>
      <c r="R307" s="94">
        <v>912.88439000000005</v>
      </c>
      <c r="S307" s="95">
        <v>2.42E-4</v>
      </c>
      <c r="T307" s="95">
        <v>7.9030972248504369E-4</v>
      </c>
      <c r="U307" s="95">
        <v>2.8621541626793335E-4</v>
      </c>
    </row>
    <row r="308" spans="2:21">
      <c r="B308" s="87" t="s">
        <v>1024</v>
      </c>
      <c r="C308" s="84" t="s">
        <v>1025</v>
      </c>
      <c r="D308" s="97" t="s">
        <v>28</v>
      </c>
      <c r="E308" s="97" t="s">
        <v>902</v>
      </c>
      <c r="F308" s="84"/>
      <c r="G308" s="97" t="s">
        <v>973</v>
      </c>
      <c r="H308" s="84" t="s">
        <v>905</v>
      </c>
      <c r="I308" s="84" t="s">
        <v>911</v>
      </c>
      <c r="J308" s="84"/>
      <c r="K308" s="94">
        <v>4.43</v>
      </c>
      <c r="L308" s="97" t="s">
        <v>175</v>
      </c>
      <c r="M308" s="98">
        <v>5.2499999999999998E-2</v>
      </c>
      <c r="N308" s="98">
        <v>3.3100000000000004E-2</v>
      </c>
      <c r="O308" s="94">
        <v>420000</v>
      </c>
      <c r="P308" s="96">
        <v>108.41800000000001</v>
      </c>
      <c r="Q308" s="84"/>
      <c r="R308" s="94">
        <v>2039.2412400000001</v>
      </c>
      <c r="S308" s="95">
        <v>4.2000000000000002E-4</v>
      </c>
      <c r="T308" s="95">
        <v>1.7654285647982833E-3</v>
      </c>
      <c r="U308" s="95">
        <v>6.3936056610337756E-4</v>
      </c>
    </row>
    <row r="309" spans="2:21">
      <c r="B309" s="87" t="s">
        <v>1026</v>
      </c>
      <c r="C309" s="84" t="s">
        <v>1027</v>
      </c>
      <c r="D309" s="97" t="s">
        <v>28</v>
      </c>
      <c r="E309" s="97" t="s">
        <v>902</v>
      </c>
      <c r="F309" s="84"/>
      <c r="G309" s="97" t="s">
        <v>973</v>
      </c>
      <c r="H309" s="84" t="s">
        <v>905</v>
      </c>
      <c r="I309" s="84" t="s">
        <v>911</v>
      </c>
      <c r="J309" s="84"/>
      <c r="K309" s="94">
        <v>3.74</v>
      </c>
      <c r="L309" s="97" t="s">
        <v>176</v>
      </c>
      <c r="M309" s="98">
        <v>5.7500000000000002E-2</v>
      </c>
      <c r="N309" s="98">
        <v>4.4199999999999996E-2</v>
      </c>
      <c r="O309" s="94">
        <v>200000</v>
      </c>
      <c r="P309" s="96">
        <v>104.554</v>
      </c>
      <c r="Q309" s="84"/>
      <c r="R309" s="94">
        <v>1043.87012</v>
      </c>
      <c r="S309" s="95">
        <v>3.3333333333333332E-4</v>
      </c>
      <c r="T309" s="95">
        <v>9.0370775739481018E-4</v>
      </c>
      <c r="U309" s="95">
        <v>3.2728319620566358E-4</v>
      </c>
    </row>
    <row r="310" spans="2:21">
      <c r="B310" s="87" t="s">
        <v>1028</v>
      </c>
      <c r="C310" s="84" t="s">
        <v>1029</v>
      </c>
      <c r="D310" s="97" t="s">
        <v>28</v>
      </c>
      <c r="E310" s="97" t="s">
        <v>902</v>
      </c>
      <c r="F310" s="84"/>
      <c r="G310" s="97" t="s">
        <v>904</v>
      </c>
      <c r="H310" s="84" t="s">
        <v>905</v>
      </c>
      <c r="I310" s="84" t="s">
        <v>934</v>
      </c>
      <c r="J310" s="84"/>
      <c r="K310" s="94">
        <v>2.81</v>
      </c>
      <c r="L310" s="97" t="s">
        <v>173</v>
      </c>
      <c r="M310" s="98">
        <v>4.8750000000000002E-2</v>
      </c>
      <c r="N310" s="98">
        <v>5.7999999999999996E-2</v>
      </c>
      <c r="O310" s="94">
        <v>500000</v>
      </c>
      <c r="P310" s="96">
        <v>97.164000000000001</v>
      </c>
      <c r="Q310" s="84"/>
      <c r="R310" s="94">
        <v>1860.4416100000001</v>
      </c>
      <c r="S310" s="95">
        <v>2.3842960723490799E-4</v>
      </c>
      <c r="T310" s="95">
        <v>1.6106366902590237E-3</v>
      </c>
      <c r="U310" s="95">
        <v>5.8330175834021445E-4</v>
      </c>
    </row>
    <row r="311" spans="2:21">
      <c r="B311" s="87" t="s">
        <v>1030</v>
      </c>
      <c r="C311" s="84" t="s">
        <v>1031</v>
      </c>
      <c r="D311" s="97" t="s">
        <v>28</v>
      </c>
      <c r="E311" s="97" t="s">
        <v>902</v>
      </c>
      <c r="F311" s="84"/>
      <c r="G311" s="97" t="s">
        <v>959</v>
      </c>
      <c r="H311" s="84" t="s">
        <v>905</v>
      </c>
      <c r="I311" s="84" t="s">
        <v>911</v>
      </c>
      <c r="J311" s="84"/>
      <c r="K311" s="94">
        <v>3.1700000000000004</v>
      </c>
      <c r="L311" s="97" t="s">
        <v>173</v>
      </c>
      <c r="M311" s="98">
        <v>4.7500000000000001E-2</v>
      </c>
      <c r="N311" s="98">
        <v>7.2300000000000003E-2</v>
      </c>
      <c r="O311" s="94">
        <v>700000</v>
      </c>
      <c r="P311" s="96">
        <v>92.06</v>
      </c>
      <c r="Q311" s="84"/>
      <c r="R311" s="94">
        <v>2451.2877999999996</v>
      </c>
      <c r="S311" s="95">
        <v>7.7777777777777773E-4</v>
      </c>
      <c r="T311" s="95">
        <v>2.1221488746772993E-3</v>
      </c>
      <c r="U311" s="95">
        <v>7.6854897044466536E-4</v>
      </c>
    </row>
    <row r="312" spans="2:21">
      <c r="B312" s="87" t="s">
        <v>1032</v>
      </c>
      <c r="C312" s="84" t="s">
        <v>1033</v>
      </c>
      <c r="D312" s="97" t="s">
        <v>28</v>
      </c>
      <c r="E312" s="97" t="s">
        <v>902</v>
      </c>
      <c r="F312" s="84"/>
      <c r="G312" s="97" t="s">
        <v>956</v>
      </c>
      <c r="H312" s="84" t="s">
        <v>905</v>
      </c>
      <c r="I312" s="84" t="s">
        <v>934</v>
      </c>
      <c r="J312" s="84"/>
      <c r="K312" s="94">
        <v>3.84</v>
      </c>
      <c r="L312" s="97" t="s">
        <v>173</v>
      </c>
      <c r="M312" s="98">
        <v>3.2000000000000001E-2</v>
      </c>
      <c r="N312" s="98">
        <v>3.9399999999999998E-2</v>
      </c>
      <c r="O312" s="94">
        <v>919000</v>
      </c>
      <c r="P312" s="96">
        <v>96.986999999999995</v>
      </c>
      <c r="Q312" s="84"/>
      <c r="R312" s="94">
        <v>3381.9648099999999</v>
      </c>
      <c r="S312" s="95">
        <v>1.5316666666666666E-3</v>
      </c>
      <c r="T312" s="95">
        <v>2.9278621693216633E-3</v>
      </c>
      <c r="U312" s="95">
        <v>1.0603428829554771E-3</v>
      </c>
    </row>
    <row r="313" spans="2:21">
      <c r="B313" s="87" t="s">
        <v>1034</v>
      </c>
      <c r="C313" s="84" t="s">
        <v>1035</v>
      </c>
      <c r="D313" s="97" t="s">
        <v>28</v>
      </c>
      <c r="E313" s="97" t="s">
        <v>902</v>
      </c>
      <c r="F313" s="84"/>
      <c r="G313" s="97" t="s">
        <v>959</v>
      </c>
      <c r="H313" s="84" t="s">
        <v>905</v>
      </c>
      <c r="I313" s="84" t="s">
        <v>906</v>
      </c>
      <c r="J313" s="84"/>
      <c r="K313" s="94">
        <v>6.5100000000000007</v>
      </c>
      <c r="L313" s="97" t="s">
        <v>173</v>
      </c>
      <c r="M313" s="98">
        <v>5.2999999999999999E-2</v>
      </c>
      <c r="N313" s="98">
        <v>7.4800000000000005E-2</v>
      </c>
      <c r="O313" s="94">
        <v>710000</v>
      </c>
      <c r="P313" s="96">
        <v>86.025999999999996</v>
      </c>
      <c r="Q313" s="84"/>
      <c r="R313" s="94">
        <v>2330.35655</v>
      </c>
      <c r="S313" s="95">
        <v>4.7333333333333331E-4</v>
      </c>
      <c r="T313" s="95">
        <v>2.0174552862292933E-3</v>
      </c>
      <c r="U313" s="95">
        <v>7.3063355811238591E-4</v>
      </c>
    </row>
    <row r="314" spans="2:21">
      <c r="B314" s="87" t="s">
        <v>1036</v>
      </c>
      <c r="C314" s="84" t="s">
        <v>1037</v>
      </c>
      <c r="D314" s="97" t="s">
        <v>28</v>
      </c>
      <c r="E314" s="97" t="s">
        <v>902</v>
      </c>
      <c r="F314" s="84"/>
      <c r="G314" s="97" t="s">
        <v>1014</v>
      </c>
      <c r="H314" s="84" t="s">
        <v>905</v>
      </c>
      <c r="I314" s="84" t="s">
        <v>906</v>
      </c>
      <c r="J314" s="84"/>
      <c r="K314" s="94">
        <v>3.69</v>
      </c>
      <c r="L314" s="97" t="s">
        <v>175</v>
      </c>
      <c r="M314" s="98">
        <v>3.7499999999999999E-2</v>
      </c>
      <c r="N314" s="98">
        <v>1.3899999999999999E-2</v>
      </c>
      <c r="O314" s="94">
        <v>350000</v>
      </c>
      <c r="P314" s="96">
        <v>108.806</v>
      </c>
      <c r="Q314" s="84"/>
      <c r="R314" s="94">
        <v>1689.2697599999999</v>
      </c>
      <c r="S314" s="95">
        <v>4.6666666666666666E-4</v>
      </c>
      <c r="T314" s="95">
        <v>1.4624483996576786E-3</v>
      </c>
      <c r="U314" s="95">
        <v>5.2963447819195572E-4</v>
      </c>
    </row>
    <row r="315" spans="2:21">
      <c r="B315" s="87" t="s">
        <v>1038</v>
      </c>
      <c r="C315" s="84" t="s">
        <v>1039</v>
      </c>
      <c r="D315" s="97" t="s">
        <v>28</v>
      </c>
      <c r="E315" s="97" t="s">
        <v>902</v>
      </c>
      <c r="F315" s="84"/>
      <c r="G315" s="97" t="s">
        <v>973</v>
      </c>
      <c r="H315" s="84" t="s">
        <v>905</v>
      </c>
      <c r="I315" s="84" t="s">
        <v>911</v>
      </c>
      <c r="J315" s="84"/>
      <c r="K315" s="94">
        <v>4.72</v>
      </c>
      <c r="L315" s="97" t="s">
        <v>173</v>
      </c>
      <c r="M315" s="98">
        <v>6.25E-2</v>
      </c>
      <c r="N315" s="98">
        <v>7.8300000000000008E-2</v>
      </c>
      <c r="O315" s="94">
        <v>650000</v>
      </c>
      <c r="P315" s="96">
        <v>92.698999999999998</v>
      </c>
      <c r="Q315" s="84"/>
      <c r="R315" s="94">
        <v>2295.1298099999999</v>
      </c>
      <c r="S315" s="95">
        <v>5.0000000000000001E-4</v>
      </c>
      <c r="T315" s="95">
        <v>1.9869585054557138E-3</v>
      </c>
      <c r="U315" s="95">
        <v>7.1958896564995785E-4</v>
      </c>
    </row>
    <row r="316" spans="2:21">
      <c r="B316" s="87" t="s">
        <v>1040</v>
      </c>
      <c r="C316" s="84" t="s">
        <v>1041</v>
      </c>
      <c r="D316" s="97" t="s">
        <v>28</v>
      </c>
      <c r="E316" s="97" t="s">
        <v>902</v>
      </c>
      <c r="F316" s="84"/>
      <c r="G316" s="97" t="s">
        <v>942</v>
      </c>
      <c r="H316" s="84" t="s">
        <v>905</v>
      </c>
      <c r="I316" s="84" t="s">
        <v>906</v>
      </c>
      <c r="J316" s="84"/>
      <c r="K316" s="94">
        <v>7.64</v>
      </c>
      <c r="L316" s="97" t="s">
        <v>175</v>
      </c>
      <c r="M316" s="98">
        <v>4.6249999999999999E-2</v>
      </c>
      <c r="N316" s="98">
        <v>5.4600000000000003E-2</v>
      </c>
      <c r="O316" s="94">
        <v>500000</v>
      </c>
      <c r="P316" s="96">
        <v>93.444000000000003</v>
      </c>
      <c r="Q316" s="84"/>
      <c r="R316" s="94">
        <v>2055.9665100000002</v>
      </c>
      <c r="S316" s="95">
        <v>3.3333333333333332E-4</v>
      </c>
      <c r="T316" s="95">
        <v>1.7799081020069187E-3</v>
      </c>
      <c r="U316" s="95">
        <v>6.4460441753482075E-4</v>
      </c>
    </row>
    <row r="317" spans="2:21">
      <c r="B317" s="87" t="s">
        <v>1042</v>
      </c>
      <c r="C317" s="84" t="s">
        <v>1043</v>
      </c>
      <c r="D317" s="97" t="s">
        <v>28</v>
      </c>
      <c r="E317" s="97" t="s">
        <v>902</v>
      </c>
      <c r="F317" s="84"/>
      <c r="G317" s="97" t="s">
        <v>970</v>
      </c>
      <c r="H317" s="84" t="s">
        <v>1044</v>
      </c>
      <c r="I317" s="84" t="s">
        <v>934</v>
      </c>
      <c r="J317" s="84"/>
      <c r="K317" s="94">
        <v>3.28</v>
      </c>
      <c r="L317" s="97" t="s">
        <v>173</v>
      </c>
      <c r="M317" s="98">
        <v>2.894E-2</v>
      </c>
      <c r="N317" s="98">
        <v>3.8199999999999998E-2</v>
      </c>
      <c r="O317" s="94">
        <v>850000</v>
      </c>
      <c r="P317" s="96">
        <v>96.88</v>
      </c>
      <c r="Q317" s="84"/>
      <c r="R317" s="94">
        <v>3092.5495000000001</v>
      </c>
      <c r="S317" s="95">
        <v>4.7222222222222224E-4</v>
      </c>
      <c r="T317" s="95">
        <v>2.6773071857612335E-3</v>
      </c>
      <c r="U317" s="95">
        <v>9.6960288966239103E-4</v>
      </c>
    </row>
    <row r="318" spans="2:21">
      <c r="B318" s="87" t="s">
        <v>1045</v>
      </c>
      <c r="C318" s="84" t="s">
        <v>1046</v>
      </c>
      <c r="D318" s="97" t="s">
        <v>28</v>
      </c>
      <c r="E318" s="97" t="s">
        <v>902</v>
      </c>
      <c r="F318" s="84"/>
      <c r="G318" s="97" t="s">
        <v>964</v>
      </c>
      <c r="H318" s="84" t="s">
        <v>1044</v>
      </c>
      <c r="I318" s="84" t="s">
        <v>934</v>
      </c>
      <c r="J318" s="84"/>
      <c r="K318" s="94">
        <v>6.8900000000000006</v>
      </c>
      <c r="L318" s="97" t="s">
        <v>173</v>
      </c>
      <c r="M318" s="98">
        <v>7.0000000000000007E-2</v>
      </c>
      <c r="N318" s="98">
        <v>7.7400000000000024E-2</v>
      </c>
      <c r="O318" s="94">
        <v>400000</v>
      </c>
      <c r="P318" s="96">
        <v>94.668999999999997</v>
      </c>
      <c r="Q318" s="84"/>
      <c r="R318" s="94">
        <v>1458.3401299999998</v>
      </c>
      <c r="S318" s="95">
        <v>5.3333333333333336E-4</v>
      </c>
      <c r="T318" s="95">
        <v>1.2625261161811545E-3</v>
      </c>
      <c r="U318" s="95">
        <v>4.5723142156936427E-4</v>
      </c>
    </row>
    <row r="319" spans="2:21">
      <c r="B319" s="87" t="s">
        <v>1047</v>
      </c>
      <c r="C319" s="84" t="s">
        <v>1048</v>
      </c>
      <c r="D319" s="97" t="s">
        <v>28</v>
      </c>
      <c r="E319" s="97" t="s">
        <v>902</v>
      </c>
      <c r="F319" s="84"/>
      <c r="G319" s="97" t="s">
        <v>932</v>
      </c>
      <c r="H319" s="84" t="s">
        <v>1044</v>
      </c>
      <c r="I319" s="84" t="s">
        <v>934</v>
      </c>
      <c r="J319" s="84"/>
      <c r="K319" s="94">
        <v>7.370000000000001</v>
      </c>
      <c r="L319" s="97" t="s">
        <v>173</v>
      </c>
      <c r="M319" s="98">
        <v>4.4999999999999998E-2</v>
      </c>
      <c r="N319" s="98">
        <v>5.0799999999999998E-2</v>
      </c>
      <c r="O319" s="94">
        <v>531000</v>
      </c>
      <c r="P319" s="96">
        <v>95.111000000000004</v>
      </c>
      <c r="Q319" s="84"/>
      <c r="R319" s="94">
        <v>1900.3509199999999</v>
      </c>
      <c r="S319" s="95">
        <v>7.0799999999999997E-4</v>
      </c>
      <c r="T319" s="95">
        <v>1.6451873037388637E-3</v>
      </c>
      <c r="U319" s="95">
        <v>5.9581447068335781E-4</v>
      </c>
    </row>
    <row r="320" spans="2:21">
      <c r="B320" s="87" t="s">
        <v>1049</v>
      </c>
      <c r="C320" s="84" t="s">
        <v>1050</v>
      </c>
      <c r="D320" s="97" t="s">
        <v>28</v>
      </c>
      <c r="E320" s="97" t="s">
        <v>902</v>
      </c>
      <c r="F320" s="84"/>
      <c r="G320" s="97" t="s">
        <v>964</v>
      </c>
      <c r="H320" s="84" t="s">
        <v>1044</v>
      </c>
      <c r="I320" s="84" t="s">
        <v>911</v>
      </c>
      <c r="J320" s="84"/>
      <c r="K320" s="94">
        <v>5.24</v>
      </c>
      <c r="L320" s="97" t="s">
        <v>173</v>
      </c>
      <c r="M320" s="98">
        <v>7.0000000000000007E-2</v>
      </c>
      <c r="N320" s="98">
        <v>8.9099999999999985E-2</v>
      </c>
      <c r="O320" s="94">
        <v>418000</v>
      </c>
      <c r="P320" s="96">
        <v>90.292000000000002</v>
      </c>
      <c r="Q320" s="84"/>
      <c r="R320" s="94">
        <v>1415.7907700000001</v>
      </c>
      <c r="S320" s="95">
        <v>5.5733333333333329E-4</v>
      </c>
      <c r="T320" s="95">
        <v>1.2256899370747113E-3</v>
      </c>
      <c r="U320" s="95">
        <v>4.438909778968264E-4</v>
      </c>
    </row>
    <row r="321" spans="2:21">
      <c r="B321" s="87" t="s">
        <v>1051</v>
      </c>
      <c r="C321" s="84" t="s">
        <v>1052</v>
      </c>
      <c r="D321" s="97" t="s">
        <v>28</v>
      </c>
      <c r="E321" s="97" t="s">
        <v>902</v>
      </c>
      <c r="F321" s="84"/>
      <c r="G321" s="97" t="s">
        <v>1014</v>
      </c>
      <c r="H321" s="84" t="s">
        <v>1044</v>
      </c>
      <c r="I321" s="84" t="s">
        <v>934</v>
      </c>
      <c r="J321" s="84"/>
      <c r="K321" s="94">
        <v>4.71</v>
      </c>
      <c r="L321" s="97" t="s">
        <v>173</v>
      </c>
      <c r="M321" s="98">
        <v>5.2499999999999998E-2</v>
      </c>
      <c r="N321" s="98">
        <v>4.82E-2</v>
      </c>
      <c r="O321" s="94">
        <v>306000</v>
      </c>
      <c r="P321" s="96">
        <v>101.64700000000001</v>
      </c>
      <c r="Q321" s="84"/>
      <c r="R321" s="94">
        <v>1173.80546</v>
      </c>
      <c r="S321" s="95">
        <v>5.1000000000000004E-4</v>
      </c>
      <c r="T321" s="95">
        <v>1.0161964401034715E-3</v>
      </c>
      <c r="U321" s="95">
        <v>3.6802164877797173E-4</v>
      </c>
    </row>
    <row r="322" spans="2:21">
      <c r="B322" s="87" t="s">
        <v>1053</v>
      </c>
      <c r="C322" s="84" t="s">
        <v>1054</v>
      </c>
      <c r="D322" s="97" t="s">
        <v>28</v>
      </c>
      <c r="E322" s="97" t="s">
        <v>902</v>
      </c>
      <c r="F322" s="84"/>
      <c r="G322" s="97" t="s">
        <v>1055</v>
      </c>
      <c r="H322" s="84" t="s">
        <v>1044</v>
      </c>
      <c r="I322" s="84" t="s">
        <v>906</v>
      </c>
      <c r="J322" s="84"/>
      <c r="K322" s="94">
        <v>2.82</v>
      </c>
      <c r="L322" s="97" t="s">
        <v>173</v>
      </c>
      <c r="M322" s="98">
        <v>4.1250000000000002E-2</v>
      </c>
      <c r="N322" s="98">
        <v>5.1599999999999993E-2</v>
      </c>
      <c r="O322" s="94">
        <v>427000</v>
      </c>
      <c r="P322" s="96">
        <v>96.445999999999998</v>
      </c>
      <c r="Q322" s="84"/>
      <c r="R322" s="94">
        <v>1573.9588100000001</v>
      </c>
      <c r="S322" s="95">
        <v>7.1166666666666665E-4</v>
      </c>
      <c r="T322" s="95">
        <v>1.3626204631826267E-3</v>
      </c>
      <c r="U322" s="95">
        <v>4.9348119096738084E-4</v>
      </c>
    </row>
    <row r="323" spans="2:21">
      <c r="B323" s="87" t="s">
        <v>1056</v>
      </c>
      <c r="C323" s="84" t="s">
        <v>1057</v>
      </c>
      <c r="D323" s="97" t="s">
        <v>28</v>
      </c>
      <c r="E323" s="97" t="s">
        <v>902</v>
      </c>
      <c r="F323" s="84"/>
      <c r="G323" s="97" t="s">
        <v>964</v>
      </c>
      <c r="H323" s="84" t="s">
        <v>1044</v>
      </c>
      <c r="I323" s="84" t="s">
        <v>911</v>
      </c>
      <c r="J323" s="84"/>
      <c r="K323" s="94">
        <v>0.45999999999999996</v>
      </c>
      <c r="L323" s="97" t="s">
        <v>176</v>
      </c>
      <c r="M323" s="98">
        <v>6.8760000000000002E-2</v>
      </c>
      <c r="N323" s="98">
        <v>4.7599999999999996E-2</v>
      </c>
      <c r="O323" s="94">
        <v>356000</v>
      </c>
      <c r="P323" s="96">
        <v>100.551</v>
      </c>
      <c r="Q323" s="84"/>
      <c r="R323" s="94">
        <v>1719.43821</v>
      </c>
      <c r="S323" s="95">
        <v>3.5599999999999998E-4</v>
      </c>
      <c r="T323" s="95">
        <v>1.4885660763410361E-3</v>
      </c>
      <c r="U323" s="95">
        <v>5.3909315178687651E-4</v>
      </c>
    </row>
    <row r="324" spans="2:21">
      <c r="B324" s="87" t="s">
        <v>1058</v>
      </c>
      <c r="C324" s="84" t="s">
        <v>1059</v>
      </c>
      <c r="D324" s="97" t="s">
        <v>28</v>
      </c>
      <c r="E324" s="97" t="s">
        <v>902</v>
      </c>
      <c r="F324" s="84"/>
      <c r="G324" s="97" t="s">
        <v>904</v>
      </c>
      <c r="H324" s="84" t="s">
        <v>1044</v>
      </c>
      <c r="I324" s="84" t="s">
        <v>911</v>
      </c>
      <c r="J324" s="84"/>
      <c r="K324" s="94">
        <v>5.3900000000000015</v>
      </c>
      <c r="L324" s="97" t="s">
        <v>175</v>
      </c>
      <c r="M324" s="98">
        <v>4.4999999999999998E-2</v>
      </c>
      <c r="N324" s="98">
        <v>4.0099999999999997E-2</v>
      </c>
      <c r="O324" s="94">
        <v>250000</v>
      </c>
      <c r="P324" s="96">
        <v>102.179</v>
      </c>
      <c r="Q324" s="84"/>
      <c r="R324" s="94">
        <v>1133.5801399999998</v>
      </c>
      <c r="S324" s="95">
        <v>2.5000000000000001E-4</v>
      </c>
      <c r="T324" s="95">
        <v>9.8137224786805344E-4</v>
      </c>
      <c r="U324" s="95">
        <v>3.5540985824411136E-4</v>
      </c>
    </row>
    <row r="325" spans="2:21">
      <c r="B325" s="87" t="s">
        <v>1060</v>
      </c>
      <c r="C325" s="84" t="s">
        <v>1061</v>
      </c>
      <c r="D325" s="97" t="s">
        <v>28</v>
      </c>
      <c r="E325" s="97" t="s">
        <v>902</v>
      </c>
      <c r="F325" s="84"/>
      <c r="G325" s="97" t="s">
        <v>932</v>
      </c>
      <c r="H325" s="84" t="s">
        <v>1044</v>
      </c>
      <c r="I325" s="84" t="s">
        <v>911</v>
      </c>
      <c r="J325" s="84"/>
      <c r="K325" s="94">
        <v>5.38</v>
      </c>
      <c r="L325" s="97" t="s">
        <v>173</v>
      </c>
      <c r="M325" s="98">
        <v>0.05</v>
      </c>
      <c r="N325" s="98">
        <v>6.1699999999999998E-2</v>
      </c>
      <c r="O325" s="94">
        <v>470000</v>
      </c>
      <c r="P325" s="96">
        <v>93.287999999999997</v>
      </c>
      <c r="Q325" s="84"/>
      <c r="R325" s="94">
        <v>1661.91833</v>
      </c>
      <c r="S325" s="95">
        <v>4.2727272727272726E-4</v>
      </c>
      <c r="T325" s="95">
        <v>1.4387694965132521E-3</v>
      </c>
      <c r="U325" s="95">
        <v>5.2105902109275692E-4</v>
      </c>
    </row>
    <row r="326" spans="2:21">
      <c r="B326" s="87" t="s">
        <v>1062</v>
      </c>
      <c r="C326" s="84" t="s">
        <v>1063</v>
      </c>
      <c r="D326" s="97" t="s">
        <v>28</v>
      </c>
      <c r="E326" s="97" t="s">
        <v>902</v>
      </c>
      <c r="F326" s="84"/>
      <c r="G326" s="97" t="s">
        <v>904</v>
      </c>
      <c r="H326" s="84" t="s">
        <v>915</v>
      </c>
      <c r="I326" s="84" t="s">
        <v>934</v>
      </c>
      <c r="J326" s="84"/>
      <c r="K326" s="94">
        <v>3.3699999999999997</v>
      </c>
      <c r="L326" s="97" t="s">
        <v>173</v>
      </c>
      <c r="M326" s="98">
        <v>0.05</v>
      </c>
      <c r="N326" s="98">
        <v>5.1299999999999998E-2</v>
      </c>
      <c r="O326" s="94">
        <v>348000</v>
      </c>
      <c r="P326" s="96">
        <v>99.204999999999998</v>
      </c>
      <c r="Q326" s="84"/>
      <c r="R326" s="94">
        <v>1313.1370200000001</v>
      </c>
      <c r="S326" s="95">
        <v>2.1763602251407128E-4</v>
      </c>
      <c r="T326" s="95">
        <v>1.1368196950558409E-3</v>
      </c>
      <c r="U326" s="95">
        <v>4.1170608558235237E-4</v>
      </c>
    </row>
    <row r="327" spans="2:21">
      <c r="B327" s="87" t="s">
        <v>1064</v>
      </c>
      <c r="C327" s="84" t="s">
        <v>1065</v>
      </c>
      <c r="D327" s="97" t="s">
        <v>28</v>
      </c>
      <c r="E327" s="97" t="s">
        <v>902</v>
      </c>
      <c r="F327" s="84"/>
      <c r="G327" s="97" t="s">
        <v>959</v>
      </c>
      <c r="H327" s="84" t="s">
        <v>915</v>
      </c>
      <c r="I327" s="84" t="s">
        <v>906</v>
      </c>
      <c r="J327" s="84"/>
      <c r="K327" s="94">
        <v>5.7000000000000011</v>
      </c>
      <c r="L327" s="97" t="s">
        <v>176</v>
      </c>
      <c r="M327" s="98">
        <v>0.06</v>
      </c>
      <c r="N327" s="98">
        <v>6.4499999999999988E-2</v>
      </c>
      <c r="O327" s="94">
        <v>500000</v>
      </c>
      <c r="P327" s="96">
        <v>96.861000000000004</v>
      </c>
      <c r="Q327" s="84"/>
      <c r="R327" s="94">
        <v>2382.1840099999999</v>
      </c>
      <c r="S327" s="95">
        <v>4.0000000000000002E-4</v>
      </c>
      <c r="T327" s="95">
        <v>2.0623237777692839E-3</v>
      </c>
      <c r="U327" s="95">
        <v>7.468829520120994E-4</v>
      </c>
    </row>
    <row r="328" spans="2:21">
      <c r="B328" s="87" t="s">
        <v>1066</v>
      </c>
      <c r="C328" s="84" t="s">
        <v>1067</v>
      </c>
      <c r="D328" s="97" t="s">
        <v>28</v>
      </c>
      <c r="E328" s="97" t="s">
        <v>902</v>
      </c>
      <c r="F328" s="84"/>
      <c r="G328" s="97" t="s">
        <v>959</v>
      </c>
      <c r="H328" s="84" t="s">
        <v>915</v>
      </c>
      <c r="I328" s="84" t="s">
        <v>934</v>
      </c>
      <c r="J328" s="84"/>
      <c r="K328" s="94">
        <v>6.57</v>
      </c>
      <c r="L328" s="97" t="s">
        <v>173</v>
      </c>
      <c r="M328" s="98">
        <v>5.5E-2</v>
      </c>
      <c r="N328" s="98">
        <v>7.9100000000000004E-2</v>
      </c>
      <c r="O328" s="94">
        <v>100000</v>
      </c>
      <c r="P328" s="96">
        <v>84.578000000000003</v>
      </c>
      <c r="Q328" s="84"/>
      <c r="R328" s="94">
        <v>326.50367999999997</v>
      </c>
      <c r="S328" s="95">
        <v>1E-4</v>
      </c>
      <c r="T328" s="95">
        <v>2.8266342984695518E-4</v>
      </c>
      <c r="U328" s="95">
        <v>1.0236826010817437E-4</v>
      </c>
    </row>
    <row r="329" spans="2:21">
      <c r="B329" s="87" t="s">
        <v>1068</v>
      </c>
      <c r="C329" s="84" t="s">
        <v>1069</v>
      </c>
      <c r="D329" s="97" t="s">
        <v>28</v>
      </c>
      <c r="E329" s="97" t="s">
        <v>902</v>
      </c>
      <c r="F329" s="84"/>
      <c r="G329" s="97" t="s">
        <v>959</v>
      </c>
      <c r="H329" s="84" t="s">
        <v>915</v>
      </c>
      <c r="I329" s="84" t="s">
        <v>934</v>
      </c>
      <c r="J329" s="84"/>
      <c r="K329" s="94">
        <v>6.1999999999999993</v>
      </c>
      <c r="L329" s="97" t="s">
        <v>173</v>
      </c>
      <c r="M329" s="98">
        <v>0.06</v>
      </c>
      <c r="N329" s="98">
        <v>7.7199999999999991E-2</v>
      </c>
      <c r="O329" s="94">
        <v>746000</v>
      </c>
      <c r="P329" s="96">
        <v>88.796999999999997</v>
      </c>
      <c r="Q329" s="84"/>
      <c r="R329" s="94">
        <v>2560.12743</v>
      </c>
      <c r="S329" s="95">
        <v>9.946666666666667E-4</v>
      </c>
      <c r="T329" s="95">
        <v>2.2163744072013851E-3</v>
      </c>
      <c r="U329" s="95">
        <v>8.0267331340434507E-4</v>
      </c>
    </row>
    <row r="330" spans="2:21">
      <c r="B330" s="87" t="s">
        <v>1070</v>
      </c>
      <c r="C330" s="84" t="s">
        <v>1071</v>
      </c>
      <c r="D330" s="97" t="s">
        <v>28</v>
      </c>
      <c r="E330" s="97" t="s">
        <v>902</v>
      </c>
      <c r="F330" s="84"/>
      <c r="G330" s="97" t="s">
        <v>920</v>
      </c>
      <c r="H330" s="84" t="s">
        <v>915</v>
      </c>
      <c r="I330" s="84" t="s">
        <v>906</v>
      </c>
      <c r="J330" s="84"/>
      <c r="K330" s="94">
        <v>4.21</v>
      </c>
      <c r="L330" s="97" t="s">
        <v>173</v>
      </c>
      <c r="M330" s="98">
        <v>5.6250000000000001E-2</v>
      </c>
      <c r="N330" s="98">
        <v>6.0100000000000008E-2</v>
      </c>
      <c r="O330" s="94">
        <v>376000</v>
      </c>
      <c r="P330" s="96">
        <v>97.510999999999996</v>
      </c>
      <c r="Q330" s="84"/>
      <c r="R330" s="94">
        <v>1390.90663</v>
      </c>
      <c r="S330" s="95">
        <v>7.5199999999999996E-4</v>
      </c>
      <c r="T330" s="95">
        <v>1.2041470363601105E-3</v>
      </c>
      <c r="U330" s="95">
        <v>4.3608908691633813E-4</v>
      </c>
    </row>
    <row r="331" spans="2:21">
      <c r="B331" s="87" t="s">
        <v>1072</v>
      </c>
      <c r="C331" s="84" t="s">
        <v>1073</v>
      </c>
      <c r="D331" s="97" t="s">
        <v>28</v>
      </c>
      <c r="E331" s="97" t="s">
        <v>902</v>
      </c>
      <c r="F331" s="84"/>
      <c r="G331" s="97" t="s">
        <v>1014</v>
      </c>
      <c r="H331" s="84" t="s">
        <v>915</v>
      </c>
      <c r="I331" s="84" t="s">
        <v>934</v>
      </c>
      <c r="J331" s="84"/>
      <c r="K331" s="94">
        <v>7.34</v>
      </c>
      <c r="L331" s="97" t="s">
        <v>173</v>
      </c>
      <c r="M331" s="98">
        <v>5.1820000000000005E-2</v>
      </c>
      <c r="N331" s="98">
        <v>6.25E-2</v>
      </c>
      <c r="O331" s="94">
        <v>400000</v>
      </c>
      <c r="P331" s="96">
        <v>92.507000000000005</v>
      </c>
      <c r="Q331" s="84"/>
      <c r="R331" s="94">
        <v>1401.1078300000001</v>
      </c>
      <c r="S331" s="95">
        <v>4.0000000000000002E-4</v>
      </c>
      <c r="T331" s="95">
        <v>1.2129785024573832E-3</v>
      </c>
      <c r="U331" s="95">
        <v>4.3928745544625955E-4</v>
      </c>
    </row>
    <row r="332" spans="2:21">
      <c r="B332" s="87" t="s">
        <v>1074</v>
      </c>
      <c r="C332" s="84" t="s">
        <v>1075</v>
      </c>
      <c r="D332" s="97" t="s">
        <v>28</v>
      </c>
      <c r="E332" s="97" t="s">
        <v>902</v>
      </c>
      <c r="F332" s="84"/>
      <c r="G332" s="97" t="s">
        <v>964</v>
      </c>
      <c r="H332" s="84" t="s">
        <v>915</v>
      </c>
      <c r="I332" s="84" t="s">
        <v>906</v>
      </c>
      <c r="J332" s="84"/>
      <c r="K332" s="94">
        <v>3.5599999999999996</v>
      </c>
      <c r="L332" s="97" t="s">
        <v>173</v>
      </c>
      <c r="M332" s="98">
        <v>0.05</v>
      </c>
      <c r="N332" s="98">
        <v>0.10149999999999998</v>
      </c>
      <c r="O332" s="94">
        <v>424000</v>
      </c>
      <c r="P332" s="96">
        <v>82.959000000000003</v>
      </c>
      <c r="Q332" s="84"/>
      <c r="R332" s="94">
        <v>1391.18073</v>
      </c>
      <c r="S332" s="95">
        <v>2.12E-4</v>
      </c>
      <c r="T332" s="95">
        <v>1.2043843324485376E-3</v>
      </c>
      <c r="U332" s="95">
        <v>4.3617502512106421E-4</v>
      </c>
    </row>
    <row r="333" spans="2:21">
      <c r="B333" s="87" t="s">
        <v>1076</v>
      </c>
      <c r="C333" s="84" t="s">
        <v>1077</v>
      </c>
      <c r="D333" s="97" t="s">
        <v>28</v>
      </c>
      <c r="E333" s="97" t="s">
        <v>902</v>
      </c>
      <c r="F333" s="84"/>
      <c r="G333" s="97" t="s">
        <v>932</v>
      </c>
      <c r="H333" s="84" t="s">
        <v>915</v>
      </c>
      <c r="I333" s="84" t="s">
        <v>934</v>
      </c>
      <c r="J333" s="84"/>
      <c r="K333" s="94">
        <v>3.9400000000000004</v>
      </c>
      <c r="L333" s="97" t="s">
        <v>173</v>
      </c>
      <c r="M333" s="98">
        <v>4.6249999999999999E-2</v>
      </c>
      <c r="N333" s="98">
        <v>5.0099999999999999E-2</v>
      </c>
      <c r="O333" s="94">
        <v>430000</v>
      </c>
      <c r="P333" s="96">
        <v>97.28</v>
      </c>
      <c r="Q333" s="84"/>
      <c r="R333" s="94">
        <v>1580.36373</v>
      </c>
      <c r="S333" s="95">
        <v>5.7333333333333336E-4</v>
      </c>
      <c r="T333" s="95">
        <v>1.3681653827838248E-3</v>
      </c>
      <c r="U333" s="95">
        <v>4.954893169294896E-4</v>
      </c>
    </row>
    <row r="334" spans="2:21">
      <c r="B334" s="87" t="s">
        <v>1078</v>
      </c>
      <c r="C334" s="84" t="s">
        <v>1079</v>
      </c>
      <c r="D334" s="97" t="s">
        <v>28</v>
      </c>
      <c r="E334" s="97" t="s">
        <v>902</v>
      </c>
      <c r="F334" s="84"/>
      <c r="G334" s="97" t="s">
        <v>942</v>
      </c>
      <c r="H334" s="84" t="s">
        <v>1080</v>
      </c>
      <c r="I334" s="84" t="s">
        <v>934</v>
      </c>
      <c r="J334" s="84"/>
      <c r="K334" s="94">
        <v>4.9800000000000004</v>
      </c>
      <c r="L334" s="97" t="s">
        <v>173</v>
      </c>
      <c r="M334" s="98">
        <v>0.05</v>
      </c>
      <c r="N334" s="98">
        <v>5.7800000000000004E-2</v>
      </c>
      <c r="O334" s="94">
        <v>450000</v>
      </c>
      <c r="P334" s="96">
        <v>96.25</v>
      </c>
      <c r="Q334" s="84"/>
      <c r="R334" s="94">
        <v>1644.20075</v>
      </c>
      <c r="S334" s="95">
        <v>4.4999999999999999E-4</v>
      </c>
      <c r="T334" s="95">
        <v>1.4234308885949956E-3</v>
      </c>
      <c r="U334" s="95">
        <v>5.1550405204025694E-4</v>
      </c>
    </row>
    <row r="335" spans="2:21">
      <c r="B335" s="87" t="s">
        <v>1081</v>
      </c>
      <c r="C335" s="84" t="s">
        <v>1082</v>
      </c>
      <c r="D335" s="97" t="s">
        <v>28</v>
      </c>
      <c r="E335" s="97" t="s">
        <v>902</v>
      </c>
      <c r="F335" s="84"/>
      <c r="G335" s="97" t="s">
        <v>904</v>
      </c>
      <c r="H335" s="84" t="s">
        <v>1080</v>
      </c>
      <c r="I335" s="84" t="s">
        <v>906</v>
      </c>
      <c r="J335" s="84"/>
      <c r="K335" s="94">
        <v>4.68</v>
      </c>
      <c r="L335" s="97" t="s">
        <v>173</v>
      </c>
      <c r="M335" s="98">
        <v>7.0000000000000007E-2</v>
      </c>
      <c r="N335" s="98">
        <v>5.5899999999999991E-2</v>
      </c>
      <c r="O335" s="94">
        <v>600000</v>
      </c>
      <c r="P335" s="96">
        <v>104.98699999999999</v>
      </c>
      <c r="Q335" s="84"/>
      <c r="R335" s="94">
        <v>2360.9476600000003</v>
      </c>
      <c r="S335" s="95">
        <v>4.800268815053643E-4</v>
      </c>
      <c r="T335" s="95">
        <v>2.0439388715764034E-3</v>
      </c>
      <c r="U335" s="95">
        <v>7.4022474772923133E-4</v>
      </c>
    </row>
    <row r="336" spans="2:21">
      <c r="B336" s="87" t="s">
        <v>1083</v>
      </c>
      <c r="C336" s="84" t="s">
        <v>1084</v>
      </c>
      <c r="D336" s="97" t="s">
        <v>28</v>
      </c>
      <c r="E336" s="97" t="s">
        <v>902</v>
      </c>
      <c r="F336" s="84"/>
      <c r="G336" s="97" t="s">
        <v>964</v>
      </c>
      <c r="H336" s="84" t="s">
        <v>1080</v>
      </c>
      <c r="I336" s="84" t="s">
        <v>906</v>
      </c>
      <c r="J336" s="84"/>
      <c r="K336" s="94">
        <v>5.2600000000000007</v>
      </c>
      <c r="L336" s="97" t="s">
        <v>173</v>
      </c>
      <c r="M336" s="98">
        <v>7.2499999999999995E-2</v>
      </c>
      <c r="N336" s="98">
        <v>8.2500000000000004E-2</v>
      </c>
      <c r="O336" s="94">
        <v>200000</v>
      </c>
      <c r="P336" s="96">
        <v>94.453999999999994</v>
      </c>
      <c r="Q336" s="84"/>
      <c r="R336" s="94">
        <v>724.33097999999995</v>
      </c>
      <c r="S336" s="95">
        <v>1.3333333333333334E-4</v>
      </c>
      <c r="T336" s="95">
        <v>6.2707372594148489E-4</v>
      </c>
      <c r="U336" s="95">
        <v>2.2709851896630644E-4</v>
      </c>
    </row>
    <row r="337" spans="2:21">
      <c r="B337" s="87" t="s">
        <v>1085</v>
      </c>
      <c r="C337" s="84" t="s">
        <v>1086</v>
      </c>
      <c r="D337" s="97" t="s">
        <v>28</v>
      </c>
      <c r="E337" s="97" t="s">
        <v>902</v>
      </c>
      <c r="F337" s="84"/>
      <c r="G337" s="97" t="s">
        <v>950</v>
      </c>
      <c r="H337" s="84" t="s">
        <v>1080</v>
      </c>
      <c r="I337" s="84" t="s">
        <v>906</v>
      </c>
      <c r="J337" s="84"/>
      <c r="K337" s="94">
        <v>3.7899999999999996</v>
      </c>
      <c r="L337" s="97" t="s">
        <v>173</v>
      </c>
      <c r="M337" s="98">
        <v>7.4999999999999997E-2</v>
      </c>
      <c r="N337" s="98">
        <v>8.0199999999999994E-2</v>
      </c>
      <c r="O337" s="94">
        <v>200000</v>
      </c>
      <c r="P337" s="96">
        <v>97.552999999999997</v>
      </c>
      <c r="Q337" s="84"/>
      <c r="R337" s="94">
        <v>756.86865</v>
      </c>
      <c r="S337" s="95">
        <v>1E-4</v>
      </c>
      <c r="T337" s="95">
        <v>6.5524250309409893E-4</v>
      </c>
      <c r="U337" s="95">
        <v>2.3730001092460212E-4</v>
      </c>
    </row>
    <row r="338" spans="2:21">
      <c r="B338" s="87" t="s">
        <v>1087</v>
      </c>
      <c r="C338" s="84" t="s">
        <v>1088</v>
      </c>
      <c r="D338" s="97" t="s">
        <v>28</v>
      </c>
      <c r="E338" s="97" t="s">
        <v>902</v>
      </c>
      <c r="F338" s="84"/>
      <c r="G338" s="97" t="s">
        <v>1007</v>
      </c>
      <c r="H338" s="84" t="s">
        <v>1080</v>
      </c>
      <c r="I338" s="84" t="s">
        <v>906</v>
      </c>
      <c r="J338" s="84"/>
      <c r="K338" s="94">
        <v>6.95</v>
      </c>
      <c r="L338" s="97" t="s">
        <v>173</v>
      </c>
      <c r="M338" s="98">
        <v>4.8750000000000002E-2</v>
      </c>
      <c r="N338" s="98">
        <v>6.8000000000000005E-2</v>
      </c>
      <c r="O338" s="94">
        <v>121000</v>
      </c>
      <c r="P338" s="96">
        <v>86.906999999999996</v>
      </c>
      <c r="Q338" s="84"/>
      <c r="R338" s="94">
        <v>400.57852000000003</v>
      </c>
      <c r="S338" s="95">
        <v>1.21E-4</v>
      </c>
      <c r="T338" s="95">
        <v>3.4679210472058735E-4</v>
      </c>
      <c r="U338" s="95">
        <v>1.255928451682613E-4</v>
      </c>
    </row>
    <row r="339" spans="2:21">
      <c r="B339" s="87" t="s">
        <v>1089</v>
      </c>
      <c r="C339" s="84" t="s">
        <v>1090</v>
      </c>
      <c r="D339" s="97" t="s">
        <v>28</v>
      </c>
      <c r="E339" s="97" t="s">
        <v>902</v>
      </c>
      <c r="F339" s="84"/>
      <c r="G339" s="97" t="s">
        <v>1007</v>
      </c>
      <c r="H339" s="84" t="s">
        <v>1080</v>
      </c>
      <c r="I339" s="84" t="s">
        <v>906</v>
      </c>
      <c r="J339" s="84"/>
      <c r="K339" s="94">
        <v>7.1599999999999984</v>
      </c>
      <c r="L339" s="97" t="s">
        <v>173</v>
      </c>
      <c r="M339" s="98">
        <v>5.2499999999999998E-2</v>
      </c>
      <c r="N339" s="98">
        <v>6.8600000000000008E-2</v>
      </c>
      <c r="O339" s="94">
        <v>321000</v>
      </c>
      <c r="P339" s="96">
        <v>88.385000000000005</v>
      </c>
      <c r="Q339" s="84"/>
      <c r="R339" s="94">
        <v>1081.7895900000001</v>
      </c>
      <c r="S339" s="95">
        <v>3.8909090909090908E-4</v>
      </c>
      <c r="T339" s="95">
        <v>9.365357103544176E-4</v>
      </c>
      <c r="U339" s="95">
        <v>3.3917203668710664E-4</v>
      </c>
    </row>
    <row r="340" spans="2:21">
      <c r="B340" s="87" t="s">
        <v>1091</v>
      </c>
      <c r="C340" s="84" t="s">
        <v>1092</v>
      </c>
      <c r="D340" s="97" t="s">
        <v>28</v>
      </c>
      <c r="E340" s="97" t="s">
        <v>902</v>
      </c>
      <c r="F340" s="84"/>
      <c r="G340" s="97" t="s">
        <v>964</v>
      </c>
      <c r="H340" s="84" t="s">
        <v>1080</v>
      </c>
      <c r="I340" s="84" t="s">
        <v>906</v>
      </c>
      <c r="J340" s="84"/>
      <c r="K340" s="94">
        <v>5.3100000000000005</v>
      </c>
      <c r="L340" s="97" t="s">
        <v>173</v>
      </c>
      <c r="M340" s="98">
        <v>7.4999999999999997E-2</v>
      </c>
      <c r="N340" s="98">
        <v>8.2100000000000006E-2</v>
      </c>
      <c r="O340" s="94">
        <v>443000</v>
      </c>
      <c r="P340" s="96">
        <v>95.954999999999998</v>
      </c>
      <c r="Q340" s="84"/>
      <c r="R340" s="94">
        <v>1594.24002</v>
      </c>
      <c r="S340" s="95">
        <v>2.9533333333333332E-4</v>
      </c>
      <c r="T340" s="95">
        <v>1.3801784777815627E-3</v>
      </c>
      <c r="U340" s="95">
        <v>4.9983993148935144E-4</v>
      </c>
    </row>
    <row r="341" spans="2:21">
      <c r="B341" s="87" t="s">
        <v>1093</v>
      </c>
      <c r="C341" s="84" t="s">
        <v>1094</v>
      </c>
      <c r="D341" s="97" t="s">
        <v>28</v>
      </c>
      <c r="E341" s="97" t="s">
        <v>902</v>
      </c>
      <c r="F341" s="84"/>
      <c r="G341" s="97" t="s">
        <v>904</v>
      </c>
      <c r="H341" s="84" t="s">
        <v>1080</v>
      </c>
      <c r="I341" s="84" t="s">
        <v>911</v>
      </c>
      <c r="J341" s="84"/>
      <c r="K341" s="94">
        <v>2.75</v>
      </c>
      <c r="L341" s="97" t="s">
        <v>173</v>
      </c>
      <c r="M341" s="98">
        <v>6.1249999999999999E-2</v>
      </c>
      <c r="N341" s="98">
        <v>5.1200000000000009E-2</v>
      </c>
      <c r="O341" s="94">
        <v>600000</v>
      </c>
      <c r="P341" s="96">
        <v>102.532</v>
      </c>
      <c r="Q341" s="84"/>
      <c r="R341" s="94">
        <v>2368.1047599999997</v>
      </c>
      <c r="S341" s="95">
        <v>4.6264846196374224E-4</v>
      </c>
      <c r="T341" s="95">
        <v>2.0501349745843619E-3</v>
      </c>
      <c r="U341" s="95">
        <v>7.4246870367612955E-4</v>
      </c>
    </row>
    <row r="342" spans="2:21">
      <c r="B342" s="87" t="s">
        <v>1095</v>
      </c>
      <c r="C342" s="84" t="s">
        <v>1096</v>
      </c>
      <c r="D342" s="97" t="s">
        <v>28</v>
      </c>
      <c r="E342" s="97" t="s">
        <v>902</v>
      </c>
      <c r="F342" s="84"/>
      <c r="G342" s="97" t="s">
        <v>1097</v>
      </c>
      <c r="H342" s="84" t="s">
        <v>1080</v>
      </c>
      <c r="I342" s="84" t="s">
        <v>934</v>
      </c>
      <c r="J342" s="84"/>
      <c r="K342" s="94">
        <v>3.1500000000000004</v>
      </c>
      <c r="L342" s="97" t="s">
        <v>173</v>
      </c>
      <c r="M342" s="98">
        <v>0.06</v>
      </c>
      <c r="N342" s="98">
        <v>5.8799999999999998E-2</v>
      </c>
      <c r="O342" s="94">
        <v>347000</v>
      </c>
      <c r="P342" s="96">
        <v>99.941999999999993</v>
      </c>
      <c r="Q342" s="84"/>
      <c r="R342" s="94">
        <v>1335.7837199999999</v>
      </c>
      <c r="S342" s="95">
        <v>2.3133333333333334E-4</v>
      </c>
      <c r="T342" s="95">
        <v>1.1564255809579998E-3</v>
      </c>
      <c r="U342" s="95">
        <v>4.1880647500580929E-4</v>
      </c>
    </row>
    <row r="343" spans="2:21">
      <c r="B343" s="87" t="s">
        <v>1098</v>
      </c>
      <c r="C343" s="84" t="s">
        <v>1099</v>
      </c>
      <c r="D343" s="97" t="s">
        <v>28</v>
      </c>
      <c r="E343" s="97" t="s">
        <v>902</v>
      </c>
      <c r="F343" s="84"/>
      <c r="G343" s="97" t="s">
        <v>1097</v>
      </c>
      <c r="H343" s="84" t="s">
        <v>1080</v>
      </c>
      <c r="I343" s="84" t="s">
        <v>934</v>
      </c>
      <c r="J343" s="84"/>
      <c r="K343" s="94">
        <v>3.9700000000000006</v>
      </c>
      <c r="L343" s="97" t="s">
        <v>173</v>
      </c>
      <c r="M343" s="98">
        <v>4.6249999999999999E-2</v>
      </c>
      <c r="N343" s="98">
        <v>5.67E-2</v>
      </c>
      <c r="O343" s="94">
        <v>99000</v>
      </c>
      <c r="P343" s="96">
        <v>95.349000000000004</v>
      </c>
      <c r="Q343" s="84"/>
      <c r="R343" s="94">
        <v>355.98717999999997</v>
      </c>
      <c r="S343" s="95">
        <v>1.9799999999999999E-4</v>
      </c>
      <c r="T343" s="95">
        <v>3.0818812602769255E-4</v>
      </c>
      <c r="U343" s="95">
        <v>1.1161218224987689E-4</v>
      </c>
    </row>
    <row r="344" spans="2:21">
      <c r="B344" s="87" t="s">
        <v>1100</v>
      </c>
      <c r="C344" s="84" t="s">
        <v>1101</v>
      </c>
      <c r="D344" s="97" t="s">
        <v>28</v>
      </c>
      <c r="E344" s="97" t="s">
        <v>902</v>
      </c>
      <c r="F344" s="84"/>
      <c r="G344" s="97" t="s">
        <v>964</v>
      </c>
      <c r="H344" s="84" t="s">
        <v>1102</v>
      </c>
      <c r="I344" s="84" t="s">
        <v>906</v>
      </c>
      <c r="J344" s="84"/>
      <c r="K344" s="94">
        <v>3.95</v>
      </c>
      <c r="L344" s="97" t="s">
        <v>173</v>
      </c>
      <c r="M344" s="98">
        <v>7.7499999999999999E-2</v>
      </c>
      <c r="N344" s="98">
        <v>8.6999999999999994E-2</v>
      </c>
      <c r="O344" s="94">
        <v>413000</v>
      </c>
      <c r="P344" s="96">
        <v>95.89</v>
      </c>
      <c r="Q344" s="84"/>
      <c r="R344" s="94">
        <v>1489.3028400000001</v>
      </c>
      <c r="S344" s="95">
        <v>1.652E-4</v>
      </c>
      <c r="T344" s="95">
        <v>1.2893314061122104E-3</v>
      </c>
      <c r="U344" s="95">
        <v>4.6693911843493713E-4</v>
      </c>
    </row>
    <row r="345" spans="2:21">
      <c r="B345" s="87" t="s">
        <v>1103</v>
      </c>
      <c r="C345" s="84" t="s">
        <v>1104</v>
      </c>
      <c r="D345" s="97" t="s">
        <v>28</v>
      </c>
      <c r="E345" s="97" t="s">
        <v>902</v>
      </c>
      <c r="F345" s="84"/>
      <c r="G345" s="97" t="s">
        <v>1007</v>
      </c>
      <c r="H345" s="84" t="s">
        <v>1102</v>
      </c>
      <c r="I345" s="84" t="s">
        <v>934</v>
      </c>
      <c r="J345" s="84"/>
      <c r="K345" s="94">
        <v>3.8000000000000003</v>
      </c>
      <c r="L345" s="97" t="s">
        <v>173</v>
      </c>
      <c r="M345" s="98">
        <v>5.3749999999999999E-2</v>
      </c>
      <c r="N345" s="98">
        <v>5.3899999999999997E-2</v>
      </c>
      <c r="O345" s="94">
        <v>411000</v>
      </c>
      <c r="P345" s="96">
        <v>99.194999999999993</v>
      </c>
      <c r="Q345" s="84"/>
      <c r="R345" s="94">
        <v>1548.4970700000001</v>
      </c>
      <c r="S345" s="95">
        <v>4.1100000000000002E-4</v>
      </c>
      <c r="T345" s="95">
        <v>1.3405775178832922E-3</v>
      </c>
      <c r="U345" s="95">
        <v>4.854982058349416E-4</v>
      </c>
    </row>
    <row r="346" spans="2:21">
      <c r="B346" s="87" t="s">
        <v>1105</v>
      </c>
      <c r="C346" s="84" t="s">
        <v>1106</v>
      </c>
      <c r="D346" s="97" t="s">
        <v>28</v>
      </c>
      <c r="E346" s="97" t="s">
        <v>902</v>
      </c>
      <c r="F346" s="84"/>
      <c r="G346" s="97" t="s">
        <v>904</v>
      </c>
      <c r="H346" s="84" t="s">
        <v>1102</v>
      </c>
      <c r="I346" s="84" t="s">
        <v>906</v>
      </c>
      <c r="J346" s="84"/>
      <c r="K346" s="94">
        <v>3.15</v>
      </c>
      <c r="L346" s="97" t="s">
        <v>173</v>
      </c>
      <c r="M346" s="98">
        <v>7.7499999999999999E-2</v>
      </c>
      <c r="N346" s="98">
        <v>7.5499999999999984E-2</v>
      </c>
      <c r="O346" s="94">
        <v>384000</v>
      </c>
      <c r="P346" s="96">
        <v>99.7</v>
      </c>
      <c r="Q346" s="84"/>
      <c r="R346" s="94">
        <v>1458.4617599999999</v>
      </c>
      <c r="S346" s="95">
        <v>8.0000000000000004E-4</v>
      </c>
      <c r="T346" s="95">
        <v>1.2626314146971537E-3</v>
      </c>
      <c r="U346" s="95">
        <v>4.5726955605984525E-4</v>
      </c>
    </row>
    <row r="347" spans="2:21">
      <c r="C347" s="150"/>
      <c r="D347" s="150"/>
      <c r="E347" s="150"/>
      <c r="F347" s="150"/>
    </row>
    <row r="348" spans="2:21">
      <c r="C348" s="150"/>
      <c r="D348" s="150"/>
      <c r="E348" s="150"/>
      <c r="F348" s="150"/>
    </row>
    <row r="349" spans="2:21">
      <c r="C349" s="150"/>
      <c r="D349" s="150"/>
      <c r="E349" s="150"/>
      <c r="F349" s="150"/>
    </row>
    <row r="350" spans="2:21">
      <c r="B350" s="152" t="s">
        <v>261</v>
      </c>
      <c r="C350" s="155"/>
      <c r="D350" s="155"/>
      <c r="E350" s="155"/>
      <c r="F350" s="155"/>
      <c r="G350" s="155"/>
      <c r="H350" s="155"/>
      <c r="I350" s="155"/>
      <c r="J350" s="155"/>
      <c r="K350" s="155"/>
    </row>
    <row r="351" spans="2:21">
      <c r="B351" s="152" t="s">
        <v>123</v>
      </c>
      <c r="C351" s="155"/>
      <c r="D351" s="155"/>
      <c r="E351" s="155"/>
      <c r="F351" s="155"/>
      <c r="G351" s="155"/>
      <c r="H351" s="155"/>
      <c r="I351" s="155"/>
      <c r="J351" s="155"/>
      <c r="K351" s="155"/>
    </row>
    <row r="352" spans="2:21">
      <c r="B352" s="152" t="s">
        <v>243</v>
      </c>
      <c r="C352" s="155"/>
      <c r="D352" s="155"/>
      <c r="E352" s="155"/>
      <c r="F352" s="155"/>
      <c r="G352" s="155"/>
      <c r="H352" s="155"/>
      <c r="I352" s="155"/>
      <c r="J352" s="155"/>
      <c r="K352" s="155"/>
    </row>
    <row r="353" spans="2:11">
      <c r="B353" s="152" t="s">
        <v>251</v>
      </c>
      <c r="C353" s="155"/>
      <c r="D353" s="155"/>
      <c r="E353" s="155"/>
      <c r="F353" s="155"/>
      <c r="G353" s="155"/>
      <c r="H353" s="155"/>
      <c r="I353" s="155"/>
      <c r="J353" s="155"/>
      <c r="K353" s="155"/>
    </row>
    <row r="354" spans="2:11">
      <c r="B354" s="152" t="s">
        <v>257</v>
      </c>
      <c r="C354" s="152"/>
      <c r="D354" s="152"/>
      <c r="E354" s="152"/>
      <c r="F354" s="152"/>
      <c r="G354" s="152"/>
      <c r="H354" s="152"/>
      <c r="I354" s="152"/>
      <c r="J354" s="152"/>
      <c r="K354" s="152"/>
    </row>
    <row r="355" spans="2:11">
      <c r="C355" s="150"/>
      <c r="D355" s="150"/>
      <c r="E355" s="150"/>
      <c r="F355" s="150"/>
    </row>
    <row r="356" spans="2:11">
      <c r="C356" s="150"/>
      <c r="D356" s="150"/>
      <c r="E356" s="150"/>
      <c r="F356" s="150"/>
    </row>
    <row r="357" spans="2:11">
      <c r="C357" s="150"/>
      <c r="D357" s="150"/>
      <c r="E357" s="150"/>
      <c r="F357" s="150"/>
    </row>
    <row r="358" spans="2:11">
      <c r="C358" s="150"/>
      <c r="D358" s="150"/>
      <c r="E358" s="150"/>
      <c r="F358" s="150"/>
    </row>
    <row r="359" spans="2:11">
      <c r="C359" s="150"/>
      <c r="D359" s="150"/>
      <c r="E359" s="150"/>
      <c r="F359" s="150"/>
    </row>
    <row r="360" spans="2:11">
      <c r="C360" s="150"/>
      <c r="D360" s="150"/>
      <c r="E360" s="150"/>
      <c r="F360" s="150"/>
    </row>
    <row r="361" spans="2:11">
      <c r="C361" s="150"/>
      <c r="D361" s="150"/>
      <c r="E361" s="150"/>
      <c r="F361" s="150"/>
    </row>
    <row r="362" spans="2:11">
      <c r="C362" s="150"/>
      <c r="D362" s="150"/>
      <c r="E362" s="150"/>
      <c r="F362" s="150"/>
    </row>
    <row r="363" spans="2:11">
      <c r="C363" s="150"/>
      <c r="D363" s="150"/>
      <c r="E363" s="150"/>
      <c r="F363" s="150"/>
    </row>
    <row r="364" spans="2:11">
      <c r="C364" s="150"/>
      <c r="D364" s="150"/>
      <c r="E364" s="150"/>
      <c r="F364" s="150"/>
    </row>
    <row r="365" spans="2:11">
      <c r="C365" s="150"/>
      <c r="D365" s="150"/>
      <c r="E365" s="150"/>
      <c r="F365" s="150"/>
    </row>
    <row r="366" spans="2:11">
      <c r="C366" s="150"/>
      <c r="D366" s="150"/>
      <c r="E366" s="150"/>
      <c r="F366" s="150"/>
    </row>
    <row r="367" spans="2:11">
      <c r="C367" s="150"/>
      <c r="D367" s="150"/>
      <c r="E367" s="150"/>
      <c r="F367" s="150"/>
    </row>
    <row r="368" spans="2:11">
      <c r="C368" s="150"/>
      <c r="D368" s="150"/>
      <c r="E368" s="150"/>
      <c r="F368" s="150"/>
    </row>
    <row r="369" spans="3:6">
      <c r="C369" s="150"/>
      <c r="D369" s="150"/>
      <c r="E369" s="150"/>
      <c r="F369" s="150"/>
    </row>
    <row r="370" spans="3:6">
      <c r="C370" s="150"/>
      <c r="D370" s="150"/>
      <c r="E370" s="150"/>
      <c r="F370" s="150"/>
    </row>
    <row r="371" spans="3:6">
      <c r="C371" s="150"/>
      <c r="D371" s="150"/>
      <c r="E371" s="150"/>
      <c r="F371" s="150"/>
    </row>
    <row r="372" spans="3:6">
      <c r="C372" s="150"/>
      <c r="D372" s="150"/>
      <c r="E372" s="150"/>
      <c r="F372" s="150"/>
    </row>
    <row r="373" spans="3:6">
      <c r="C373" s="150"/>
      <c r="D373" s="150"/>
      <c r="E373" s="150"/>
      <c r="F373" s="150"/>
    </row>
    <row r="374" spans="3:6">
      <c r="C374" s="150"/>
      <c r="D374" s="150"/>
      <c r="E374" s="150"/>
      <c r="F374" s="150"/>
    </row>
    <row r="375" spans="3:6">
      <c r="C375" s="150"/>
      <c r="D375" s="150"/>
      <c r="E375" s="150"/>
      <c r="F375" s="150"/>
    </row>
    <row r="376" spans="3:6">
      <c r="C376" s="150"/>
      <c r="D376" s="150"/>
      <c r="E376" s="150"/>
      <c r="F376" s="150"/>
    </row>
    <row r="377" spans="3:6">
      <c r="C377" s="150"/>
      <c r="D377" s="150"/>
      <c r="E377" s="150"/>
      <c r="F377" s="150"/>
    </row>
    <row r="378" spans="3:6">
      <c r="C378" s="150"/>
      <c r="D378" s="150"/>
      <c r="E378" s="150"/>
      <c r="F378" s="150"/>
    </row>
    <row r="379" spans="3:6">
      <c r="C379" s="150"/>
      <c r="D379" s="150"/>
      <c r="E379" s="150"/>
      <c r="F379" s="150"/>
    </row>
    <row r="380" spans="3:6">
      <c r="C380" s="150"/>
      <c r="D380" s="150"/>
      <c r="E380" s="150"/>
      <c r="F380" s="150"/>
    </row>
    <row r="381" spans="3:6">
      <c r="C381" s="150"/>
      <c r="D381" s="150"/>
      <c r="E381" s="150"/>
      <c r="F381" s="150"/>
    </row>
    <row r="382" spans="3:6">
      <c r="C382" s="150"/>
      <c r="D382" s="150"/>
      <c r="E382" s="150"/>
      <c r="F382" s="150"/>
    </row>
    <row r="383" spans="3:6">
      <c r="C383" s="150"/>
      <c r="D383" s="150"/>
      <c r="E383" s="150"/>
      <c r="F383" s="150"/>
    </row>
    <row r="384" spans="3:6">
      <c r="C384" s="150"/>
      <c r="D384" s="150"/>
      <c r="E384" s="150"/>
      <c r="F384" s="150"/>
    </row>
    <row r="385" spans="3:6">
      <c r="C385" s="150"/>
      <c r="D385" s="150"/>
      <c r="E385" s="150"/>
      <c r="F385" s="150"/>
    </row>
    <row r="386" spans="3:6">
      <c r="C386" s="150"/>
      <c r="D386" s="150"/>
      <c r="E386" s="150"/>
      <c r="F386" s="150"/>
    </row>
    <row r="387" spans="3:6">
      <c r="C387" s="150"/>
      <c r="D387" s="150"/>
      <c r="E387" s="150"/>
      <c r="F387" s="150"/>
    </row>
    <row r="388" spans="3:6">
      <c r="C388" s="150"/>
      <c r="D388" s="150"/>
      <c r="E388" s="150"/>
      <c r="F388" s="150"/>
    </row>
    <row r="389" spans="3:6">
      <c r="C389" s="150"/>
      <c r="D389" s="150"/>
      <c r="E389" s="150"/>
      <c r="F389" s="150"/>
    </row>
    <row r="390" spans="3:6">
      <c r="C390" s="150"/>
      <c r="D390" s="150"/>
      <c r="E390" s="150"/>
      <c r="F390" s="150"/>
    </row>
    <row r="391" spans="3:6">
      <c r="C391" s="150"/>
      <c r="D391" s="150"/>
      <c r="E391" s="150"/>
      <c r="F391" s="150"/>
    </row>
    <row r="392" spans="3:6">
      <c r="C392" s="150"/>
      <c r="D392" s="150"/>
      <c r="E392" s="150"/>
      <c r="F392" s="150"/>
    </row>
    <row r="393" spans="3:6">
      <c r="C393" s="150"/>
      <c r="D393" s="150"/>
      <c r="E393" s="150"/>
      <c r="F393" s="150"/>
    </row>
    <row r="394" spans="3:6">
      <c r="C394" s="150"/>
      <c r="D394" s="150"/>
      <c r="E394" s="150"/>
      <c r="F394" s="150"/>
    </row>
    <row r="395" spans="3:6">
      <c r="C395" s="150"/>
      <c r="D395" s="150"/>
      <c r="E395" s="150"/>
      <c r="F395" s="150"/>
    </row>
    <row r="396" spans="3:6">
      <c r="C396" s="150"/>
      <c r="D396" s="150"/>
      <c r="E396" s="150"/>
      <c r="F396" s="150"/>
    </row>
    <row r="397" spans="3:6">
      <c r="C397" s="150"/>
      <c r="D397" s="150"/>
      <c r="E397" s="150"/>
      <c r="F397" s="150"/>
    </row>
    <row r="398" spans="3:6">
      <c r="C398" s="150"/>
      <c r="D398" s="150"/>
      <c r="E398" s="150"/>
      <c r="F398" s="150"/>
    </row>
    <row r="399" spans="3:6">
      <c r="C399" s="150"/>
      <c r="D399" s="150"/>
      <c r="E399" s="150"/>
      <c r="F399" s="150"/>
    </row>
    <row r="400" spans="3:6">
      <c r="C400" s="150"/>
      <c r="D400" s="150"/>
      <c r="E400" s="150"/>
      <c r="F400" s="150"/>
    </row>
    <row r="401" spans="3:6">
      <c r="C401" s="150"/>
      <c r="D401" s="150"/>
      <c r="E401" s="150"/>
      <c r="F401" s="150"/>
    </row>
    <row r="402" spans="3:6">
      <c r="C402" s="150"/>
      <c r="D402" s="150"/>
      <c r="E402" s="150"/>
      <c r="F402" s="150"/>
    </row>
    <row r="403" spans="3:6">
      <c r="C403" s="150"/>
      <c r="D403" s="150"/>
      <c r="E403" s="150"/>
      <c r="F403" s="150"/>
    </row>
    <row r="404" spans="3:6">
      <c r="C404" s="150"/>
      <c r="D404" s="150"/>
      <c r="E404" s="150"/>
      <c r="F404" s="150"/>
    </row>
    <row r="405" spans="3:6">
      <c r="C405" s="150"/>
      <c r="D405" s="150"/>
      <c r="E405" s="150"/>
      <c r="F405" s="150"/>
    </row>
    <row r="406" spans="3:6">
      <c r="C406" s="150"/>
      <c r="D406" s="150"/>
      <c r="E406" s="150"/>
      <c r="F406" s="150"/>
    </row>
    <row r="407" spans="3:6">
      <c r="C407" s="150"/>
      <c r="D407" s="150"/>
      <c r="E407" s="150"/>
      <c r="F407" s="150"/>
    </row>
    <row r="408" spans="3:6">
      <c r="C408" s="150"/>
      <c r="D408" s="150"/>
      <c r="E408" s="150"/>
      <c r="F408" s="150"/>
    </row>
    <row r="409" spans="3:6">
      <c r="C409" s="150"/>
      <c r="D409" s="150"/>
      <c r="E409" s="150"/>
      <c r="F409" s="150"/>
    </row>
    <row r="410" spans="3:6">
      <c r="C410" s="150"/>
      <c r="D410" s="150"/>
      <c r="E410" s="150"/>
      <c r="F410" s="150"/>
    </row>
    <row r="411" spans="3:6">
      <c r="C411" s="150"/>
      <c r="D411" s="150"/>
      <c r="E411" s="150"/>
      <c r="F411" s="150"/>
    </row>
    <row r="412" spans="3:6">
      <c r="C412" s="150"/>
      <c r="D412" s="150"/>
      <c r="E412" s="150"/>
      <c r="F412" s="150"/>
    </row>
    <row r="413" spans="3:6">
      <c r="C413" s="150"/>
      <c r="D413" s="150"/>
      <c r="E413" s="150"/>
      <c r="F413" s="150"/>
    </row>
    <row r="414" spans="3:6">
      <c r="C414" s="150"/>
      <c r="D414" s="150"/>
      <c r="E414" s="150"/>
      <c r="F414" s="150"/>
    </row>
    <row r="415" spans="3:6">
      <c r="C415" s="150"/>
      <c r="D415" s="150"/>
      <c r="E415" s="150"/>
      <c r="F415" s="150"/>
    </row>
    <row r="416" spans="3:6">
      <c r="C416" s="150"/>
      <c r="D416" s="150"/>
      <c r="E416" s="150"/>
      <c r="F416" s="150"/>
    </row>
    <row r="417" spans="3:6">
      <c r="C417" s="150"/>
      <c r="D417" s="150"/>
      <c r="E417" s="150"/>
      <c r="F417" s="150"/>
    </row>
    <row r="418" spans="3:6">
      <c r="C418" s="150"/>
      <c r="D418" s="150"/>
      <c r="E418" s="150"/>
      <c r="F418" s="150"/>
    </row>
    <row r="419" spans="3:6">
      <c r="C419" s="150"/>
      <c r="D419" s="150"/>
      <c r="E419" s="150"/>
      <c r="F419" s="150"/>
    </row>
    <row r="420" spans="3:6">
      <c r="C420" s="150"/>
      <c r="D420" s="150"/>
      <c r="E420" s="150"/>
      <c r="F420" s="150"/>
    </row>
    <row r="421" spans="3:6">
      <c r="C421" s="150"/>
      <c r="D421" s="150"/>
      <c r="E421" s="150"/>
      <c r="F421" s="150"/>
    </row>
    <row r="422" spans="3:6">
      <c r="C422" s="150"/>
      <c r="D422" s="150"/>
      <c r="E422" s="150"/>
      <c r="F422" s="150"/>
    </row>
    <row r="423" spans="3:6">
      <c r="C423" s="150"/>
      <c r="D423" s="150"/>
      <c r="E423" s="150"/>
      <c r="F423" s="150"/>
    </row>
    <row r="424" spans="3:6">
      <c r="C424" s="150"/>
      <c r="D424" s="150"/>
      <c r="E424" s="150"/>
      <c r="F424" s="150"/>
    </row>
    <row r="425" spans="3:6">
      <c r="C425" s="150"/>
      <c r="D425" s="150"/>
      <c r="E425" s="150"/>
      <c r="F425" s="150"/>
    </row>
    <row r="426" spans="3:6">
      <c r="C426" s="150"/>
      <c r="D426" s="150"/>
      <c r="E426" s="150"/>
      <c r="F426" s="150"/>
    </row>
    <row r="427" spans="3:6">
      <c r="C427" s="150"/>
      <c r="D427" s="150"/>
      <c r="E427" s="150"/>
      <c r="F427" s="150"/>
    </row>
    <row r="428" spans="3:6">
      <c r="C428" s="150"/>
      <c r="D428" s="150"/>
      <c r="E428" s="150"/>
      <c r="F428" s="150"/>
    </row>
    <row r="429" spans="3:6">
      <c r="C429" s="150"/>
      <c r="D429" s="150"/>
      <c r="E429" s="150"/>
      <c r="F429" s="150"/>
    </row>
    <row r="430" spans="3:6">
      <c r="C430" s="150"/>
      <c r="D430" s="150"/>
      <c r="E430" s="150"/>
      <c r="F430" s="150"/>
    </row>
    <row r="431" spans="3:6">
      <c r="C431" s="150"/>
      <c r="D431" s="150"/>
      <c r="E431" s="150"/>
      <c r="F431" s="150"/>
    </row>
    <row r="432" spans="3:6">
      <c r="C432" s="150"/>
      <c r="D432" s="150"/>
      <c r="E432" s="150"/>
      <c r="F432" s="150"/>
    </row>
    <row r="433" spans="3:6">
      <c r="C433" s="150"/>
      <c r="D433" s="150"/>
      <c r="E433" s="150"/>
      <c r="F433" s="150"/>
    </row>
    <row r="434" spans="3:6">
      <c r="C434" s="150"/>
      <c r="D434" s="150"/>
      <c r="E434" s="150"/>
      <c r="F434" s="150"/>
    </row>
    <row r="435" spans="3:6">
      <c r="C435" s="150"/>
      <c r="D435" s="150"/>
      <c r="E435" s="150"/>
      <c r="F435" s="150"/>
    </row>
    <row r="436" spans="3:6">
      <c r="C436" s="150"/>
      <c r="D436" s="150"/>
      <c r="E436" s="150"/>
      <c r="F436" s="150"/>
    </row>
    <row r="437" spans="3:6">
      <c r="C437" s="150"/>
      <c r="D437" s="150"/>
      <c r="E437" s="150"/>
      <c r="F437" s="150"/>
    </row>
    <row r="438" spans="3:6">
      <c r="C438" s="150"/>
      <c r="D438" s="150"/>
      <c r="E438" s="150"/>
      <c r="F438" s="150"/>
    </row>
    <row r="439" spans="3:6">
      <c r="C439" s="150"/>
      <c r="D439" s="150"/>
      <c r="E439" s="150"/>
      <c r="F439" s="150"/>
    </row>
    <row r="440" spans="3:6">
      <c r="C440" s="150"/>
      <c r="D440" s="150"/>
      <c r="E440" s="150"/>
      <c r="F440" s="150"/>
    </row>
    <row r="441" spans="3:6">
      <c r="C441" s="150"/>
      <c r="D441" s="150"/>
      <c r="E441" s="150"/>
      <c r="F441" s="150"/>
    </row>
    <row r="442" spans="3:6">
      <c r="C442" s="150"/>
      <c r="D442" s="150"/>
      <c r="E442" s="150"/>
      <c r="F442" s="150"/>
    </row>
    <row r="443" spans="3:6">
      <c r="C443" s="150"/>
      <c r="D443" s="150"/>
      <c r="E443" s="150"/>
      <c r="F443" s="150"/>
    </row>
    <row r="444" spans="3:6">
      <c r="C444" s="150"/>
      <c r="D444" s="150"/>
      <c r="E444" s="150"/>
      <c r="F444" s="150"/>
    </row>
    <row r="445" spans="3:6">
      <c r="C445" s="150"/>
      <c r="D445" s="150"/>
      <c r="E445" s="150"/>
      <c r="F445" s="150"/>
    </row>
    <row r="446" spans="3:6">
      <c r="C446" s="150"/>
      <c r="D446" s="150"/>
      <c r="E446" s="150"/>
      <c r="F446" s="150"/>
    </row>
    <row r="447" spans="3:6">
      <c r="C447" s="150"/>
      <c r="D447" s="150"/>
      <c r="E447" s="150"/>
      <c r="F447" s="150"/>
    </row>
    <row r="448" spans="3:6">
      <c r="C448" s="150"/>
      <c r="D448" s="150"/>
      <c r="E448" s="150"/>
      <c r="F448" s="150"/>
    </row>
    <row r="449" spans="3:6">
      <c r="C449" s="150"/>
      <c r="D449" s="150"/>
      <c r="E449" s="150"/>
      <c r="F449" s="150"/>
    </row>
    <row r="450" spans="3:6">
      <c r="C450" s="150"/>
      <c r="D450" s="150"/>
      <c r="E450" s="150"/>
      <c r="F450" s="150"/>
    </row>
    <row r="451" spans="3:6">
      <c r="C451" s="150"/>
      <c r="D451" s="150"/>
      <c r="E451" s="150"/>
      <c r="F451" s="150"/>
    </row>
    <row r="452" spans="3:6">
      <c r="C452" s="150"/>
      <c r="D452" s="150"/>
      <c r="E452" s="150"/>
      <c r="F452" s="150"/>
    </row>
    <row r="453" spans="3:6">
      <c r="C453" s="150"/>
      <c r="D453" s="150"/>
      <c r="E453" s="150"/>
      <c r="F453" s="150"/>
    </row>
    <row r="454" spans="3:6">
      <c r="C454" s="150"/>
      <c r="D454" s="150"/>
      <c r="E454" s="150"/>
      <c r="F454" s="150"/>
    </row>
    <row r="455" spans="3:6">
      <c r="C455" s="150"/>
      <c r="D455" s="150"/>
      <c r="E455" s="150"/>
      <c r="F455" s="150"/>
    </row>
    <row r="456" spans="3:6">
      <c r="C456" s="150"/>
      <c r="D456" s="150"/>
      <c r="E456" s="150"/>
      <c r="F456" s="150"/>
    </row>
    <row r="457" spans="3:6">
      <c r="C457" s="150"/>
      <c r="D457" s="150"/>
      <c r="E457" s="150"/>
      <c r="F457" s="150"/>
    </row>
    <row r="458" spans="3:6">
      <c r="C458" s="150"/>
      <c r="D458" s="150"/>
      <c r="E458" s="150"/>
      <c r="F458" s="150"/>
    </row>
    <row r="459" spans="3:6">
      <c r="C459" s="150"/>
      <c r="D459" s="150"/>
      <c r="E459" s="150"/>
      <c r="F459" s="150"/>
    </row>
    <row r="460" spans="3:6">
      <c r="C460" s="150"/>
      <c r="D460" s="150"/>
      <c r="E460" s="150"/>
      <c r="F460" s="150"/>
    </row>
    <row r="461" spans="3:6">
      <c r="C461" s="150"/>
      <c r="D461" s="150"/>
      <c r="E461" s="150"/>
      <c r="F461" s="150"/>
    </row>
    <row r="462" spans="3:6">
      <c r="C462" s="150"/>
      <c r="D462" s="150"/>
      <c r="E462" s="150"/>
      <c r="F462" s="150"/>
    </row>
    <row r="463" spans="3:6">
      <c r="C463" s="150"/>
      <c r="D463" s="150"/>
      <c r="E463" s="150"/>
      <c r="F463" s="150"/>
    </row>
    <row r="464" spans="3:6">
      <c r="C464" s="150"/>
      <c r="D464" s="150"/>
      <c r="E464" s="150"/>
      <c r="F464" s="150"/>
    </row>
    <row r="465" spans="3:6">
      <c r="C465" s="150"/>
      <c r="D465" s="150"/>
      <c r="E465" s="150"/>
      <c r="F465" s="150"/>
    </row>
    <row r="466" spans="3:6">
      <c r="C466" s="150"/>
      <c r="D466" s="150"/>
      <c r="E466" s="150"/>
      <c r="F466" s="150"/>
    </row>
    <row r="467" spans="3:6">
      <c r="C467" s="150"/>
      <c r="D467" s="150"/>
      <c r="E467" s="150"/>
      <c r="F467" s="150"/>
    </row>
    <row r="468" spans="3:6">
      <c r="C468" s="150"/>
      <c r="D468" s="150"/>
      <c r="E468" s="150"/>
      <c r="F468" s="150"/>
    </row>
    <row r="469" spans="3:6">
      <c r="C469" s="150"/>
      <c r="D469" s="150"/>
      <c r="E469" s="150"/>
      <c r="F469" s="150"/>
    </row>
    <row r="470" spans="3:6">
      <c r="C470" s="150"/>
      <c r="D470" s="150"/>
      <c r="E470" s="150"/>
      <c r="F470" s="150"/>
    </row>
    <row r="471" spans="3:6">
      <c r="C471" s="150"/>
      <c r="D471" s="150"/>
      <c r="E471" s="150"/>
      <c r="F471" s="150"/>
    </row>
    <row r="472" spans="3:6">
      <c r="C472" s="150"/>
      <c r="D472" s="150"/>
      <c r="E472" s="150"/>
      <c r="F472" s="150"/>
    </row>
    <row r="473" spans="3:6">
      <c r="C473" s="150"/>
      <c r="D473" s="150"/>
      <c r="E473" s="150"/>
      <c r="F473" s="150"/>
    </row>
    <row r="474" spans="3:6">
      <c r="C474" s="150"/>
      <c r="D474" s="150"/>
      <c r="E474" s="150"/>
      <c r="F474" s="150"/>
    </row>
    <row r="475" spans="3:6">
      <c r="C475" s="150"/>
      <c r="D475" s="150"/>
      <c r="E475" s="150"/>
      <c r="F475" s="150"/>
    </row>
    <row r="476" spans="3:6">
      <c r="C476" s="150"/>
      <c r="D476" s="150"/>
      <c r="E476" s="150"/>
      <c r="F476" s="150"/>
    </row>
    <row r="477" spans="3:6">
      <c r="C477" s="150"/>
      <c r="D477" s="150"/>
      <c r="E477" s="150"/>
      <c r="F477" s="150"/>
    </row>
    <row r="478" spans="3:6">
      <c r="C478" s="150"/>
      <c r="D478" s="150"/>
      <c r="E478" s="150"/>
      <c r="F478" s="150"/>
    </row>
    <row r="479" spans="3:6">
      <c r="C479" s="150"/>
      <c r="D479" s="150"/>
      <c r="E479" s="150"/>
      <c r="F479" s="150"/>
    </row>
    <row r="480" spans="3:6">
      <c r="C480" s="150"/>
      <c r="D480" s="150"/>
      <c r="E480" s="150"/>
      <c r="F480" s="150"/>
    </row>
    <row r="481" spans="3:6">
      <c r="C481" s="150"/>
      <c r="D481" s="150"/>
      <c r="E481" s="150"/>
      <c r="F481" s="150"/>
    </row>
    <row r="482" spans="3:6">
      <c r="C482" s="150"/>
      <c r="D482" s="150"/>
      <c r="E482" s="150"/>
      <c r="F482" s="150"/>
    </row>
    <row r="483" spans="3:6">
      <c r="C483" s="150"/>
      <c r="D483" s="150"/>
      <c r="E483" s="150"/>
      <c r="F483" s="150"/>
    </row>
    <row r="484" spans="3:6">
      <c r="C484" s="150"/>
      <c r="D484" s="150"/>
      <c r="E484" s="150"/>
      <c r="F484" s="150"/>
    </row>
    <row r="485" spans="3:6">
      <c r="C485" s="150"/>
      <c r="D485" s="150"/>
      <c r="E485" s="150"/>
      <c r="F485" s="150"/>
    </row>
    <row r="486" spans="3:6">
      <c r="C486" s="150"/>
      <c r="D486" s="150"/>
      <c r="E486" s="150"/>
      <c r="F486" s="150"/>
    </row>
    <row r="487" spans="3:6">
      <c r="C487" s="150"/>
      <c r="D487" s="150"/>
      <c r="E487" s="150"/>
      <c r="F487" s="150"/>
    </row>
    <row r="488" spans="3:6">
      <c r="C488" s="150"/>
      <c r="D488" s="150"/>
      <c r="E488" s="150"/>
      <c r="F488" s="150"/>
    </row>
    <row r="489" spans="3:6">
      <c r="C489" s="150"/>
      <c r="D489" s="150"/>
      <c r="E489" s="150"/>
      <c r="F489" s="150"/>
    </row>
    <row r="490" spans="3:6">
      <c r="C490" s="150"/>
      <c r="D490" s="150"/>
      <c r="E490" s="150"/>
      <c r="F490" s="150"/>
    </row>
    <row r="491" spans="3:6">
      <c r="C491" s="150"/>
      <c r="D491" s="150"/>
      <c r="E491" s="150"/>
      <c r="F491" s="150"/>
    </row>
    <row r="492" spans="3:6">
      <c r="C492" s="150"/>
      <c r="D492" s="150"/>
      <c r="E492" s="150"/>
      <c r="F492" s="150"/>
    </row>
    <row r="493" spans="3:6">
      <c r="C493" s="150"/>
      <c r="D493" s="150"/>
      <c r="E493" s="150"/>
      <c r="F493" s="150"/>
    </row>
    <row r="494" spans="3:6">
      <c r="C494" s="150"/>
      <c r="D494" s="150"/>
      <c r="E494" s="150"/>
      <c r="F494" s="150"/>
    </row>
    <row r="495" spans="3:6">
      <c r="C495" s="150"/>
      <c r="D495" s="150"/>
      <c r="E495" s="150"/>
      <c r="F495" s="150"/>
    </row>
    <row r="496" spans="3:6">
      <c r="C496" s="150"/>
      <c r="D496" s="150"/>
      <c r="E496" s="150"/>
      <c r="F496" s="150"/>
    </row>
    <row r="497" spans="3:6">
      <c r="C497" s="150"/>
      <c r="D497" s="150"/>
      <c r="E497" s="150"/>
      <c r="F497" s="150"/>
    </row>
    <row r="498" spans="3:6">
      <c r="C498" s="150"/>
      <c r="D498" s="150"/>
      <c r="E498" s="150"/>
      <c r="F498" s="150"/>
    </row>
    <row r="499" spans="3:6">
      <c r="C499" s="150"/>
      <c r="D499" s="150"/>
      <c r="E499" s="150"/>
      <c r="F499" s="150"/>
    </row>
    <row r="500" spans="3:6">
      <c r="C500" s="150"/>
      <c r="D500" s="150"/>
      <c r="E500" s="150"/>
      <c r="F500" s="150"/>
    </row>
    <row r="501" spans="3:6">
      <c r="C501" s="150"/>
      <c r="D501" s="150"/>
      <c r="E501" s="150"/>
      <c r="F501" s="150"/>
    </row>
    <row r="502" spans="3:6">
      <c r="C502" s="150"/>
      <c r="D502" s="150"/>
      <c r="E502" s="150"/>
      <c r="F502" s="150"/>
    </row>
    <row r="503" spans="3:6">
      <c r="C503" s="150"/>
      <c r="D503" s="150"/>
      <c r="E503" s="150"/>
      <c r="F503" s="150"/>
    </row>
    <row r="504" spans="3:6">
      <c r="C504" s="150"/>
      <c r="D504" s="150"/>
      <c r="E504" s="150"/>
      <c r="F504" s="150"/>
    </row>
    <row r="505" spans="3:6">
      <c r="C505" s="150"/>
      <c r="D505" s="150"/>
      <c r="E505" s="150"/>
      <c r="F505" s="150"/>
    </row>
    <row r="506" spans="3:6">
      <c r="C506" s="150"/>
      <c r="D506" s="150"/>
      <c r="E506" s="150"/>
      <c r="F506" s="150"/>
    </row>
    <row r="507" spans="3:6">
      <c r="C507" s="150"/>
      <c r="D507" s="150"/>
      <c r="E507" s="150"/>
      <c r="F507" s="150"/>
    </row>
    <row r="508" spans="3:6">
      <c r="C508" s="150"/>
      <c r="D508" s="150"/>
      <c r="E508" s="150"/>
      <c r="F508" s="150"/>
    </row>
    <row r="509" spans="3:6">
      <c r="C509" s="150"/>
      <c r="D509" s="150"/>
      <c r="E509" s="150"/>
      <c r="F509" s="150"/>
    </row>
    <row r="510" spans="3:6">
      <c r="C510" s="150"/>
      <c r="D510" s="150"/>
      <c r="E510" s="150"/>
      <c r="F510" s="150"/>
    </row>
    <row r="511" spans="3:6">
      <c r="C511" s="150"/>
      <c r="D511" s="150"/>
      <c r="E511" s="150"/>
      <c r="F511" s="150"/>
    </row>
    <row r="512" spans="3:6">
      <c r="C512" s="150"/>
      <c r="D512" s="150"/>
      <c r="E512" s="150"/>
      <c r="F512" s="150"/>
    </row>
    <row r="513" spans="3:6">
      <c r="C513" s="150"/>
      <c r="D513" s="150"/>
      <c r="E513" s="150"/>
      <c r="F513" s="150"/>
    </row>
    <row r="514" spans="3:6">
      <c r="C514" s="150"/>
      <c r="D514" s="150"/>
      <c r="E514" s="150"/>
      <c r="F514" s="150"/>
    </row>
    <row r="515" spans="3:6">
      <c r="C515" s="150"/>
      <c r="D515" s="150"/>
      <c r="E515" s="150"/>
      <c r="F515" s="150"/>
    </row>
    <row r="516" spans="3:6">
      <c r="C516" s="150"/>
      <c r="D516" s="150"/>
      <c r="E516" s="150"/>
      <c r="F516" s="150"/>
    </row>
    <row r="517" spans="3:6">
      <c r="C517" s="150"/>
      <c r="D517" s="150"/>
      <c r="E517" s="150"/>
      <c r="F517" s="150"/>
    </row>
    <row r="518" spans="3:6">
      <c r="C518" s="150"/>
      <c r="D518" s="150"/>
      <c r="E518" s="150"/>
      <c r="F518" s="150"/>
    </row>
    <row r="519" spans="3:6">
      <c r="C519" s="150"/>
      <c r="D519" s="150"/>
      <c r="E519" s="150"/>
      <c r="F519" s="150"/>
    </row>
    <row r="520" spans="3:6">
      <c r="C520" s="150"/>
      <c r="D520" s="150"/>
      <c r="E520" s="150"/>
      <c r="F520" s="150"/>
    </row>
    <row r="521" spans="3:6">
      <c r="C521" s="150"/>
      <c r="D521" s="150"/>
      <c r="E521" s="150"/>
      <c r="F521" s="150"/>
    </row>
    <row r="522" spans="3:6">
      <c r="C522" s="150"/>
      <c r="D522" s="150"/>
      <c r="E522" s="150"/>
      <c r="F522" s="150"/>
    </row>
    <row r="523" spans="3:6">
      <c r="C523" s="150"/>
      <c r="D523" s="150"/>
      <c r="E523" s="150"/>
      <c r="F523" s="150"/>
    </row>
    <row r="524" spans="3:6">
      <c r="C524" s="150"/>
      <c r="D524" s="150"/>
      <c r="E524" s="150"/>
      <c r="F524" s="150"/>
    </row>
    <row r="525" spans="3:6">
      <c r="C525" s="150"/>
      <c r="D525" s="150"/>
      <c r="E525" s="150"/>
      <c r="F525" s="150"/>
    </row>
    <row r="526" spans="3:6">
      <c r="C526" s="150"/>
      <c r="D526" s="150"/>
      <c r="E526" s="150"/>
      <c r="F526" s="150"/>
    </row>
    <row r="527" spans="3:6">
      <c r="C527" s="150"/>
      <c r="D527" s="150"/>
      <c r="E527" s="150"/>
      <c r="F527" s="150"/>
    </row>
    <row r="528" spans="3:6">
      <c r="C528" s="150"/>
      <c r="D528" s="150"/>
      <c r="E528" s="150"/>
      <c r="F528" s="150"/>
    </row>
    <row r="529" spans="3:6">
      <c r="C529" s="150"/>
      <c r="D529" s="150"/>
      <c r="E529" s="150"/>
      <c r="F529" s="150"/>
    </row>
    <row r="530" spans="3:6">
      <c r="C530" s="150"/>
      <c r="D530" s="150"/>
      <c r="E530" s="150"/>
      <c r="F530" s="150"/>
    </row>
    <row r="531" spans="3:6">
      <c r="C531" s="150"/>
      <c r="D531" s="150"/>
      <c r="E531" s="150"/>
      <c r="F531" s="150"/>
    </row>
    <row r="532" spans="3:6">
      <c r="C532" s="150"/>
      <c r="D532" s="150"/>
      <c r="E532" s="150"/>
      <c r="F532" s="150"/>
    </row>
    <row r="533" spans="3:6">
      <c r="C533" s="150"/>
      <c r="D533" s="150"/>
      <c r="E533" s="150"/>
      <c r="F533" s="150"/>
    </row>
    <row r="534" spans="3:6">
      <c r="C534" s="150"/>
      <c r="D534" s="150"/>
      <c r="E534" s="150"/>
      <c r="F534" s="150"/>
    </row>
    <row r="535" spans="3:6">
      <c r="C535" s="150"/>
      <c r="D535" s="150"/>
      <c r="E535" s="150"/>
      <c r="F535" s="150"/>
    </row>
    <row r="536" spans="3:6">
      <c r="C536" s="150"/>
      <c r="D536" s="150"/>
      <c r="E536" s="150"/>
      <c r="F536" s="150"/>
    </row>
    <row r="537" spans="3:6">
      <c r="C537" s="150"/>
      <c r="D537" s="150"/>
      <c r="E537" s="150"/>
      <c r="F537" s="150"/>
    </row>
    <row r="538" spans="3:6">
      <c r="C538" s="150"/>
      <c r="D538" s="150"/>
      <c r="E538" s="150"/>
      <c r="F538" s="150"/>
    </row>
    <row r="539" spans="3:6">
      <c r="C539" s="150"/>
      <c r="D539" s="150"/>
      <c r="E539" s="150"/>
      <c r="F539" s="150"/>
    </row>
    <row r="540" spans="3:6">
      <c r="C540" s="150"/>
      <c r="D540" s="150"/>
      <c r="E540" s="150"/>
      <c r="F540" s="150"/>
    </row>
    <row r="541" spans="3:6">
      <c r="C541" s="150"/>
      <c r="D541" s="150"/>
      <c r="E541" s="150"/>
      <c r="F541" s="150"/>
    </row>
    <row r="542" spans="3:6">
      <c r="C542" s="150"/>
      <c r="D542" s="150"/>
      <c r="E542" s="150"/>
      <c r="F542" s="150"/>
    </row>
    <row r="543" spans="3:6">
      <c r="C543" s="150"/>
      <c r="D543" s="150"/>
      <c r="E543" s="150"/>
      <c r="F543" s="150"/>
    </row>
    <row r="544" spans="3:6">
      <c r="C544" s="150"/>
      <c r="D544" s="150"/>
      <c r="E544" s="150"/>
      <c r="F544" s="150"/>
    </row>
    <row r="545" spans="3:6">
      <c r="C545" s="150"/>
      <c r="D545" s="150"/>
      <c r="E545" s="150"/>
      <c r="F545" s="150"/>
    </row>
    <row r="546" spans="3:6">
      <c r="C546" s="150"/>
      <c r="D546" s="150"/>
      <c r="E546" s="150"/>
      <c r="F546" s="150"/>
    </row>
    <row r="547" spans="3:6">
      <c r="C547" s="150"/>
      <c r="D547" s="150"/>
      <c r="E547" s="150"/>
      <c r="F547" s="150"/>
    </row>
    <row r="548" spans="3:6">
      <c r="C548" s="150"/>
      <c r="D548" s="150"/>
      <c r="E548" s="150"/>
      <c r="F548" s="150"/>
    </row>
    <row r="549" spans="3:6">
      <c r="C549" s="150"/>
      <c r="D549" s="150"/>
      <c r="E549" s="150"/>
      <c r="F549" s="150"/>
    </row>
    <row r="550" spans="3:6">
      <c r="C550" s="150"/>
      <c r="D550" s="150"/>
      <c r="E550" s="150"/>
      <c r="F550" s="150"/>
    </row>
    <row r="551" spans="3:6">
      <c r="C551" s="150"/>
      <c r="D551" s="150"/>
      <c r="E551" s="150"/>
      <c r="F551" s="150"/>
    </row>
    <row r="552" spans="3:6">
      <c r="C552" s="150"/>
      <c r="D552" s="150"/>
      <c r="E552" s="150"/>
      <c r="F552" s="150"/>
    </row>
    <row r="553" spans="3:6">
      <c r="C553" s="150"/>
      <c r="D553" s="150"/>
      <c r="E553" s="150"/>
      <c r="F553" s="150"/>
    </row>
    <row r="554" spans="3:6">
      <c r="C554" s="150"/>
      <c r="D554" s="150"/>
      <c r="E554" s="150"/>
      <c r="F554" s="150"/>
    </row>
    <row r="555" spans="3:6">
      <c r="C555" s="150"/>
      <c r="D555" s="150"/>
      <c r="E555" s="150"/>
      <c r="F555" s="150"/>
    </row>
    <row r="556" spans="3:6">
      <c r="C556" s="150"/>
      <c r="D556" s="150"/>
      <c r="E556" s="150"/>
      <c r="F556" s="150"/>
    </row>
    <row r="557" spans="3:6">
      <c r="C557" s="150"/>
      <c r="D557" s="150"/>
      <c r="E557" s="150"/>
      <c r="F557" s="150"/>
    </row>
    <row r="558" spans="3:6">
      <c r="C558" s="150"/>
      <c r="D558" s="150"/>
      <c r="E558" s="150"/>
      <c r="F558" s="150"/>
    </row>
    <row r="559" spans="3:6">
      <c r="C559" s="150"/>
      <c r="D559" s="150"/>
      <c r="E559" s="150"/>
      <c r="F559" s="150"/>
    </row>
    <row r="560" spans="3:6">
      <c r="C560" s="150"/>
      <c r="D560" s="150"/>
      <c r="E560" s="150"/>
      <c r="F560" s="150"/>
    </row>
    <row r="561" spans="3:6">
      <c r="C561" s="150"/>
      <c r="D561" s="150"/>
      <c r="E561" s="150"/>
      <c r="F561" s="150"/>
    </row>
    <row r="562" spans="3:6">
      <c r="C562" s="150"/>
      <c r="D562" s="150"/>
      <c r="E562" s="150"/>
      <c r="F562" s="150"/>
    </row>
    <row r="563" spans="3:6">
      <c r="C563" s="150"/>
      <c r="D563" s="150"/>
      <c r="E563" s="150"/>
      <c r="F563" s="150"/>
    </row>
    <row r="564" spans="3:6">
      <c r="C564" s="150"/>
      <c r="D564" s="150"/>
      <c r="E564" s="150"/>
      <c r="F564" s="150"/>
    </row>
    <row r="565" spans="3:6">
      <c r="C565" s="150"/>
      <c r="D565" s="150"/>
      <c r="E565" s="150"/>
      <c r="F565" s="150"/>
    </row>
    <row r="566" spans="3:6">
      <c r="C566" s="150"/>
      <c r="D566" s="150"/>
      <c r="E566" s="150"/>
      <c r="F566" s="150"/>
    </row>
    <row r="567" spans="3:6">
      <c r="C567" s="150"/>
      <c r="D567" s="150"/>
      <c r="E567" s="150"/>
      <c r="F567" s="150"/>
    </row>
    <row r="568" spans="3:6">
      <c r="C568" s="150"/>
      <c r="D568" s="150"/>
      <c r="E568" s="150"/>
      <c r="F568" s="150"/>
    </row>
    <row r="569" spans="3:6">
      <c r="C569" s="150"/>
      <c r="D569" s="150"/>
      <c r="E569" s="150"/>
      <c r="F569" s="150"/>
    </row>
    <row r="570" spans="3:6">
      <c r="C570" s="150"/>
      <c r="D570" s="150"/>
      <c r="E570" s="150"/>
      <c r="F570" s="150"/>
    </row>
    <row r="571" spans="3:6">
      <c r="C571" s="150"/>
      <c r="D571" s="150"/>
      <c r="E571" s="150"/>
      <c r="F571" s="150"/>
    </row>
    <row r="572" spans="3:6">
      <c r="C572" s="150"/>
      <c r="D572" s="150"/>
      <c r="E572" s="150"/>
      <c r="F572" s="150"/>
    </row>
    <row r="573" spans="3:6">
      <c r="C573" s="150"/>
      <c r="D573" s="150"/>
      <c r="E573" s="150"/>
      <c r="F573" s="150"/>
    </row>
    <row r="574" spans="3:6">
      <c r="C574" s="150"/>
      <c r="D574" s="150"/>
      <c r="E574" s="150"/>
      <c r="F574" s="150"/>
    </row>
    <row r="575" spans="3:6">
      <c r="C575" s="150"/>
      <c r="D575" s="150"/>
      <c r="E575" s="150"/>
      <c r="F575" s="150"/>
    </row>
    <row r="576" spans="3:6">
      <c r="C576" s="150"/>
      <c r="D576" s="150"/>
      <c r="E576" s="150"/>
      <c r="F576" s="150"/>
    </row>
    <row r="577" spans="3:6">
      <c r="C577" s="150"/>
      <c r="D577" s="150"/>
      <c r="E577" s="150"/>
      <c r="F577" s="150"/>
    </row>
    <row r="578" spans="3:6">
      <c r="C578" s="150"/>
      <c r="D578" s="150"/>
      <c r="E578" s="150"/>
      <c r="F578" s="150"/>
    </row>
    <row r="579" spans="3:6">
      <c r="C579" s="150"/>
      <c r="D579" s="150"/>
      <c r="E579" s="150"/>
      <c r="F579" s="150"/>
    </row>
    <row r="580" spans="3:6">
      <c r="C580" s="150"/>
      <c r="D580" s="150"/>
      <c r="E580" s="150"/>
      <c r="F580" s="150"/>
    </row>
    <row r="581" spans="3:6">
      <c r="C581" s="150"/>
      <c r="D581" s="150"/>
      <c r="E581" s="150"/>
      <c r="F581" s="150"/>
    </row>
    <row r="582" spans="3:6">
      <c r="C582" s="150"/>
      <c r="D582" s="150"/>
      <c r="E582" s="150"/>
      <c r="F582" s="150"/>
    </row>
    <row r="583" spans="3:6">
      <c r="C583" s="150"/>
      <c r="D583" s="150"/>
      <c r="E583" s="150"/>
      <c r="F583" s="150"/>
    </row>
    <row r="584" spans="3:6">
      <c r="C584" s="150"/>
      <c r="D584" s="150"/>
      <c r="E584" s="150"/>
      <c r="F584" s="150"/>
    </row>
    <row r="585" spans="3:6">
      <c r="C585" s="150"/>
      <c r="D585" s="150"/>
      <c r="E585" s="150"/>
      <c r="F585" s="150"/>
    </row>
    <row r="586" spans="3:6">
      <c r="C586" s="150"/>
      <c r="D586" s="150"/>
      <c r="E586" s="150"/>
      <c r="F586" s="150"/>
    </row>
    <row r="587" spans="3:6">
      <c r="C587" s="150"/>
      <c r="D587" s="150"/>
      <c r="E587" s="150"/>
      <c r="F587" s="150"/>
    </row>
    <row r="588" spans="3:6">
      <c r="C588" s="150"/>
      <c r="D588" s="150"/>
      <c r="E588" s="150"/>
      <c r="F588" s="150"/>
    </row>
    <row r="589" spans="3:6">
      <c r="C589" s="150"/>
      <c r="D589" s="150"/>
      <c r="E589" s="150"/>
      <c r="F589" s="150"/>
    </row>
    <row r="590" spans="3:6">
      <c r="C590" s="150"/>
      <c r="D590" s="150"/>
      <c r="E590" s="150"/>
      <c r="F590" s="150"/>
    </row>
    <row r="591" spans="3:6">
      <c r="C591" s="150"/>
      <c r="D591" s="150"/>
      <c r="E591" s="150"/>
      <c r="F591" s="150"/>
    </row>
    <row r="592" spans="3:6">
      <c r="C592" s="150"/>
      <c r="D592" s="150"/>
      <c r="E592" s="150"/>
      <c r="F592" s="150"/>
    </row>
    <row r="593" spans="3:6">
      <c r="C593" s="150"/>
      <c r="D593" s="150"/>
      <c r="E593" s="150"/>
      <c r="F593" s="150"/>
    </row>
    <row r="594" spans="3:6">
      <c r="C594" s="150"/>
      <c r="D594" s="150"/>
      <c r="E594" s="150"/>
      <c r="F594" s="150"/>
    </row>
    <row r="595" spans="3:6">
      <c r="C595" s="150"/>
      <c r="D595" s="150"/>
      <c r="E595" s="150"/>
      <c r="F595" s="150"/>
    </row>
    <row r="596" spans="3:6">
      <c r="C596" s="150"/>
      <c r="D596" s="150"/>
      <c r="E596" s="150"/>
      <c r="F596" s="150"/>
    </row>
    <row r="597" spans="3:6">
      <c r="C597" s="150"/>
      <c r="D597" s="150"/>
      <c r="E597" s="150"/>
      <c r="F597" s="150"/>
    </row>
    <row r="598" spans="3:6">
      <c r="C598" s="150"/>
      <c r="D598" s="150"/>
      <c r="E598" s="150"/>
      <c r="F598" s="150"/>
    </row>
    <row r="599" spans="3:6">
      <c r="C599" s="150"/>
      <c r="D599" s="150"/>
      <c r="E599" s="150"/>
      <c r="F599" s="150"/>
    </row>
    <row r="600" spans="3:6">
      <c r="C600" s="150"/>
      <c r="D600" s="150"/>
      <c r="E600" s="150"/>
      <c r="F600" s="150"/>
    </row>
    <row r="601" spans="3:6">
      <c r="C601" s="150"/>
      <c r="D601" s="150"/>
      <c r="E601" s="150"/>
      <c r="F601" s="150"/>
    </row>
    <row r="602" spans="3:6">
      <c r="C602" s="150"/>
      <c r="D602" s="150"/>
      <c r="E602" s="150"/>
      <c r="F602" s="150"/>
    </row>
    <row r="603" spans="3:6">
      <c r="C603" s="150"/>
      <c r="D603" s="150"/>
      <c r="E603" s="150"/>
      <c r="F603" s="150"/>
    </row>
    <row r="604" spans="3:6">
      <c r="C604" s="150"/>
      <c r="D604" s="150"/>
      <c r="E604" s="150"/>
      <c r="F604" s="150"/>
    </row>
    <row r="605" spans="3:6">
      <c r="C605" s="150"/>
      <c r="D605" s="150"/>
      <c r="E605" s="150"/>
      <c r="F605" s="150"/>
    </row>
    <row r="606" spans="3:6">
      <c r="C606" s="150"/>
      <c r="D606" s="150"/>
      <c r="E606" s="150"/>
      <c r="F606" s="150"/>
    </row>
    <row r="607" spans="3:6">
      <c r="C607" s="150"/>
      <c r="D607" s="150"/>
      <c r="E607" s="150"/>
      <c r="F607" s="150"/>
    </row>
    <row r="608" spans="3:6">
      <c r="C608" s="150"/>
      <c r="D608" s="150"/>
      <c r="E608" s="150"/>
      <c r="F608" s="150"/>
    </row>
    <row r="609" spans="3:6">
      <c r="C609" s="150"/>
      <c r="D609" s="150"/>
      <c r="E609" s="150"/>
      <c r="F609" s="150"/>
    </row>
    <row r="610" spans="3:6">
      <c r="C610" s="150"/>
      <c r="D610" s="150"/>
      <c r="E610" s="150"/>
      <c r="F610" s="150"/>
    </row>
    <row r="611" spans="3:6">
      <c r="C611" s="150"/>
      <c r="D611" s="150"/>
      <c r="E611" s="150"/>
      <c r="F611" s="150"/>
    </row>
    <row r="612" spans="3:6">
      <c r="C612" s="150"/>
      <c r="D612" s="150"/>
      <c r="E612" s="150"/>
      <c r="F612" s="150"/>
    </row>
    <row r="613" spans="3:6">
      <c r="C613" s="150"/>
      <c r="D613" s="150"/>
      <c r="E613" s="150"/>
      <c r="F613" s="150"/>
    </row>
    <row r="614" spans="3:6">
      <c r="C614" s="150"/>
      <c r="D614" s="150"/>
      <c r="E614" s="150"/>
      <c r="F614" s="150"/>
    </row>
    <row r="615" spans="3:6">
      <c r="C615" s="150"/>
      <c r="D615" s="150"/>
      <c r="E615" s="150"/>
      <c r="F615" s="150"/>
    </row>
    <row r="616" spans="3:6">
      <c r="C616" s="150"/>
      <c r="D616" s="150"/>
      <c r="E616" s="150"/>
      <c r="F616" s="150"/>
    </row>
    <row r="617" spans="3:6">
      <c r="C617" s="150"/>
      <c r="D617" s="150"/>
      <c r="E617" s="150"/>
      <c r="F617" s="150"/>
    </row>
    <row r="618" spans="3:6">
      <c r="C618" s="150"/>
      <c r="D618" s="150"/>
      <c r="E618" s="150"/>
      <c r="F618" s="150"/>
    </row>
    <row r="619" spans="3:6">
      <c r="C619" s="150"/>
      <c r="D619" s="150"/>
      <c r="E619" s="150"/>
      <c r="F619" s="150"/>
    </row>
    <row r="620" spans="3:6">
      <c r="C620" s="150"/>
      <c r="D620" s="150"/>
      <c r="E620" s="150"/>
      <c r="F620" s="150"/>
    </row>
    <row r="621" spans="3:6">
      <c r="C621" s="150"/>
      <c r="D621" s="150"/>
      <c r="E621" s="150"/>
      <c r="F621" s="150"/>
    </row>
    <row r="622" spans="3:6">
      <c r="C622" s="150"/>
      <c r="D622" s="150"/>
      <c r="E622" s="150"/>
      <c r="F622" s="150"/>
    </row>
    <row r="623" spans="3:6">
      <c r="C623" s="150"/>
      <c r="D623" s="150"/>
      <c r="E623" s="150"/>
      <c r="F623" s="150"/>
    </row>
    <row r="624" spans="3:6">
      <c r="C624" s="150"/>
      <c r="D624" s="150"/>
      <c r="E624" s="150"/>
      <c r="F624" s="150"/>
    </row>
    <row r="625" spans="3:6">
      <c r="C625" s="150"/>
      <c r="D625" s="150"/>
      <c r="E625" s="150"/>
      <c r="F625" s="150"/>
    </row>
    <row r="626" spans="3:6">
      <c r="C626" s="150"/>
      <c r="D626" s="150"/>
      <c r="E626" s="150"/>
      <c r="F626" s="150"/>
    </row>
    <row r="627" spans="3:6">
      <c r="C627" s="150"/>
      <c r="D627" s="150"/>
      <c r="E627" s="150"/>
      <c r="F627" s="150"/>
    </row>
    <row r="628" spans="3:6">
      <c r="C628" s="150"/>
      <c r="D628" s="150"/>
      <c r="E628" s="150"/>
      <c r="F628" s="150"/>
    </row>
    <row r="629" spans="3:6">
      <c r="C629" s="150"/>
      <c r="D629" s="150"/>
      <c r="E629" s="150"/>
      <c r="F629" s="150"/>
    </row>
    <row r="630" spans="3:6">
      <c r="C630" s="150"/>
      <c r="D630" s="150"/>
      <c r="E630" s="150"/>
      <c r="F630" s="150"/>
    </row>
    <row r="631" spans="3:6">
      <c r="C631" s="150"/>
      <c r="D631" s="150"/>
      <c r="E631" s="150"/>
      <c r="F631" s="150"/>
    </row>
    <row r="632" spans="3:6">
      <c r="C632" s="150"/>
      <c r="D632" s="150"/>
      <c r="E632" s="150"/>
      <c r="F632" s="150"/>
    </row>
    <row r="633" spans="3:6">
      <c r="C633" s="150"/>
      <c r="D633" s="150"/>
      <c r="E633" s="150"/>
      <c r="F633" s="150"/>
    </row>
    <row r="634" spans="3:6">
      <c r="C634" s="150"/>
      <c r="D634" s="150"/>
      <c r="E634" s="150"/>
      <c r="F634" s="150"/>
    </row>
    <row r="635" spans="3:6">
      <c r="C635" s="150"/>
      <c r="D635" s="150"/>
      <c r="E635" s="150"/>
      <c r="F635" s="150"/>
    </row>
    <row r="636" spans="3:6">
      <c r="C636" s="150"/>
      <c r="D636" s="150"/>
      <c r="E636" s="150"/>
      <c r="F636" s="150"/>
    </row>
    <row r="637" spans="3:6">
      <c r="C637" s="150"/>
      <c r="D637" s="150"/>
      <c r="E637" s="150"/>
      <c r="F637" s="150"/>
    </row>
    <row r="638" spans="3:6">
      <c r="C638" s="150"/>
      <c r="D638" s="150"/>
      <c r="E638" s="150"/>
      <c r="F638" s="150"/>
    </row>
    <row r="639" spans="3:6">
      <c r="C639" s="150"/>
      <c r="D639" s="150"/>
      <c r="E639" s="150"/>
      <c r="F639" s="150"/>
    </row>
    <row r="640" spans="3:6">
      <c r="C640" s="150"/>
      <c r="D640" s="150"/>
      <c r="E640" s="150"/>
      <c r="F640" s="150"/>
    </row>
    <row r="641" spans="3:6">
      <c r="C641" s="150"/>
      <c r="D641" s="150"/>
      <c r="E641" s="150"/>
      <c r="F641" s="150"/>
    </row>
    <row r="642" spans="3:6">
      <c r="C642" s="150"/>
      <c r="D642" s="150"/>
      <c r="E642" s="150"/>
      <c r="F642" s="150"/>
    </row>
    <row r="643" spans="3:6">
      <c r="C643" s="150"/>
      <c r="D643" s="150"/>
      <c r="E643" s="150"/>
      <c r="F643" s="150"/>
    </row>
    <row r="644" spans="3:6">
      <c r="C644" s="150"/>
      <c r="D644" s="150"/>
      <c r="E644" s="150"/>
      <c r="F644" s="150"/>
    </row>
    <row r="645" spans="3:6">
      <c r="C645" s="150"/>
      <c r="D645" s="150"/>
      <c r="E645" s="150"/>
      <c r="F645" s="150"/>
    </row>
    <row r="646" spans="3:6">
      <c r="C646" s="150"/>
      <c r="D646" s="150"/>
      <c r="E646" s="150"/>
      <c r="F646" s="150"/>
    </row>
    <row r="647" spans="3:6">
      <c r="C647" s="150"/>
      <c r="D647" s="150"/>
      <c r="E647" s="150"/>
      <c r="F647" s="150"/>
    </row>
    <row r="648" spans="3:6">
      <c r="C648" s="150"/>
      <c r="D648" s="150"/>
      <c r="E648" s="150"/>
      <c r="F648" s="150"/>
    </row>
    <row r="649" spans="3:6">
      <c r="C649" s="150"/>
      <c r="D649" s="150"/>
      <c r="E649" s="150"/>
      <c r="F649" s="150"/>
    </row>
    <row r="650" spans="3:6">
      <c r="C650" s="150"/>
      <c r="D650" s="150"/>
      <c r="E650" s="150"/>
      <c r="F650" s="150"/>
    </row>
    <row r="651" spans="3:6">
      <c r="C651" s="150"/>
      <c r="D651" s="150"/>
      <c r="E651" s="150"/>
      <c r="F651" s="150"/>
    </row>
    <row r="652" spans="3:6">
      <c r="C652" s="150"/>
      <c r="D652" s="150"/>
      <c r="E652" s="150"/>
      <c r="F652" s="150"/>
    </row>
    <row r="653" spans="3:6">
      <c r="C653" s="150"/>
      <c r="D653" s="150"/>
      <c r="E653" s="150"/>
      <c r="F653" s="150"/>
    </row>
    <row r="654" spans="3:6">
      <c r="C654" s="150"/>
      <c r="D654" s="150"/>
      <c r="E654" s="150"/>
      <c r="F654" s="150"/>
    </row>
    <row r="655" spans="3:6">
      <c r="C655" s="150"/>
      <c r="D655" s="150"/>
      <c r="E655" s="150"/>
      <c r="F655" s="150"/>
    </row>
    <row r="656" spans="3:6">
      <c r="C656" s="150"/>
      <c r="D656" s="150"/>
      <c r="E656" s="150"/>
      <c r="F656" s="150"/>
    </row>
    <row r="657" spans="3:6">
      <c r="C657" s="150"/>
      <c r="D657" s="150"/>
      <c r="E657" s="150"/>
      <c r="F657" s="150"/>
    </row>
    <row r="658" spans="3:6">
      <c r="C658" s="150"/>
      <c r="D658" s="150"/>
      <c r="E658" s="150"/>
      <c r="F658" s="150"/>
    </row>
    <row r="659" spans="3:6">
      <c r="C659" s="150"/>
      <c r="D659" s="150"/>
      <c r="E659" s="150"/>
      <c r="F659" s="150"/>
    </row>
    <row r="660" spans="3:6">
      <c r="C660" s="150"/>
      <c r="D660" s="150"/>
      <c r="E660" s="150"/>
      <c r="F660" s="150"/>
    </row>
    <row r="661" spans="3:6">
      <c r="C661" s="150"/>
      <c r="D661" s="150"/>
      <c r="E661" s="150"/>
      <c r="F661" s="150"/>
    </row>
    <row r="662" spans="3:6">
      <c r="C662" s="150"/>
      <c r="D662" s="150"/>
      <c r="E662" s="150"/>
      <c r="F662" s="150"/>
    </row>
    <row r="663" spans="3:6">
      <c r="C663" s="150"/>
      <c r="D663" s="150"/>
      <c r="E663" s="150"/>
      <c r="F663" s="150"/>
    </row>
    <row r="664" spans="3:6">
      <c r="C664" s="150"/>
      <c r="D664" s="150"/>
      <c r="E664" s="150"/>
      <c r="F664" s="150"/>
    </row>
    <row r="665" spans="3:6">
      <c r="C665" s="150"/>
      <c r="D665" s="150"/>
      <c r="E665" s="150"/>
      <c r="F665" s="150"/>
    </row>
    <row r="666" spans="3:6">
      <c r="C666" s="150"/>
      <c r="D666" s="150"/>
      <c r="E666" s="150"/>
      <c r="F666" s="150"/>
    </row>
    <row r="667" spans="3:6">
      <c r="C667" s="150"/>
      <c r="D667" s="150"/>
      <c r="E667" s="150"/>
      <c r="F667" s="150"/>
    </row>
    <row r="668" spans="3:6">
      <c r="C668" s="150"/>
      <c r="D668" s="150"/>
      <c r="E668" s="150"/>
      <c r="F668" s="150"/>
    </row>
    <row r="669" spans="3:6">
      <c r="C669" s="150"/>
      <c r="D669" s="150"/>
      <c r="E669" s="150"/>
      <c r="F669" s="150"/>
    </row>
    <row r="670" spans="3:6">
      <c r="C670" s="150"/>
      <c r="D670" s="150"/>
      <c r="E670" s="150"/>
      <c r="F670" s="150"/>
    </row>
    <row r="671" spans="3:6">
      <c r="C671" s="150"/>
      <c r="D671" s="150"/>
      <c r="E671" s="150"/>
      <c r="F671" s="150"/>
    </row>
    <row r="672" spans="3:6">
      <c r="C672" s="150"/>
      <c r="D672" s="150"/>
      <c r="E672" s="150"/>
      <c r="F672" s="150"/>
    </row>
    <row r="673" spans="3:6">
      <c r="C673" s="150"/>
      <c r="D673" s="150"/>
      <c r="E673" s="150"/>
      <c r="F673" s="150"/>
    </row>
    <row r="674" spans="3:6">
      <c r="C674" s="150"/>
      <c r="D674" s="150"/>
      <c r="E674" s="150"/>
      <c r="F674" s="150"/>
    </row>
    <row r="675" spans="3:6">
      <c r="C675" s="150"/>
      <c r="D675" s="150"/>
      <c r="E675" s="150"/>
      <c r="F675" s="150"/>
    </row>
    <row r="676" spans="3:6">
      <c r="C676" s="150"/>
      <c r="D676" s="150"/>
      <c r="E676" s="150"/>
      <c r="F676" s="150"/>
    </row>
    <row r="677" spans="3:6">
      <c r="C677" s="150"/>
      <c r="D677" s="150"/>
      <c r="E677" s="150"/>
      <c r="F677" s="150"/>
    </row>
    <row r="678" spans="3:6">
      <c r="C678" s="150"/>
      <c r="D678" s="150"/>
      <c r="E678" s="150"/>
      <c r="F678" s="150"/>
    </row>
    <row r="679" spans="3:6">
      <c r="C679" s="150"/>
      <c r="D679" s="150"/>
      <c r="E679" s="150"/>
      <c r="F679" s="150"/>
    </row>
    <row r="680" spans="3:6">
      <c r="C680" s="150"/>
      <c r="D680" s="150"/>
      <c r="E680" s="150"/>
      <c r="F680" s="150"/>
    </row>
    <row r="681" spans="3:6">
      <c r="C681" s="150"/>
      <c r="D681" s="150"/>
      <c r="E681" s="150"/>
      <c r="F681" s="150"/>
    </row>
    <row r="682" spans="3:6">
      <c r="C682" s="150"/>
      <c r="D682" s="150"/>
      <c r="E682" s="150"/>
      <c r="F682" s="150"/>
    </row>
    <row r="683" spans="3:6">
      <c r="C683" s="150"/>
      <c r="D683" s="150"/>
      <c r="E683" s="150"/>
      <c r="F683" s="150"/>
    </row>
    <row r="684" spans="3:6">
      <c r="C684" s="150"/>
      <c r="D684" s="150"/>
      <c r="E684" s="150"/>
      <c r="F684" s="150"/>
    </row>
    <row r="685" spans="3:6">
      <c r="C685" s="150"/>
      <c r="D685" s="150"/>
      <c r="E685" s="150"/>
      <c r="F685" s="150"/>
    </row>
    <row r="686" spans="3:6">
      <c r="C686" s="150"/>
      <c r="D686" s="150"/>
      <c r="E686" s="150"/>
      <c r="F686" s="150"/>
    </row>
    <row r="687" spans="3:6">
      <c r="C687" s="150"/>
      <c r="D687" s="150"/>
      <c r="E687" s="150"/>
      <c r="F687" s="150"/>
    </row>
    <row r="688" spans="3:6">
      <c r="C688" s="150"/>
      <c r="D688" s="150"/>
      <c r="E688" s="150"/>
      <c r="F688" s="150"/>
    </row>
    <row r="689" spans="3:6">
      <c r="C689" s="150"/>
      <c r="D689" s="150"/>
      <c r="E689" s="150"/>
      <c r="F689" s="150"/>
    </row>
    <row r="690" spans="3:6">
      <c r="C690" s="150"/>
      <c r="D690" s="150"/>
      <c r="E690" s="150"/>
      <c r="F690" s="150"/>
    </row>
    <row r="691" spans="3:6">
      <c r="C691" s="150"/>
      <c r="D691" s="150"/>
      <c r="E691" s="150"/>
      <c r="F691" s="150"/>
    </row>
    <row r="692" spans="3:6">
      <c r="C692" s="150"/>
      <c r="D692" s="150"/>
      <c r="E692" s="150"/>
      <c r="F692" s="150"/>
    </row>
    <row r="693" spans="3:6">
      <c r="C693" s="150"/>
      <c r="D693" s="150"/>
      <c r="E693" s="150"/>
      <c r="F693" s="150"/>
    </row>
    <row r="694" spans="3:6">
      <c r="C694" s="150"/>
      <c r="D694" s="150"/>
      <c r="E694" s="150"/>
      <c r="F694" s="150"/>
    </row>
    <row r="695" spans="3:6">
      <c r="C695" s="150"/>
      <c r="D695" s="150"/>
      <c r="E695" s="150"/>
      <c r="F695" s="150"/>
    </row>
    <row r="696" spans="3:6">
      <c r="C696" s="150"/>
      <c r="D696" s="150"/>
      <c r="E696" s="150"/>
      <c r="F696" s="150"/>
    </row>
    <row r="697" spans="3:6">
      <c r="C697" s="150"/>
      <c r="D697" s="150"/>
      <c r="E697" s="150"/>
      <c r="F697" s="150"/>
    </row>
    <row r="698" spans="3:6">
      <c r="C698" s="150"/>
      <c r="D698" s="150"/>
      <c r="E698" s="150"/>
      <c r="F698" s="150"/>
    </row>
    <row r="699" spans="3:6">
      <c r="C699" s="150"/>
      <c r="D699" s="150"/>
      <c r="E699" s="150"/>
      <c r="F699" s="150"/>
    </row>
    <row r="700" spans="3:6">
      <c r="C700" s="150"/>
      <c r="D700" s="150"/>
      <c r="E700" s="150"/>
      <c r="F700" s="150"/>
    </row>
    <row r="701" spans="3:6">
      <c r="C701" s="150"/>
      <c r="D701" s="150"/>
      <c r="E701" s="150"/>
      <c r="F701" s="150"/>
    </row>
    <row r="702" spans="3:6">
      <c r="C702" s="150"/>
      <c r="D702" s="150"/>
      <c r="E702" s="150"/>
      <c r="F702" s="150"/>
    </row>
    <row r="703" spans="3:6">
      <c r="C703" s="150"/>
      <c r="D703" s="150"/>
      <c r="E703" s="150"/>
      <c r="F703" s="150"/>
    </row>
    <row r="704" spans="3:6">
      <c r="C704" s="150"/>
      <c r="D704" s="150"/>
      <c r="E704" s="150"/>
      <c r="F704" s="150"/>
    </row>
    <row r="705" spans="3:6">
      <c r="C705" s="150"/>
      <c r="D705" s="150"/>
      <c r="E705" s="150"/>
      <c r="F705" s="150"/>
    </row>
    <row r="706" spans="3:6">
      <c r="C706" s="150"/>
      <c r="D706" s="150"/>
      <c r="E706" s="150"/>
      <c r="F706" s="150"/>
    </row>
    <row r="707" spans="3:6">
      <c r="C707" s="150"/>
      <c r="D707" s="150"/>
      <c r="E707" s="150"/>
      <c r="F707" s="150"/>
    </row>
    <row r="708" spans="3:6">
      <c r="C708" s="150"/>
      <c r="D708" s="150"/>
      <c r="E708" s="150"/>
      <c r="F708" s="150"/>
    </row>
    <row r="709" spans="3:6">
      <c r="C709" s="150"/>
      <c r="D709" s="150"/>
      <c r="E709" s="150"/>
      <c r="F709" s="150"/>
    </row>
    <row r="710" spans="3:6">
      <c r="C710" s="150"/>
      <c r="D710" s="150"/>
      <c r="E710" s="150"/>
      <c r="F710" s="150"/>
    </row>
    <row r="711" spans="3:6">
      <c r="C711" s="150"/>
      <c r="D711" s="150"/>
      <c r="E711" s="150"/>
      <c r="F711" s="150"/>
    </row>
    <row r="712" spans="3:6">
      <c r="C712" s="150"/>
      <c r="D712" s="150"/>
      <c r="E712" s="150"/>
      <c r="F712" s="150"/>
    </row>
    <row r="713" spans="3:6">
      <c r="C713" s="150"/>
      <c r="D713" s="150"/>
      <c r="E713" s="150"/>
      <c r="F713" s="150"/>
    </row>
    <row r="714" spans="3:6">
      <c r="C714" s="150"/>
      <c r="D714" s="150"/>
      <c r="E714" s="150"/>
      <c r="F714" s="150"/>
    </row>
    <row r="715" spans="3:6">
      <c r="C715" s="150"/>
      <c r="D715" s="150"/>
      <c r="E715" s="150"/>
      <c r="F715" s="150"/>
    </row>
    <row r="716" spans="3:6">
      <c r="C716" s="150"/>
      <c r="D716" s="150"/>
      <c r="E716" s="150"/>
      <c r="F716" s="150"/>
    </row>
    <row r="717" spans="3:6">
      <c r="C717" s="150"/>
      <c r="D717" s="150"/>
      <c r="E717" s="150"/>
      <c r="F717" s="150"/>
    </row>
    <row r="718" spans="3:6">
      <c r="C718" s="150"/>
      <c r="D718" s="150"/>
      <c r="E718" s="150"/>
      <c r="F718" s="150"/>
    </row>
    <row r="719" spans="3:6">
      <c r="C719" s="150"/>
      <c r="D719" s="150"/>
      <c r="E719" s="150"/>
      <c r="F719" s="150"/>
    </row>
    <row r="720" spans="3:6">
      <c r="C720" s="150"/>
      <c r="D720" s="150"/>
      <c r="E720" s="150"/>
      <c r="F720" s="150"/>
    </row>
    <row r="721" spans="3:6">
      <c r="C721" s="150"/>
      <c r="D721" s="150"/>
      <c r="E721" s="150"/>
      <c r="F721" s="150"/>
    </row>
    <row r="722" spans="3:6">
      <c r="C722" s="150"/>
      <c r="D722" s="150"/>
      <c r="E722" s="150"/>
      <c r="F722" s="150"/>
    </row>
    <row r="723" spans="3:6">
      <c r="C723" s="150"/>
      <c r="D723" s="150"/>
      <c r="E723" s="150"/>
      <c r="F723" s="150"/>
    </row>
    <row r="724" spans="3:6">
      <c r="C724" s="150"/>
      <c r="D724" s="150"/>
      <c r="E724" s="150"/>
      <c r="F724" s="150"/>
    </row>
    <row r="725" spans="3:6">
      <c r="C725" s="150"/>
      <c r="D725" s="150"/>
      <c r="E725" s="150"/>
      <c r="F725" s="150"/>
    </row>
    <row r="726" spans="3:6">
      <c r="C726" s="150"/>
      <c r="D726" s="150"/>
      <c r="E726" s="150"/>
      <c r="F726" s="150"/>
    </row>
    <row r="727" spans="3:6">
      <c r="C727" s="150"/>
      <c r="D727" s="150"/>
      <c r="E727" s="150"/>
      <c r="F727" s="150"/>
    </row>
    <row r="728" spans="3:6">
      <c r="C728" s="150"/>
      <c r="D728" s="150"/>
      <c r="E728" s="150"/>
      <c r="F728" s="150"/>
    </row>
    <row r="729" spans="3:6">
      <c r="C729" s="150"/>
      <c r="D729" s="150"/>
      <c r="E729" s="150"/>
      <c r="F729" s="150"/>
    </row>
    <row r="730" spans="3:6">
      <c r="C730" s="150"/>
      <c r="D730" s="150"/>
      <c r="E730" s="150"/>
      <c r="F730" s="150"/>
    </row>
    <row r="731" spans="3:6">
      <c r="C731" s="150"/>
      <c r="D731" s="150"/>
      <c r="E731" s="150"/>
      <c r="F731" s="150"/>
    </row>
    <row r="732" spans="3:6">
      <c r="C732" s="150"/>
      <c r="D732" s="150"/>
      <c r="E732" s="150"/>
      <c r="F732" s="150"/>
    </row>
    <row r="733" spans="3:6">
      <c r="C733" s="150"/>
      <c r="D733" s="150"/>
      <c r="E733" s="150"/>
      <c r="F733" s="150"/>
    </row>
    <row r="734" spans="3:6">
      <c r="C734" s="150"/>
      <c r="D734" s="150"/>
      <c r="E734" s="150"/>
      <c r="F734" s="150"/>
    </row>
    <row r="735" spans="3:6">
      <c r="C735" s="150"/>
      <c r="D735" s="150"/>
      <c r="E735" s="150"/>
      <c r="F735" s="150"/>
    </row>
    <row r="736" spans="3:6">
      <c r="C736" s="150"/>
      <c r="D736" s="150"/>
      <c r="E736" s="150"/>
      <c r="F736" s="150"/>
    </row>
    <row r="737" spans="3:6">
      <c r="C737" s="150"/>
      <c r="D737" s="150"/>
      <c r="E737" s="150"/>
      <c r="F737" s="150"/>
    </row>
    <row r="738" spans="3:6">
      <c r="C738" s="150"/>
      <c r="D738" s="150"/>
      <c r="E738" s="150"/>
      <c r="F738" s="150"/>
    </row>
    <row r="739" spans="3:6">
      <c r="C739" s="150"/>
      <c r="D739" s="150"/>
      <c r="E739" s="150"/>
      <c r="F739" s="150"/>
    </row>
    <row r="740" spans="3:6">
      <c r="C740" s="150"/>
      <c r="D740" s="150"/>
      <c r="E740" s="150"/>
      <c r="F740" s="150"/>
    </row>
    <row r="741" spans="3:6">
      <c r="C741" s="150"/>
      <c r="D741" s="150"/>
      <c r="E741" s="150"/>
      <c r="F741" s="150"/>
    </row>
    <row r="742" spans="3:6">
      <c r="C742" s="150"/>
      <c r="D742" s="150"/>
      <c r="E742" s="150"/>
      <c r="F742" s="150"/>
    </row>
    <row r="743" spans="3:6">
      <c r="C743" s="150"/>
      <c r="D743" s="150"/>
      <c r="E743" s="150"/>
      <c r="F743" s="150"/>
    </row>
    <row r="744" spans="3:6">
      <c r="C744" s="150"/>
      <c r="D744" s="150"/>
      <c r="E744" s="150"/>
      <c r="F744" s="150"/>
    </row>
    <row r="745" spans="3:6">
      <c r="C745" s="150"/>
      <c r="D745" s="150"/>
      <c r="E745" s="150"/>
      <c r="F745" s="150"/>
    </row>
    <row r="746" spans="3:6">
      <c r="C746" s="150"/>
      <c r="D746" s="150"/>
      <c r="E746" s="150"/>
      <c r="F746" s="150"/>
    </row>
    <row r="747" spans="3:6">
      <c r="C747" s="150"/>
      <c r="D747" s="150"/>
      <c r="E747" s="150"/>
      <c r="F747" s="150"/>
    </row>
    <row r="748" spans="3:6">
      <c r="C748" s="150"/>
      <c r="D748" s="150"/>
      <c r="E748" s="150"/>
      <c r="F748" s="150"/>
    </row>
    <row r="749" spans="3:6">
      <c r="C749" s="150"/>
      <c r="D749" s="150"/>
      <c r="E749" s="150"/>
      <c r="F749" s="150"/>
    </row>
    <row r="750" spans="3:6">
      <c r="C750" s="150"/>
      <c r="D750" s="150"/>
      <c r="E750" s="150"/>
      <c r="F750" s="150"/>
    </row>
    <row r="751" spans="3:6">
      <c r="C751" s="150"/>
      <c r="D751" s="150"/>
      <c r="E751" s="150"/>
      <c r="F751" s="150"/>
    </row>
    <row r="752" spans="3:6">
      <c r="C752" s="150"/>
      <c r="D752" s="150"/>
      <c r="E752" s="150"/>
      <c r="F752" s="150"/>
    </row>
    <row r="753" spans="3:6">
      <c r="C753" s="150"/>
      <c r="D753" s="150"/>
      <c r="E753" s="150"/>
      <c r="F753" s="150"/>
    </row>
    <row r="754" spans="3:6">
      <c r="C754" s="150"/>
      <c r="D754" s="150"/>
      <c r="E754" s="150"/>
      <c r="F754" s="150"/>
    </row>
    <row r="755" spans="3:6">
      <c r="C755" s="150"/>
      <c r="D755" s="150"/>
      <c r="E755" s="150"/>
      <c r="F755" s="150"/>
    </row>
    <row r="756" spans="3:6">
      <c r="C756" s="150"/>
      <c r="D756" s="150"/>
      <c r="E756" s="150"/>
      <c r="F756" s="150"/>
    </row>
    <row r="757" spans="3:6">
      <c r="C757" s="150"/>
      <c r="D757" s="150"/>
      <c r="E757" s="150"/>
      <c r="F757" s="150"/>
    </row>
    <row r="758" spans="3:6">
      <c r="C758" s="150"/>
      <c r="D758" s="150"/>
      <c r="E758" s="150"/>
      <c r="F758" s="150"/>
    </row>
    <row r="759" spans="3:6">
      <c r="C759" s="150"/>
      <c r="D759" s="150"/>
      <c r="E759" s="150"/>
      <c r="F759" s="150"/>
    </row>
    <row r="760" spans="3:6">
      <c r="C760" s="150"/>
      <c r="D760" s="150"/>
      <c r="E760" s="150"/>
      <c r="F760" s="150"/>
    </row>
    <row r="761" spans="3:6">
      <c r="C761" s="150"/>
      <c r="D761" s="150"/>
      <c r="E761" s="150"/>
      <c r="F761" s="150"/>
    </row>
    <row r="762" spans="3:6">
      <c r="C762" s="150"/>
      <c r="D762" s="150"/>
      <c r="E762" s="150"/>
      <c r="F762" s="150"/>
    </row>
    <row r="763" spans="3:6">
      <c r="C763" s="150"/>
      <c r="D763" s="150"/>
      <c r="E763" s="150"/>
      <c r="F763" s="150"/>
    </row>
    <row r="764" spans="3:6">
      <c r="C764" s="150"/>
      <c r="D764" s="150"/>
      <c r="E764" s="150"/>
      <c r="F764" s="150"/>
    </row>
    <row r="765" spans="3:6">
      <c r="C765" s="150"/>
      <c r="D765" s="150"/>
      <c r="E765" s="150"/>
      <c r="F765" s="150"/>
    </row>
    <row r="766" spans="3:6">
      <c r="C766" s="150"/>
      <c r="D766" s="150"/>
      <c r="E766" s="150"/>
      <c r="F766" s="150"/>
    </row>
    <row r="767" spans="3:6">
      <c r="C767" s="150"/>
      <c r="D767" s="150"/>
      <c r="E767" s="150"/>
      <c r="F767" s="150"/>
    </row>
    <row r="768" spans="3:6">
      <c r="C768" s="150"/>
      <c r="D768" s="150"/>
      <c r="E768" s="150"/>
      <c r="F768" s="150"/>
    </row>
    <row r="769" spans="3:6">
      <c r="C769" s="150"/>
      <c r="D769" s="150"/>
      <c r="E769" s="150"/>
      <c r="F769" s="150"/>
    </row>
    <row r="770" spans="3:6">
      <c r="C770" s="150"/>
      <c r="D770" s="150"/>
      <c r="E770" s="150"/>
      <c r="F770" s="150"/>
    </row>
    <row r="771" spans="3:6">
      <c r="C771" s="150"/>
      <c r="D771" s="150"/>
      <c r="E771" s="150"/>
      <c r="F771" s="150"/>
    </row>
    <row r="772" spans="3:6">
      <c r="C772" s="150"/>
      <c r="D772" s="150"/>
      <c r="E772" s="150"/>
      <c r="F772" s="150"/>
    </row>
    <row r="773" spans="3:6">
      <c r="C773" s="150"/>
      <c r="D773" s="150"/>
      <c r="E773" s="150"/>
      <c r="F773" s="150"/>
    </row>
    <row r="774" spans="3:6">
      <c r="C774" s="150"/>
      <c r="D774" s="150"/>
      <c r="E774" s="150"/>
      <c r="F774" s="150"/>
    </row>
    <row r="775" spans="3:6">
      <c r="C775" s="150"/>
      <c r="D775" s="150"/>
      <c r="E775" s="150"/>
      <c r="F775" s="150"/>
    </row>
    <row r="776" spans="3:6">
      <c r="C776" s="150"/>
      <c r="D776" s="150"/>
      <c r="E776" s="150"/>
      <c r="F776" s="150"/>
    </row>
    <row r="777" spans="3:6">
      <c r="C777" s="150"/>
      <c r="D777" s="150"/>
      <c r="E777" s="150"/>
      <c r="F777" s="150"/>
    </row>
    <row r="778" spans="3:6">
      <c r="C778" s="150"/>
      <c r="D778" s="150"/>
      <c r="E778" s="150"/>
      <c r="F778" s="150"/>
    </row>
    <row r="779" spans="3:6">
      <c r="C779" s="150"/>
      <c r="D779" s="150"/>
      <c r="E779" s="150"/>
      <c r="F779" s="150"/>
    </row>
    <row r="780" spans="3:6">
      <c r="C780" s="150"/>
      <c r="D780" s="150"/>
      <c r="E780" s="150"/>
      <c r="F780" s="150"/>
    </row>
    <row r="781" spans="3:6">
      <c r="C781" s="150"/>
      <c r="D781" s="150"/>
      <c r="E781" s="150"/>
      <c r="F781" s="150"/>
    </row>
    <row r="782" spans="3:6">
      <c r="C782" s="150"/>
      <c r="D782" s="150"/>
      <c r="E782" s="150"/>
      <c r="F782" s="150"/>
    </row>
    <row r="783" spans="3:6">
      <c r="C783" s="150"/>
      <c r="D783" s="150"/>
      <c r="E783" s="150"/>
      <c r="F783" s="150"/>
    </row>
    <row r="784" spans="3:6">
      <c r="C784" s="150"/>
      <c r="D784" s="150"/>
      <c r="E784" s="150"/>
      <c r="F784" s="150"/>
    </row>
    <row r="785" spans="2:6">
      <c r="C785" s="150"/>
      <c r="D785" s="150"/>
      <c r="E785" s="150"/>
      <c r="F785" s="150"/>
    </row>
    <row r="786" spans="2:6">
      <c r="C786" s="150"/>
      <c r="D786" s="150"/>
      <c r="E786" s="150"/>
      <c r="F786" s="150"/>
    </row>
    <row r="787" spans="2:6">
      <c r="C787" s="150"/>
      <c r="D787" s="150"/>
      <c r="E787" s="150"/>
      <c r="F787" s="150"/>
    </row>
    <row r="788" spans="2:6">
      <c r="C788" s="150"/>
      <c r="D788" s="150"/>
      <c r="E788" s="150"/>
      <c r="F788" s="150"/>
    </row>
    <row r="789" spans="2:6">
      <c r="C789" s="150"/>
      <c r="D789" s="150"/>
      <c r="E789" s="150"/>
      <c r="F789" s="150"/>
    </row>
    <row r="790" spans="2:6">
      <c r="C790" s="150"/>
      <c r="D790" s="150"/>
      <c r="E790" s="150"/>
      <c r="F790" s="150"/>
    </row>
    <row r="791" spans="2:6">
      <c r="C791" s="150"/>
      <c r="D791" s="150"/>
      <c r="E791" s="150"/>
      <c r="F791" s="150"/>
    </row>
    <row r="792" spans="2:6">
      <c r="C792" s="150"/>
      <c r="D792" s="150"/>
      <c r="E792" s="150"/>
      <c r="F792" s="150"/>
    </row>
    <row r="793" spans="2:6">
      <c r="C793" s="150"/>
      <c r="D793" s="150"/>
      <c r="E793" s="150"/>
      <c r="F793" s="150"/>
    </row>
    <row r="794" spans="2:6">
      <c r="C794" s="150"/>
      <c r="D794" s="150"/>
      <c r="E794" s="150"/>
      <c r="F794" s="150"/>
    </row>
    <row r="795" spans="2:6">
      <c r="B795" s="160"/>
      <c r="C795" s="150"/>
      <c r="D795" s="150"/>
      <c r="E795" s="150"/>
      <c r="F795" s="150"/>
    </row>
    <row r="796" spans="2:6">
      <c r="B796" s="160"/>
      <c r="C796" s="150"/>
      <c r="D796" s="150"/>
      <c r="E796" s="150"/>
      <c r="F796" s="150"/>
    </row>
    <row r="797" spans="2:6">
      <c r="B797" s="154"/>
      <c r="C797" s="150"/>
      <c r="D797" s="150"/>
      <c r="E797" s="150"/>
      <c r="F797" s="150"/>
    </row>
    <row r="798" spans="2:6">
      <c r="C798" s="150"/>
      <c r="D798" s="150"/>
      <c r="E798" s="150"/>
      <c r="F798" s="150"/>
    </row>
    <row r="799" spans="2:6">
      <c r="C799" s="150"/>
      <c r="D799" s="150"/>
      <c r="E799" s="150"/>
      <c r="F799" s="150"/>
    </row>
    <row r="800" spans="2:6">
      <c r="C800" s="150"/>
      <c r="D800" s="150"/>
      <c r="E800" s="150"/>
      <c r="F800" s="150"/>
    </row>
    <row r="801" spans="3:6">
      <c r="C801" s="150"/>
      <c r="D801" s="150"/>
      <c r="E801" s="150"/>
      <c r="F801" s="150"/>
    </row>
    <row r="802" spans="3:6">
      <c r="C802" s="150"/>
      <c r="D802" s="150"/>
      <c r="E802" s="150"/>
      <c r="F802" s="150"/>
    </row>
    <row r="803" spans="3:6">
      <c r="C803" s="150"/>
      <c r="D803" s="150"/>
      <c r="E803" s="150"/>
      <c r="F803" s="150"/>
    </row>
    <row r="804" spans="3:6">
      <c r="C804" s="150"/>
      <c r="D804" s="150"/>
      <c r="E804" s="150"/>
      <c r="F804" s="150"/>
    </row>
    <row r="805" spans="3:6">
      <c r="C805" s="150"/>
      <c r="D805" s="150"/>
      <c r="E805" s="150"/>
      <c r="F805" s="150"/>
    </row>
    <row r="806" spans="3:6">
      <c r="C806" s="150"/>
      <c r="D806" s="150"/>
      <c r="E806" s="150"/>
      <c r="F806" s="150"/>
    </row>
    <row r="807" spans="3:6">
      <c r="C807" s="150"/>
      <c r="D807" s="150"/>
      <c r="E807" s="150"/>
      <c r="F807" s="150"/>
    </row>
    <row r="808" spans="3:6">
      <c r="C808" s="150"/>
      <c r="D808" s="150"/>
      <c r="E808" s="150"/>
      <c r="F808" s="150"/>
    </row>
    <row r="809" spans="3:6">
      <c r="C809" s="150"/>
      <c r="D809" s="150"/>
      <c r="E809" s="150"/>
      <c r="F809" s="150"/>
    </row>
    <row r="810" spans="3:6">
      <c r="C810" s="150"/>
      <c r="D810" s="150"/>
      <c r="E810" s="150"/>
      <c r="F810" s="150"/>
    </row>
    <row r="811" spans="3:6">
      <c r="C811" s="150"/>
      <c r="D811" s="150"/>
      <c r="E811" s="150"/>
      <c r="F811" s="150"/>
    </row>
    <row r="812" spans="3:6">
      <c r="C812" s="150"/>
      <c r="D812" s="150"/>
      <c r="E812" s="150"/>
      <c r="F812" s="150"/>
    </row>
    <row r="813" spans="3:6">
      <c r="C813" s="150"/>
      <c r="D813" s="150"/>
      <c r="E813" s="150"/>
      <c r="F813" s="150"/>
    </row>
    <row r="814" spans="3:6">
      <c r="C814" s="150"/>
      <c r="D814" s="150"/>
      <c r="E814" s="150"/>
      <c r="F814" s="150"/>
    </row>
    <row r="815" spans="3:6">
      <c r="C815" s="150"/>
      <c r="D815" s="150"/>
      <c r="E815" s="150"/>
      <c r="F815" s="150"/>
    </row>
    <row r="816" spans="3:6">
      <c r="C816" s="150"/>
      <c r="D816" s="150"/>
      <c r="E816" s="150"/>
      <c r="F816" s="150"/>
    </row>
    <row r="817" spans="3:6">
      <c r="C817" s="150"/>
      <c r="D817" s="150"/>
      <c r="E817" s="150"/>
      <c r="F817" s="150"/>
    </row>
    <row r="818" spans="3:6">
      <c r="C818" s="150"/>
      <c r="D818" s="150"/>
      <c r="E818" s="150"/>
      <c r="F818" s="150"/>
    </row>
    <row r="819" spans="3:6">
      <c r="C819" s="150"/>
      <c r="D819" s="150"/>
      <c r="E819" s="150"/>
      <c r="F819" s="150"/>
    </row>
    <row r="820" spans="3:6">
      <c r="C820" s="150"/>
      <c r="D820" s="150"/>
      <c r="E820" s="150"/>
      <c r="F820" s="150"/>
    </row>
    <row r="821" spans="3:6">
      <c r="C821" s="150"/>
      <c r="D821" s="150"/>
      <c r="E821" s="150"/>
      <c r="F821" s="150"/>
    </row>
    <row r="822" spans="3:6">
      <c r="C822" s="150"/>
      <c r="D822" s="150"/>
      <c r="E822" s="150"/>
      <c r="F822" s="150"/>
    </row>
    <row r="823" spans="3:6">
      <c r="C823" s="150"/>
      <c r="D823" s="150"/>
      <c r="E823" s="150"/>
      <c r="F823" s="150"/>
    </row>
    <row r="824" spans="3:6">
      <c r="C824" s="150"/>
      <c r="D824" s="150"/>
      <c r="E824" s="150"/>
      <c r="F824" s="150"/>
    </row>
    <row r="825" spans="3:6">
      <c r="C825" s="150"/>
      <c r="D825" s="150"/>
      <c r="E825" s="150"/>
      <c r="F825" s="150"/>
    </row>
    <row r="826" spans="3:6">
      <c r="C826" s="150"/>
      <c r="D826" s="150"/>
      <c r="E826" s="150"/>
      <c r="F826" s="150"/>
    </row>
    <row r="827" spans="3:6">
      <c r="C827" s="150"/>
      <c r="D827" s="150"/>
      <c r="E827" s="150"/>
      <c r="F827" s="150"/>
    </row>
    <row r="828" spans="3:6">
      <c r="C828" s="150"/>
      <c r="D828" s="150"/>
      <c r="E828" s="150"/>
      <c r="F828" s="150"/>
    </row>
    <row r="829" spans="3:6">
      <c r="C829" s="150"/>
      <c r="D829" s="150"/>
      <c r="E829" s="150"/>
      <c r="F829" s="150"/>
    </row>
  </sheetData>
  <phoneticPr fontId="3" type="noConversion"/>
  <conditionalFormatting sqref="B12:B346">
    <cfRule type="cellIs" dxfId="11" priority="2" operator="equal">
      <formula>"NR3"</formula>
    </cfRule>
  </conditionalFormatting>
  <conditionalFormatting sqref="B12:B346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 xr:uid="{00000000-0002-0000-0500-000000000000}">
      <formula1>$AP$7:$AP$24</formula1>
    </dataValidation>
    <dataValidation allowBlank="1" showInputMessage="1" showErrorMessage="1" sqref="H2 B34 Q9 B36 B352 B354" xr:uid="{00000000-0002-0000-0500-000001000000}"/>
    <dataValidation type="list" allowBlank="1" showInputMessage="1" showErrorMessage="1" sqref="I12:I35 I355:I827 I37:I353" xr:uid="{00000000-0002-0000-0500-000002000000}">
      <formula1>$AR$7:$AR$10</formula1>
    </dataValidation>
    <dataValidation type="list" allowBlank="1" showInputMessage="1" showErrorMessage="1" sqref="E12:E35 E355:E821 E37:E353" xr:uid="{00000000-0002-0000-0500-000003000000}">
      <formula1>$AN$7:$AN$24</formula1>
    </dataValidation>
    <dataValidation type="list" allowBlank="1" showInputMessage="1" showErrorMessage="1" sqref="G12:G35 G355:G554 G37:G353" xr:uid="{00000000-0002-0000-0500-000005000000}">
      <formula1>$AP$7:$AP$29</formula1>
    </dataValidation>
    <dataValidation type="list" allowBlank="1" showInputMessage="1" showErrorMessage="1" sqref="L12:L827" xr:uid="{00000000-0002-0000-0500-000004000000}">
      <formula1>$AS$7:$AS$20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6">
    <tabColor indexed="44"/>
    <pageSetUpPr fitToPage="1"/>
  </sheetPr>
  <dimension ref="B1:AL363"/>
  <sheetViews>
    <sheetView rightToLeft="1" zoomScale="85" zoomScaleNormal="85" workbookViewId="0"/>
  </sheetViews>
  <sheetFormatPr defaultColWidth="9.140625" defaultRowHeight="18"/>
  <cols>
    <col min="1" max="1" width="6.28515625" style="150" customWidth="1"/>
    <col min="2" max="2" width="42.7109375" style="151" bestFit="1" customWidth="1"/>
    <col min="3" max="3" width="27.140625" style="151" bestFit="1" customWidth="1"/>
    <col min="4" max="4" width="9.7109375" style="151" bestFit="1" customWidth="1"/>
    <col min="5" max="5" width="8" style="151" bestFit="1" customWidth="1"/>
    <col min="6" max="6" width="11.28515625" style="151" bestFit="1" customWidth="1"/>
    <col min="7" max="7" width="35.7109375" style="151" bestFit="1" customWidth="1"/>
    <col min="8" max="8" width="12.28515625" style="150" bestFit="1" customWidth="1"/>
    <col min="9" max="9" width="14.28515625" style="150" bestFit="1" customWidth="1"/>
    <col min="10" max="10" width="10.7109375" style="150" bestFit="1" customWidth="1"/>
    <col min="11" max="11" width="8.28515625" style="150" bestFit="1" customWidth="1"/>
    <col min="12" max="12" width="11.28515625" style="150" bestFit="1" customWidth="1"/>
    <col min="13" max="13" width="14.140625" style="150" bestFit="1" customWidth="1"/>
    <col min="14" max="14" width="9.7109375" style="150" customWidth="1"/>
    <col min="15" max="15" width="10.42578125" style="150" bestFit="1" customWidth="1"/>
    <col min="16" max="20" width="5.7109375" style="150" customWidth="1"/>
    <col min="21" max="16384" width="9.140625" style="150"/>
  </cols>
  <sheetData>
    <row r="1" spans="2:38" s="1" customFormat="1">
      <c r="B1" s="58" t="s">
        <v>189</v>
      </c>
      <c r="C1" s="78" t="s" vm="1">
        <v>262</v>
      </c>
      <c r="D1" s="2"/>
      <c r="E1" s="2"/>
      <c r="F1" s="2"/>
      <c r="G1" s="2"/>
    </row>
    <row r="2" spans="2:38" s="1" customFormat="1">
      <c r="B2" s="58" t="s">
        <v>188</v>
      </c>
      <c r="C2" s="78" t="s">
        <v>263</v>
      </c>
      <c r="D2" s="2"/>
      <c r="E2" s="2"/>
      <c r="F2" s="2"/>
      <c r="G2" s="2"/>
    </row>
    <row r="3" spans="2:38" s="1" customFormat="1">
      <c r="B3" s="58" t="s">
        <v>190</v>
      </c>
      <c r="C3" s="78" t="s">
        <v>264</v>
      </c>
      <c r="D3" s="2"/>
      <c r="E3" s="2"/>
      <c r="F3" s="2"/>
      <c r="G3" s="2"/>
    </row>
    <row r="4" spans="2:38" s="1" customFormat="1">
      <c r="B4" s="58" t="s">
        <v>191</v>
      </c>
      <c r="C4" s="78">
        <v>69</v>
      </c>
      <c r="D4" s="2"/>
      <c r="E4" s="2"/>
      <c r="F4" s="2"/>
      <c r="G4" s="2"/>
    </row>
    <row r="5" spans="2:38" s="1" customFormat="1">
      <c r="B5" s="2"/>
      <c r="C5" s="2"/>
      <c r="D5" s="2"/>
      <c r="E5" s="2"/>
      <c r="F5" s="2"/>
      <c r="G5" s="2"/>
    </row>
    <row r="6" spans="2:38" s="1" customFormat="1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  <c r="AL6" s="3"/>
    </row>
    <row r="7" spans="2:38" s="1" customFormat="1" ht="26.25" customHeight="1">
      <c r="B7" s="172" t="s">
        <v>99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AH7" s="3"/>
      <c r="AL7" s="3"/>
    </row>
    <row r="8" spans="2:38" s="3" customFormat="1" ht="78.75">
      <c r="B8" s="23" t="s">
        <v>126</v>
      </c>
      <c r="C8" s="31" t="s">
        <v>47</v>
      </c>
      <c r="D8" s="31" t="s">
        <v>131</v>
      </c>
      <c r="E8" s="31" t="s">
        <v>235</v>
      </c>
      <c r="F8" s="31" t="s">
        <v>128</v>
      </c>
      <c r="G8" s="31" t="s">
        <v>69</v>
      </c>
      <c r="H8" s="31" t="s">
        <v>111</v>
      </c>
      <c r="I8" s="14" t="s">
        <v>245</v>
      </c>
      <c r="J8" s="14" t="s">
        <v>244</v>
      </c>
      <c r="K8" s="31" t="s">
        <v>260</v>
      </c>
      <c r="L8" s="14" t="s">
        <v>66</v>
      </c>
      <c r="M8" s="14" t="s">
        <v>63</v>
      </c>
      <c r="N8" s="14" t="s">
        <v>192</v>
      </c>
      <c r="O8" s="15" t="s">
        <v>194</v>
      </c>
      <c r="AH8" s="1"/>
      <c r="AI8" s="1"/>
      <c r="AJ8" s="1"/>
      <c r="AL8" s="4"/>
    </row>
    <row r="9" spans="2:38" s="3" customFormat="1" ht="24" customHeight="1">
      <c r="B9" s="16"/>
      <c r="C9" s="17"/>
      <c r="D9" s="17"/>
      <c r="E9" s="17"/>
      <c r="F9" s="17"/>
      <c r="G9" s="17"/>
      <c r="H9" s="17"/>
      <c r="I9" s="17" t="s">
        <v>252</v>
      </c>
      <c r="J9" s="17"/>
      <c r="K9" s="17" t="s">
        <v>248</v>
      </c>
      <c r="L9" s="17" t="s">
        <v>248</v>
      </c>
      <c r="M9" s="17" t="s">
        <v>20</v>
      </c>
      <c r="N9" s="17" t="s">
        <v>20</v>
      </c>
      <c r="O9" s="18" t="s">
        <v>20</v>
      </c>
      <c r="AH9" s="1"/>
      <c r="AJ9" s="1"/>
      <c r="AL9" s="4"/>
    </row>
    <row r="10" spans="2:3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H10" s="1"/>
      <c r="AI10" s="3"/>
      <c r="AJ10" s="1"/>
      <c r="AL10" s="1"/>
    </row>
    <row r="11" spans="2:38" s="149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484.04626163300009</v>
      </c>
      <c r="L11" s="88">
        <v>109342.942009014</v>
      </c>
      <c r="M11" s="80"/>
      <c r="N11" s="89">
        <v>1</v>
      </c>
      <c r="O11" s="89">
        <v>3.4282145697628191E-2</v>
      </c>
      <c r="AH11" s="150"/>
      <c r="AI11" s="154"/>
      <c r="AJ11" s="150"/>
      <c r="AL11" s="150"/>
    </row>
    <row r="12" spans="2:38" ht="20.25">
      <c r="B12" s="81" t="s">
        <v>240</v>
      </c>
      <c r="C12" s="82"/>
      <c r="D12" s="82"/>
      <c r="E12" s="82"/>
      <c r="F12" s="82"/>
      <c r="G12" s="82"/>
      <c r="H12" s="82"/>
      <c r="I12" s="91"/>
      <c r="J12" s="93"/>
      <c r="K12" s="91">
        <v>472.58393868999997</v>
      </c>
      <c r="L12" s="91">
        <v>84024.390409472006</v>
      </c>
      <c r="M12" s="82"/>
      <c r="N12" s="92">
        <v>0.76844823146010843</v>
      </c>
      <c r="O12" s="92">
        <v>2.634405423200015E-2</v>
      </c>
      <c r="AI12" s="149"/>
    </row>
    <row r="13" spans="2:38">
      <c r="B13" s="101" t="s">
        <v>1107</v>
      </c>
      <c r="C13" s="82"/>
      <c r="D13" s="82"/>
      <c r="E13" s="82"/>
      <c r="F13" s="82"/>
      <c r="G13" s="82"/>
      <c r="H13" s="82"/>
      <c r="I13" s="91"/>
      <c r="J13" s="93"/>
      <c r="K13" s="91">
        <v>472.58393868999997</v>
      </c>
      <c r="L13" s="91">
        <v>60684.96392868401</v>
      </c>
      <c r="M13" s="82"/>
      <c r="N13" s="92">
        <v>0.55499662633625924</v>
      </c>
      <c r="O13" s="92">
        <v>1.9026475205751753E-2</v>
      </c>
    </row>
    <row r="14" spans="2:38">
      <c r="B14" s="87" t="s">
        <v>1108</v>
      </c>
      <c r="C14" s="84" t="s">
        <v>1109</v>
      </c>
      <c r="D14" s="97" t="s">
        <v>132</v>
      </c>
      <c r="E14" s="97" t="s">
        <v>322</v>
      </c>
      <c r="F14" s="84" t="s">
        <v>1110</v>
      </c>
      <c r="G14" s="97" t="s">
        <v>200</v>
      </c>
      <c r="H14" s="97" t="s">
        <v>174</v>
      </c>
      <c r="I14" s="94">
        <v>9140.9370020000006</v>
      </c>
      <c r="J14" s="96">
        <v>19750</v>
      </c>
      <c r="K14" s="84"/>
      <c r="L14" s="94">
        <v>1805.3350603169999</v>
      </c>
      <c r="M14" s="95">
        <v>1.8039239023439135E-4</v>
      </c>
      <c r="N14" s="95">
        <v>1.6510759882134612E-2</v>
      </c>
      <c r="O14" s="95">
        <v>5.6602427585789332E-4</v>
      </c>
    </row>
    <row r="15" spans="2:38">
      <c r="B15" s="87" t="s">
        <v>1111</v>
      </c>
      <c r="C15" s="84" t="s">
        <v>1112</v>
      </c>
      <c r="D15" s="97" t="s">
        <v>132</v>
      </c>
      <c r="E15" s="97" t="s">
        <v>322</v>
      </c>
      <c r="F15" s="84">
        <v>29389</v>
      </c>
      <c r="G15" s="97" t="s">
        <v>1014</v>
      </c>
      <c r="H15" s="97" t="s">
        <v>174</v>
      </c>
      <c r="I15" s="94">
        <v>2528.6769129999998</v>
      </c>
      <c r="J15" s="96">
        <v>49950</v>
      </c>
      <c r="K15" s="94">
        <v>6.9185612829999998</v>
      </c>
      <c r="L15" s="94">
        <v>1269.9926792179999</v>
      </c>
      <c r="M15" s="95">
        <v>2.3716983274604802E-5</v>
      </c>
      <c r="N15" s="95">
        <v>1.1614765945416983E-2</v>
      </c>
      <c r="O15" s="95">
        <v>3.9817909838463526E-4</v>
      </c>
    </row>
    <row r="16" spans="2:38" ht="20.25">
      <c r="B16" s="87" t="s">
        <v>1113</v>
      </c>
      <c r="C16" s="84" t="s">
        <v>1114</v>
      </c>
      <c r="D16" s="97" t="s">
        <v>132</v>
      </c>
      <c r="E16" s="97" t="s">
        <v>322</v>
      </c>
      <c r="F16" s="84" t="s">
        <v>387</v>
      </c>
      <c r="G16" s="97" t="s">
        <v>373</v>
      </c>
      <c r="H16" s="97" t="s">
        <v>174</v>
      </c>
      <c r="I16" s="94">
        <v>13608.072715</v>
      </c>
      <c r="J16" s="96">
        <v>4593</v>
      </c>
      <c r="K16" s="84"/>
      <c r="L16" s="94">
        <v>625.01877976499998</v>
      </c>
      <c r="M16" s="95">
        <v>1.0349179287393455E-4</v>
      </c>
      <c r="N16" s="95">
        <v>5.7161328228526606E-3</v>
      </c>
      <c r="O16" s="95">
        <v>1.9596129826002963E-4</v>
      </c>
      <c r="AH16" s="149"/>
    </row>
    <row r="17" spans="2:15">
      <c r="B17" s="87" t="s">
        <v>1115</v>
      </c>
      <c r="C17" s="84" t="s">
        <v>1116</v>
      </c>
      <c r="D17" s="97" t="s">
        <v>132</v>
      </c>
      <c r="E17" s="97" t="s">
        <v>322</v>
      </c>
      <c r="F17" s="84" t="s">
        <v>703</v>
      </c>
      <c r="G17" s="97" t="s">
        <v>704</v>
      </c>
      <c r="H17" s="97" t="s">
        <v>174</v>
      </c>
      <c r="I17" s="94">
        <v>5571.943593</v>
      </c>
      <c r="J17" s="96">
        <v>42880</v>
      </c>
      <c r="K17" s="84"/>
      <c r="L17" s="94">
        <v>2389.2494126239999</v>
      </c>
      <c r="M17" s="95">
        <v>1.3032816114131576E-4</v>
      </c>
      <c r="N17" s="95">
        <v>2.1850970613421349E-2</v>
      </c>
      <c r="O17" s="95">
        <v>7.4909815820390279E-4</v>
      </c>
    </row>
    <row r="18" spans="2:15">
      <c r="B18" s="87" t="s">
        <v>1117</v>
      </c>
      <c r="C18" s="84" t="s">
        <v>1118</v>
      </c>
      <c r="D18" s="97" t="s">
        <v>132</v>
      </c>
      <c r="E18" s="97" t="s">
        <v>322</v>
      </c>
      <c r="F18" s="84" t="s">
        <v>395</v>
      </c>
      <c r="G18" s="97" t="s">
        <v>373</v>
      </c>
      <c r="H18" s="97" t="s">
        <v>174</v>
      </c>
      <c r="I18" s="94">
        <v>34396.155392000001</v>
      </c>
      <c r="J18" s="96">
        <v>1814</v>
      </c>
      <c r="K18" s="84"/>
      <c r="L18" s="94">
        <v>623.94625880700005</v>
      </c>
      <c r="M18" s="95">
        <v>9.8995988441410017E-5</v>
      </c>
      <c r="N18" s="95">
        <v>5.706324041981267E-3</v>
      </c>
      <c r="O18" s="95">
        <v>1.956250322050804E-4</v>
      </c>
    </row>
    <row r="19" spans="2:15">
      <c r="B19" s="87" t="s">
        <v>1119</v>
      </c>
      <c r="C19" s="84" t="s">
        <v>1120</v>
      </c>
      <c r="D19" s="97" t="s">
        <v>132</v>
      </c>
      <c r="E19" s="97" t="s">
        <v>322</v>
      </c>
      <c r="F19" s="84" t="s">
        <v>404</v>
      </c>
      <c r="G19" s="97" t="s">
        <v>405</v>
      </c>
      <c r="H19" s="97" t="s">
        <v>174</v>
      </c>
      <c r="I19" s="94">
        <v>601470.67680100002</v>
      </c>
      <c r="J19" s="96">
        <v>365</v>
      </c>
      <c r="K19" s="84"/>
      <c r="L19" s="94">
        <v>2195.3679703060002</v>
      </c>
      <c r="M19" s="95">
        <v>2.1749187322643929E-4</v>
      </c>
      <c r="N19" s="95">
        <v>2.0077820570485645E-2</v>
      </c>
      <c r="O19" s="95">
        <v>6.883107700882252E-4</v>
      </c>
    </row>
    <row r="20" spans="2:15">
      <c r="B20" s="87" t="s">
        <v>1121</v>
      </c>
      <c r="C20" s="84" t="s">
        <v>1122</v>
      </c>
      <c r="D20" s="97" t="s">
        <v>132</v>
      </c>
      <c r="E20" s="97" t="s">
        <v>322</v>
      </c>
      <c r="F20" s="84" t="s">
        <v>358</v>
      </c>
      <c r="G20" s="97" t="s">
        <v>324</v>
      </c>
      <c r="H20" s="97" t="s">
        <v>174</v>
      </c>
      <c r="I20" s="94">
        <v>17310.551819</v>
      </c>
      <c r="J20" s="96">
        <v>7860</v>
      </c>
      <c r="K20" s="84"/>
      <c r="L20" s="94">
        <v>1360.6093729920001</v>
      </c>
      <c r="M20" s="95">
        <v>1.72536080111201E-4</v>
      </c>
      <c r="N20" s="95">
        <v>1.2443504335925353E-2</v>
      </c>
      <c r="O20" s="95">
        <v>4.2659002863326109E-4</v>
      </c>
    </row>
    <row r="21" spans="2:15">
      <c r="B21" s="87" t="s">
        <v>1123</v>
      </c>
      <c r="C21" s="84" t="s">
        <v>1124</v>
      </c>
      <c r="D21" s="97" t="s">
        <v>132</v>
      </c>
      <c r="E21" s="97" t="s">
        <v>322</v>
      </c>
      <c r="F21" s="84" t="s">
        <v>671</v>
      </c>
      <c r="G21" s="97" t="s">
        <v>488</v>
      </c>
      <c r="H21" s="97" t="s">
        <v>174</v>
      </c>
      <c r="I21" s="94">
        <v>300633.42513799999</v>
      </c>
      <c r="J21" s="96">
        <v>178.3</v>
      </c>
      <c r="K21" s="84"/>
      <c r="L21" s="94">
        <v>536.02939703000004</v>
      </c>
      <c r="M21" s="95">
        <v>9.3835445541464533E-5</v>
      </c>
      <c r="N21" s="95">
        <v>4.9022770668253179E-3</v>
      </c>
      <c r="O21" s="95">
        <v>1.6806057665504694E-4</v>
      </c>
    </row>
    <row r="22" spans="2:15">
      <c r="B22" s="87" t="s">
        <v>1125</v>
      </c>
      <c r="C22" s="84" t="s">
        <v>1126</v>
      </c>
      <c r="D22" s="97" t="s">
        <v>132</v>
      </c>
      <c r="E22" s="97" t="s">
        <v>322</v>
      </c>
      <c r="F22" s="84" t="s">
        <v>424</v>
      </c>
      <c r="G22" s="97" t="s">
        <v>324</v>
      </c>
      <c r="H22" s="97" t="s">
        <v>174</v>
      </c>
      <c r="I22" s="94">
        <v>215010.21582899999</v>
      </c>
      <c r="J22" s="96">
        <v>1156</v>
      </c>
      <c r="K22" s="84"/>
      <c r="L22" s="94">
        <v>2485.51809499</v>
      </c>
      <c r="M22" s="95">
        <v>1.8471398366346701E-4</v>
      </c>
      <c r="N22" s="95">
        <v>2.273139947876196E-2</v>
      </c>
      <c r="O22" s="95">
        <v>7.7928114884190706E-4</v>
      </c>
    </row>
    <row r="23" spans="2:15">
      <c r="B23" s="87" t="s">
        <v>1127</v>
      </c>
      <c r="C23" s="84" t="s">
        <v>1128</v>
      </c>
      <c r="D23" s="97" t="s">
        <v>132</v>
      </c>
      <c r="E23" s="97" t="s">
        <v>322</v>
      </c>
      <c r="F23" s="84" t="s">
        <v>1129</v>
      </c>
      <c r="G23" s="97" t="s">
        <v>869</v>
      </c>
      <c r="H23" s="97" t="s">
        <v>174</v>
      </c>
      <c r="I23" s="94">
        <v>319292.912045</v>
      </c>
      <c r="J23" s="96">
        <v>982</v>
      </c>
      <c r="K23" s="94">
        <v>35.361690026999995</v>
      </c>
      <c r="L23" s="94">
        <v>3170.8180865219997</v>
      </c>
      <c r="M23" s="95">
        <v>2.720130481353807E-4</v>
      </c>
      <c r="N23" s="95">
        <v>2.8998836397328729E-2</v>
      </c>
      <c r="O23" s="95">
        <v>9.9414233443490679E-4</v>
      </c>
    </row>
    <row r="24" spans="2:15">
      <c r="B24" s="87" t="s">
        <v>1130</v>
      </c>
      <c r="C24" s="84" t="s">
        <v>1131</v>
      </c>
      <c r="D24" s="97" t="s">
        <v>132</v>
      </c>
      <c r="E24" s="97" t="s">
        <v>322</v>
      </c>
      <c r="F24" s="84" t="s">
        <v>576</v>
      </c>
      <c r="G24" s="97" t="s">
        <v>437</v>
      </c>
      <c r="H24" s="97" t="s">
        <v>174</v>
      </c>
      <c r="I24" s="94">
        <v>44962.601175999996</v>
      </c>
      <c r="J24" s="96">
        <v>1901</v>
      </c>
      <c r="K24" s="84"/>
      <c r="L24" s="94">
        <v>854.73904837199996</v>
      </c>
      <c r="M24" s="95">
        <v>1.7556980429828041E-4</v>
      </c>
      <c r="N24" s="95">
        <v>7.8170482032716582E-3</v>
      </c>
      <c r="O24" s="95">
        <v>2.6798518542994163E-4</v>
      </c>
    </row>
    <row r="25" spans="2:15">
      <c r="B25" s="87" t="s">
        <v>1132</v>
      </c>
      <c r="C25" s="84" t="s">
        <v>1133</v>
      </c>
      <c r="D25" s="97" t="s">
        <v>132</v>
      </c>
      <c r="E25" s="97" t="s">
        <v>322</v>
      </c>
      <c r="F25" s="84" t="s">
        <v>436</v>
      </c>
      <c r="G25" s="97" t="s">
        <v>437</v>
      </c>
      <c r="H25" s="97" t="s">
        <v>174</v>
      </c>
      <c r="I25" s="94">
        <v>36650.523349000003</v>
      </c>
      <c r="J25" s="96">
        <v>2459</v>
      </c>
      <c r="K25" s="84"/>
      <c r="L25" s="94">
        <v>901.23636915600002</v>
      </c>
      <c r="M25" s="95">
        <v>1.7096153148054449E-4</v>
      </c>
      <c r="N25" s="95">
        <v>8.2422912041428698E-3</v>
      </c>
      <c r="O25" s="95">
        <v>2.825634279427052E-4</v>
      </c>
    </row>
    <row r="26" spans="2:15">
      <c r="B26" s="87" t="s">
        <v>1134</v>
      </c>
      <c r="C26" s="84" t="s">
        <v>1135</v>
      </c>
      <c r="D26" s="97" t="s">
        <v>132</v>
      </c>
      <c r="E26" s="97" t="s">
        <v>322</v>
      </c>
      <c r="F26" s="84" t="s">
        <v>1136</v>
      </c>
      <c r="G26" s="97" t="s">
        <v>571</v>
      </c>
      <c r="H26" s="97" t="s">
        <v>174</v>
      </c>
      <c r="I26" s="94">
        <v>662.52066400000001</v>
      </c>
      <c r="J26" s="96">
        <v>99250</v>
      </c>
      <c r="K26" s="84"/>
      <c r="L26" s="94">
        <v>657.55175895599996</v>
      </c>
      <c r="M26" s="95">
        <v>8.605877819571091E-5</v>
      </c>
      <c r="N26" s="95">
        <v>6.0136644110215434E-3</v>
      </c>
      <c r="O26" s="95">
        <v>2.0616131951528197E-4</v>
      </c>
    </row>
    <row r="27" spans="2:15">
      <c r="B27" s="87" t="s">
        <v>1137</v>
      </c>
      <c r="C27" s="84" t="s">
        <v>1138</v>
      </c>
      <c r="D27" s="97" t="s">
        <v>132</v>
      </c>
      <c r="E27" s="97" t="s">
        <v>322</v>
      </c>
      <c r="F27" s="84" t="s">
        <v>1139</v>
      </c>
      <c r="G27" s="97" t="s">
        <v>1140</v>
      </c>
      <c r="H27" s="97" t="s">
        <v>174</v>
      </c>
      <c r="I27" s="94">
        <v>6249.4301089999999</v>
      </c>
      <c r="J27" s="96">
        <v>5600</v>
      </c>
      <c r="K27" s="84"/>
      <c r="L27" s="94">
        <v>349.968085766</v>
      </c>
      <c r="M27" s="95">
        <v>5.9530057252085642E-5</v>
      </c>
      <c r="N27" s="95">
        <v>3.2006463273793143E-3</v>
      </c>
      <c r="O27" s="95">
        <v>1.0972502372179623E-4</v>
      </c>
    </row>
    <row r="28" spans="2:15">
      <c r="B28" s="87" t="s">
        <v>1141</v>
      </c>
      <c r="C28" s="84" t="s">
        <v>1142</v>
      </c>
      <c r="D28" s="97" t="s">
        <v>132</v>
      </c>
      <c r="E28" s="97" t="s">
        <v>322</v>
      </c>
      <c r="F28" s="84" t="s">
        <v>914</v>
      </c>
      <c r="G28" s="97" t="s">
        <v>488</v>
      </c>
      <c r="H28" s="97" t="s">
        <v>174</v>
      </c>
      <c r="I28" s="94">
        <v>17185.505333000001</v>
      </c>
      <c r="J28" s="96">
        <v>5865</v>
      </c>
      <c r="K28" s="84"/>
      <c r="L28" s="94">
        <v>1007.9298877519999</v>
      </c>
      <c r="M28" s="95">
        <v>1.5775716823317057E-5</v>
      </c>
      <c r="N28" s="95">
        <v>9.218060802396448E-3</v>
      </c>
      <c r="O28" s="95">
        <v>3.1601490347735048E-4</v>
      </c>
    </row>
    <row r="29" spans="2:15">
      <c r="B29" s="87" t="s">
        <v>1143</v>
      </c>
      <c r="C29" s="84" t="s">
        <v>1144</v>
      </c>
      <c r="D29" s="97" t="s">
        <v>132</v>
      </c>
      <c r="E29" s="97" t="s">
        <v>322</v>
      </c>
      <c r="F29" s="84" t="s">
        <v>892</v>
      </c>
      <c r="G29" s="97" t="s">
        <v>869</v>
      </c>
      <c r="H29" s="97" t="s">
        <v>174</v>
      </c>
      <c r="I29" s="94">
        <v>10231440.362795999</v>
      </c>
      <c r="J29" s="96">
        <v>37.200000000000003</v>
      </c>
      <c r="K29" s="94">
        <v>430.3036873800001</v>
      </c>
      <c r="L29" s="94">
        <v>4236.3995023150001</v>
      </c>
      <c r="M29" s="95">
        <v>7.8993323193143146E-4</v>
      </c>
      <c r="N29" s="95">
        <v>3.8744151423744939E-2</v>
      </c>
      <c r="O29" s="95">
        <v>1.3282326440397928E-3</v>
      </c>
    </row>
    <row r="30" spans="2:15">
      <c r="B30" s="87" t="s">
        <v>1145</v>
      </c>
      <c r="C30" s="84" t="s">
        <v>1146</v>
      </c>
      <c r="D30" s="97" t="s">
        <v>132</v>
      </c>
      <c r="E30" s="97" t="s">
        <v>322</v>
      </c>
      <c r="F30" s="84" t="s">
        <v>741</v>
      </c>
      <c r="G30" s="97" t="s">
        <v>488</v>
      </c>
      <c r="H30" s="97" t="s">
        <v>174</v>
      </c>
      <c r="I30" s="94">
        <v>211950.94595699999</v>
      </c>
      <c r="J30" s="96">
        <v>2120</v>
      </c>
      <c r="K30" s="84"/>
      <c r="L30" s="94">
        <v>4493.3600542869999</v>
      </c>
      <c r="M30" s="95">
        <v>1.655477279338874E-4</v>
      </c>
      <c r="N30" s="95">
        <v>4.1094193843042713E-2</v>
      </c>
      <c r="O30" s="95">
        <v>1.4087971406537658E-3</v>
      </c>
    </row>
    <row r="31" spans="2:15">
      <c r="B31" s="87" t="s">
        <v>1147</v>
      </c>
      <c r="C31" s="84" t="s">
        <v>1148</v>
      </c>
      <c r="D31" s="97" t="s">
        <v>132</v>
      </c>
      <c r="E31" s="97" t="s">
        <v>322</v>
      </c>
      <c r="F31" s="84" t="s">
        <v>323</v>
      </c>
      <c r="G31" s="97" t="s">
        <v>324</v>
      </c>
      <c r="H31" s="97" t="s">
        <v>174</v>
      </c>
      <c r="I31" s="94">
        <v>329967.83884099999</v>
      </c>
      <c r="J31" s="96">
        <v>2260</v>
      </c>
      <c r="K31" s="84"/>
      <c r="L31" s="94">
        <v>7457.2731578109997</v>
      </c>
      <c r="M31" s="95">
        <v>2.2091985217701071E-4</v>
      </c>
      <c r="N31" s="95">
        <v>6.8200772914965443E-2</v>
      </c>
      <c r="O31" s="95">
        <v>2.3380688337616999E-3</v>
      </c>
    </row>
    <row r="32" spans="2:15">
      <c r="B32" s="87" t="s">
        <v>1149</v>
      </c>
      <c r="C32" s="84" t="s">
        <v>1150</v>
      </c>
      <c r="D32" s="97" t="s">
        <v>132</v>
      </c>
      <c r="E32" s="97" t="s">
        <v>322</v>
      </c>
      <c r="F32" s="84" t="s">
        <v>330</v>
      </c>
      <c r="G32" s="97" t="s">
        <v>324</v>
      </c>
      <c r="H32" s="97" t="s">
        <v>174</v>
      </c>
      <c r="I32" s="94">
        <v>54627.217314999994</v>
      </c>
      <c r="J32" s="96">
        <v>6314</v>
      </c>
      <c r="K32" s="84"/>
      <c r="L32" s="94">
        <v>3449.1625012699997</v>
      </c>
      <c r="M32" s="95">
        <v>2.3410639411671589E-4</v>
      </c>
      <c r="N32" s="95">
        <v>3.1544445740134354E-2</v>
      </c>
      <c r="O32" s="95">
        <v>1.081411284814213E-3</v>
      </c>
    </row>
    <row r="33" spans="2:15">
      <c r="B33" s="87" t="s">
        <v>1151</v>
      </c>
      <c r="C33" s="84" t="s">
        <v>1152</v>
      </c>
      <c r="D33" s="97" t="s">
        <v>132</v>
      </c>
      <c r="E33" s="97" t="s">
        <v>322</v>
      </c>
      <c r="F33" s="84" t="s">
        <v>460</v>
      </c>
      <c r="G33" s="97" t="s">
        <v>373</v>
      </c>
      <c r="H33" s="97" t="s">
        <v>174</v>
      </c>
      <c r="I33" s="94">
        <v>11052.446704</v>
      </c>
      <c r="J33" s="96">
        <v>15580</v>
      </c>
      <c r="K33" s="84"/>
      <c r="L33" s="94">
        <v>1721.9711964980002</v>
      </c>
      <c r="M33" s="95">
        <v>2.4678581730196522E-4</v>
      </c>
      <c r="N33" s="95">
        <v>1.5748352521519352E-2</v>
      </c>
      <c r="O33" s="95">
        <v>5.3988731564033686E-4</v>
      </c>
    </row>
    <row r="34" spans="2:15">
      <c r="B34" s="87" t="s">
        <v>1153</v>
      </c>
      <c r="C34" s="84" t="s">
        <v>1154</v>
      </c>
      <c r="D34" s="97" t="s">
        <v>132</v>
      </c>
      <c r="E34" s="97" t="s">
        <v>322</v>
      </c>
      <c r="F34" s="84" t="s">
        <v>1155</v>
      </c>
      <c r="G34" s="97" t="s">
        <v>202</v>
      </c>
      <c r="H34" s="97" t="s">
        <v>174</v>
      </c>
      <c r="I34" s="94">
        <v>1913.17112</v>
      </c>
      <c r="J34" s="96">
        <v>40220</v>
      </c>
      <c r="K34" s="84"/>
      <c r="L34" s="94">
        <v>769.47742429700008</v>
      </c>
      <c r="M34" s="95">
        <v>3.0934316813255479E-5</v>
      </c>
      <c r="N34" s="95">
        <v>7.037284804661338E-3</v>
      </c>
      <c r="O34" s="95">
        <v>2.4125322298910494E-4</v>
      </c>
    </row>
    <row r="35" spans="2:15">
      <c r="B35" s="87" t="s">
        <v>1158</v>
      </c>
      <c r="C35" s="84" t="s">
        <v>1159</v>
      </c>
      <c r="D35" s="97" t="s">
        <v>132</v>
      </c>
      <c r="E35" s="97" t="s">
        <v>322</v>
      </c>
      <c r="F35" s="84" t="s">
        <v>347</v>
      </c>
      <c r="G35" s="97" t="s">
        <v>324</v>
      </c>
      <c r="H35" s="97" t="s">
        <v>174</v>
      </c>
      <c r="I35" s="94">
        <v>305827.80468300002</v>
      </c>
      <c r="J35" s="96">
        <v>2365</v>
      </c>
      <c r="K35" s="84"/>
      <c r="L35" s="94">
        <v>7232.827580745</v>
      </c>
      <c r="M35" s="95">
        <v>2.2930719657329168E-4</v>
      </c>
      <c r="N35" s="95">
        <v>6.6148097424969049E-2</v>
      </c>
      <c r="O35" s="95">
        <v>2.2676987135436936E-3</v>
      </c>
    </row>
    <row r="36" spans="2:15">
      <c r="B36" s="87" t="s">
        <v>1160</v>
      </c>
      <c r="C36" s="84" t="s">
        <v>1161</v>
      </c>
      <c r="D36" s="97" t="s">
        <v>132</v>
      </c>
      <c r="E36" s="97" t="s">
        <v>322</v>
      </c>
      <c r="F36" s="84" t="s">
        <v>570</v>
      </c>
      <c r="G36" s="97" t="s">
        <v>571</v>
      </c>
      <c r="H36" s="97" t="s">
        <v>174</v>
      </c>
      <c r="I36" s="94">
        <v>4167.8952060000001</v>
      </c>
      <c r="J36" s="96">
        <v>56410</v>
      </c>
      <c r="K36" s="84"/>
      <c r="L36" s="94">
        <v>2351.1096857859998</v>
      </c>
      <c r="M36" s="95">
        <v>4.0993701348262444E-4</v>
      </c>
      <c r="N36" s="95">
        <v>2.1502162303188983E-2</v>
      </c>
      <c r="O36" s="95">
        <v>7.3714026089197323E-4</v>
      </c>
    </row>
    <row r="37" spans="2:15">
      <c r="B37" s="87" t="s">
        <v>1164</v>
      </c>
      <c r="C37" s="84" t="s">
        <v>1165</v>
      </c>
      <c r="D37" s="97" t="s">
        <v>132</v>
      </c>
      <c r="E37" s="97" t="s">
        <v>322</v>
      </c>
      <c r="F37" s="84" t="s">
        <v>1166</v>
      </c>
      <c r="G37" s="97" t="s">
        <v>488</v>
      </c>
      <c r="H37" s="97" t="s">
        <v>174</v>
      </c>
      <c r="I37" s="94">
        <v>4887.6172390000002</v>
      </c>
      <c r="J37" s="96">
        <v>14580</v>
      </c>
      <c r="K37" s="84"/>
      <c r="L37" s="94">
        <v>712.61459348900007</v>
      </c>
      <c r="M37" s="95">
        <v>3.4999732032008986E-5</v>
      </c>
      <c r="N37" s="95">
        <v>6.517243640931608E-3</v>
      </c>
      <c r="O37" s="95">
        <v>2.2342509604535821E-4</v>
      </c>
    </row>
    <row r="38" spans="2:15">
      <c r="B38" s="87" t="s">
        <v>1167</v>
      </c>
      <c r="C38" s="84" t="s">
        <v>1168</v>
      </c>
      <c r="D38" s="97" t="s">
        <v>132</v>
      </c>
      <c r="E38" s="97" t="s">
        <v>322</v>
      </c>
      <c r="F38" s="84" t="s">
        <v>372</v>
      </c>
      <c r="G38" s="97" t="s">
        <v>373</v>
      </c>
      <c r="H38" s="97" t="s">
        <v>174</v>
      </c>
      <c r="I38" s="94">
        <v>23887.329904999999</v>
      </c>
      <c r="J38" s="96">
        <v>17850</v>
      </c>
      <c r="K38" s="84"/>
      <c r="L38" s="94">
        <v>4263.8883881270003</v>
      </c>
      <c r="M38" s="95">
        <v>1.9697193256754442E-4</v>
      </c>
      <c r="N38" s="95">
        <v>3.8995552065678771E-2</v>
      </c>
      <c r="O38" s="95">
        <v>1.3368511974750457E-3</v>
      </c>
    </row>
    <row r="39" spans="2:15">
      <c r="B39" s="87" t="s">
        <v>1169</v>
      </c>
      <c r="C39" s="84" t="s">
        <v>1170</v>
      </c>
      <c r="D39" s="97" t="s">
        <v>132</v>
      </c>
      <c r="E39" s="97" t="s">
        <v>322</v>
      </c>
      <c r="F39" s="84" t="s">
        <v>484</v>
      </c>
      <c r="G39" s="97" t="s">
        <v>163</v>
      </c>
      <c r="H39" s="97" t="s">
        <v>174</v>
      </c>
      <c r="I39" s="94">
        <v>50988.362344000001</v>
      </c>
      <c r="J39" s="96">
        <v>2455</v>
      </c>
      <c r="K39" s="84"/>
      <c r="L39" s="94">
        <v>1251.7642955660001</v>
      </c>
      <c r="M39" s="95">
        <v>2.1409611044868933E-4</v>
      </c>
      <c r="N39" s="95">
        <v>1.1448057575246213E-2</v>
      </c>
      <c r="O39" s="95">
        <v>3.9246397774942679E-4</v>
      </c>
    </row>
    <row r="40" spans="2:15">
      <c r="B40" s="87" t="s">
        <v>1171</v>
      </c>
      <c r="C40" s="84" t="s">
        <v>1172</v>
      </c>
      <c r="D40" s="97" t="s">
        <v>132</v>
      </c>
      <c r="E40" s="97" t="s">
        <v>322</v>
      </c>
      <c r="F40" s="84" t="s">
        <v>755</v>
      </c>
      <c r="G40" s="97" t="s">
        <v>756</v>
      </c>
      <c r="H40" s="97" t="s">
        <v>174</v>
      </c>
      <c r="I40" s="94">
        <v>29602.890818</v>
      </c>
      <c r="J40" s="96">
        <v>8485</v>
      </c>
      <c r="K40" s="84"/>
      <c r="L40" s="94">
        <v>2511.8052859200002</v>
      </c>
      <c r="M40" s="95">
        <v>2.5690425077390925E-4</v>
      </c>
      <c r="N40" s="95">
        <v>2.2971809974830677E-2</v>
      </c>
      <c r="O40" s="95">
        <v>7.875229364953739E-4</v>
      </c>
    </row>
    <row r="41" spans="2:15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>
      <c r="B42" s="101" t="s">
        <v>1173</v>
      </c>
      <c r="C42" s="82"/>
      <c r="D42" s="82"/>
      <c r="E42" s="82"/>
      <c r="F42" s="82"/>
      <c r="G42" s="82"/>
      <c r="H42" s="82"/>
      <c r="I42" s="91"/>
      <c r="J42" s="93"/>
      <c r="K42" s="82"/>
      <c r="L42" s="91">
        <v>20182.25100208</v>
      </c>
      <c r="M42" s="82"/>
      <c r="N42" s="92">
        <v>0.18457753771081281</v>
      </c>
      <c r="O42" s="92">
        <v>6.3277140403115465E-3</v>
      </c>
    </row>
    <row r="43" spans="2:15">
      <c r="B43" s="87" t="s">
        <v>1174</v>
      </c>
      <c r="C43" s="84" t="s">
        <v>1175</v>
      </c>
      <c r="D43" s="97" t="s">
        <v>132</v>
      </c>
      <c r="E43" s="97" t="s">
        <v>322</v>
      </c>
      <c r="F43" s="84" t="s">
        <v>1176</v>
      </c>
      <c r="G43" s="97" t="s">
        <v>1177</v>
      </c>
      <c r="H43" s="97" t="s">
        <v>174</v>
      </c>
      <c r="I43" s="94">
        <v>121330.659894</v>
      </c>
      <c r="J43" s="96">
        <v>379.5</v>
      </c>
      <c r="K43" s="84"/>
      <c r="L43" s="94">
        <v>460.44985432200002</v>
      </c>
      <c r="M43" s="95">
        <v>4.0885939710816902E-4</v>
      </c>
      <c r="N43" s="95">
        <v>4.2110615085154878E-3</v>
      </c>
      <c r="O43" s="95">
        <v>1.4436422417660191E-4</v>
      </c>
    </row>
    <row r="44" spans="2:15">
      <c r="B44" s="87" t="s">
        <v>1178</v>
      </c>
      <c r="C44" s="84" t="s">
        <v>1179</v>
      </c>
      <c r="D44" s="97" t="s">
        <v>132</v>
      </c>
      <c r="E44" s="97" t="s">
        <v>322</v>
      </c>
      <c r="F44" s="84" t="s">
        <v>868</v>
      </c>
      <c r="G44" s="97" t="s">
        <v>869</v>
      </c>
      <c r="H44" s="97" t="s">
        <v>174</v>
      </c>
      <c r="I44" s="94">
        <v>45412.635505999999</v>
      </c>
      <c r="J44" s="96">
        <v>1929</v>
      </c>
      <c r="K44" s="84"/>
      <c r="L44" s="94">
        <v>876.00973891099989</v>
      </c>
      <c r="M44" s="95">
        <v>3.4433061313276565E-4</v>
      </c>
      <c r="N44" s="95">
        <v>8.0115801058177442E-3</v>
      </c>
      <c r="O44" s="95">
        <v>2.7465415645586339E-4</v>
      </c>
    </row>
    <row r="45" spans="2:15">
      <c r="B45" s="87" t="s">
        <v>1180</v>
      </c>
      <c r="C45" s="84" t="s">
        <v>1181</v>
      </c>
      <c r="D45" s="97" t="s">
        <v>132</v>
      </c>
      <c r="E45" s="97" t="s">
        <v>322</v>
      </c>
      <c r="F45" s="84" t="s">
        <v>635</v>
      </c>
      <c r="G45" s="97" t="s">
        <v>373</v>
      </c>
      <c r="H45" s="97" t="s">
        <v>174</v>
      </c>
      <c r="I45" s="94">
        <v>52135.132775999999</v>
      </c>
      <c r="J45" s="96">
        <v>327.39999999999998</v>
      </c>
      <c r="K45" s="84"/>
      <c r="L45" s="94">
        <v>170.69042472000004</v>
      </c>
      <c r="M45" s="95">
        <v>2.4739039517576527E-4</v>
      </c>
      <c r="N45" s="95">
        <v>1.5610557168466226E-3</v>
      </c>
      <c r="O45" s="95">
        <v>5.3516339527051338E-5</v>
      </c>
    </row>
    <row r="46" spans="2:15">
      <c r="B46" s="87" t="s">
        <v>1182</v>
      </c>
      <c r="C46" s="84" t="s">
        <v>1183</v>
      </c>
      <c r="D46" s="97" t="s">
        <v>132</v>
      </c>
      <c r="E46" s="97" t="s">
        <v>322</v>
      </c>
      <c r="F46" s="84" t="s">
        <v>865</v>
      </c>
      <c r="G46" s="97" t="s">
        <v>437</v>
      </c>
      <c r="H46" s="97" t="s">
        <v>174</v>
      </c>
      <c r="I46" s="94">
        <v>3430.1409979999999</v>
      </c>
      <c r="J46" s="96">
        <v>19160</v>
      </c>
      <c r="K46" s="84"/>
      <c r="L46" s="94">
        <v>657.21501523799998</v>
      </c>
      <c r="M46" s="95">
        <v>2.3374182852055068E-4</v>
      </c>
      <c r="N46" s="95">
        <v>6.0105847086483234E-3</v>
      </c>
      <c r="O46" s="95">
        <v>2.0605574070981794E-4</v>
      </c>
    </row>
    <row r="47" spans="2:15">
      <c r="B47" s="87" t="s">
        <v>1184</v>
      </c>
      <c r="C47" s="84" t="s">
        <v>1185</v>
      </c>
      <c r="D47" s="97" t="s">
        <v>132</v>
      </c>
      <c r="E47" s="97" t="s">
        <v>322</v>
      </c>
      <c r="F47" s="84" t="s">
        <v>1186</v>
      </c>
      <c r="G47" s="97" t="s">
        <v>1187</v>
      </c>
      <c r="H47" s="97" t="s">
        <v>174</v>
      </c>
      <c r="I47" s="94">
        <v>39527.836488000001</v>
      </c>
      <c r="J47" s="96">
        <v>1090</v>
      </c>
      <c r="K47" s="84"/>
      <c r="L47" s="94">
        <v>430.853417718</v>
      </c>
      <c r="M47" s="95">
        <v>3.6325770660367528E-4</v>
      </c>
      <c r="N47" s="95">
        <v>3.9403861813273816E-3</v>
      </c>
      <c r="O47" s="95">
        <v>1.3508489317318607E-4</v>
      </c>
    </row>
    <row r="48" spans="2:15">
      <c r="B48" s="87" t="s">
        <v>1188</v>
      </c>
      <c r="C48" s="84" t="s">
        <v>1189</v>
      </c>
      <c r="D48" s="97" t="s">
        <v>132</v>
      </c>
      <c r="E48" s="97" t="s">
        <v>322</v>
      </c>
      <c r="F48" s="84" t="s">
        <v>1190</v>
      </c>
      <c r="G48" s="97" t="s">
        <v>163</v>
      </c>
      <c r="H48" s="97" t="s">
        <v>174</v>
      </c>
      <c r="I48" s="94">
        <v>2151.085478</v>
      </c>
      <c r="J48" s="96">
        <v>4247</v>
      </c>
      <c r="K48" s="84"/>
      <c r="L48" s="94">
        <v>91.356600255000004</v>
      </c>
      <c r="M48" s="95">
        <v>9.5790654659244189E-5</v>
      </c>
      <c r="N48" s="95">
        <v>8.3550523313584109E-4</v>
      </c>
      <c r="O48" s="95">
        <v>2.8642912133493717E-5</v>
      </c>
    </row>
    <row r="49" spans="2:15">
      <c r="B49" s="87" t="s">
        <v>1191</v>
      </c>
      <c r="C49" s="84" t="s">
        <v>1192</v>
      </c>
      <c r="D49" s="97" t="s">
        <v>132</v>
      </c>
      <c r="E49" s="97" t="s">
        <v>322</v>
      </c>
      <c r="F49" s="84" t="s">
        <v>764</v>
      </c>
      <c r="G49" s="97" t="s">
        <v>571</v>
      </c>
      <c r="H49" s="97" t="s">
        <v>174</v>
      </c>
      <c r="I49" s="94">
        <v>1403.991657</v>
      </c>
      <c r="J49" s="96">
        <v>89700</v>
      </c>
      <c r="K49" s="84"/>
      <c r="L49" s="94">
        <v>1259.3805161780001</v>
      </c>
      <c r="M49" s="95">
        <v>3.8849732740474775E-4</v>
      </c>
      <c r="N49" s="95">
        <v>1.1517712008098148E-2</v>
      </c>
      <c r="O49" s="95">
        <v>3.9485188116494254E-4</v>
      </c>
    </row>
    <row r="50" spans="2:15">
      <c r="B50" s="87" t="s">
        <v>1193</v>
      </c>
      <c r="C50" s="84" t="s">
        <v>1194</v>
      </c>
      <c r="D50" s="97" t="s">
        <v>132</v>
      </c>
      <c r="E50" s="97" t="s">
        <v>322</v>
      </c>
      <c r="F50" s="84" t="s">
        <v>1195</v>
      </c>
      <c r="G50" s="97" t="s">
        <v>200</v>
      </c>
      <c r="H50" s="97" t="s">
        <v>174</v>
      </c>
      <c r="I50" s="94">
        <v>133654.41500400001</v>
      </c>
      <c r="J50" s="96">
        <v>176.1</v>
      </c>
      <c r="K50" s="84"/>
      <c r="L50" s="94">
        <v>235.36542483700001</v>
      </c>
      <c r="M50" s="95">
        <v>2.4927156871017674E-4</v>
      </c>
      <c r="N50" s="95">
        <v>2.1525433696268845E-3</v>
      </c>
      <c r="O50" s="95">
        <v>7.3793805418012384E-5</v>
      </c>
    </row>
    <row r="51" spans="2:15">
      <c r="B51" s="87" t="s">
        <v>1196</v>
      </c>
      <c r="C51" s="84" t="s">
        <v>1197</v>
      </c>
      <c r="D51" s="97" t="s">
        <v>132</v>
      </c>
      <c r="E51" s="97" t="s">
        <v>322</v>
      </c>
      <c r="F51" s="84" t="s">
        <v>1198</v>
      </c>
      <c r="G51" s="97" t="s">
        <v>200</v>
      </c>
      <c r="H51" s="97" t="s">
        <v>174</v>
      </c>
      <c r="I51" s="94">
        <v>68624.985291999998</v>
      </c>
      <c r="J51" s="96">
        <v>478.3</v>
      </c>
      <c r="K51" s="84"/>
      <c r="L51" s="94">
        <v>328.23330462799998</v>
      </c>
      <c r="M51" s="95">
        <v>1.8067620746771245E-4</v>
      </c>
      <c r="N51" s="95">
        <v>3.0018700667569483E-3</v>
      </c>
      <c r="O51" s="95">
        <v>1.0291054699391056E-4</v>
      </c>
    </row>
    <row r="52" spans="2:15">
      <c r="B52" s="87" t="s">
        <v>1199</v>
      </c>
      <c r="C52" s="84" t="s">
        <v>1200</v>
      </c>
      <c r="D52" s="97" t="s">
        <v>132</v>
      </c>
      <c r="E52" s="97" t="s">
        <v>322</v>
      </c>
      <c r="F52" s="84" t="s">
        <v>1201</v>
      </c>
      <c r="G52" s="97" t="s">
        <v>444</v>
      </c>
      <c r="H52" s="97" t="s">
        <v>174</v>
      </c>
      <c r="I52" s="94">
        <v>1271.366139</v>
      </c>
      <c r="J52" s="96">
        <v>17500</v>
      </c>
      <c r="K52" s="84"/>
      <c r="L52" s="94">
        <v>222.48907435400002</v>
      </c>
      <c r="M52" s="95">
        <v>2.7758861751553534E-4</v>
      </c>
      <c r="N52" s="95">
        <v>2.0347822206545209E-3</v>
      </c>
      <c r="O52" s="95">
        <v>6.9756700551421724E-5</v>
      </c>
    </row>
    <row r="53" spans="2:15">
      <c r="B53" s="87" t="s">
        <v>1202</v>
      </c>
      <c r="C53" s="84" t="s">
        <v>1203</v>
      </c>
      <c r="D53" s="97" t="s">
        <v>132</v>
      </c>
      <c r="E53" s="97" t="s">
        <v>322</v>
      </c>
      <c r="F53" s="84" t="s">
        <v>1204</v>
      </c>
      <c r="G53" s="97" t="s">
        <v>1205</v>
      </c>
      <c r="H53" s="97" t="s">
        <v>174</v>
      </c>
      <c r="I53" s="94">
        <v>8225.1295379999992</v>
      </c>
      <c r="J53" s="96">
        <v>3942</v>
      </c>
      <c r="K53" s="84"/>
      <c r="L53" s="94">
        <v>324.23460639700005</v>
      </c>
      <c r="M53" s="95">
        <v>3.3258744093582682E-4</v>
      </c>
      <c r="N53" s="95">
        <v>2.9652998212748916E-3</v>
      </c>
      <c r="O53" s="95">
        <v>1.0165684051009667E-4</v>
      </c>
    </row>
    <row r="54" spans="2:15">
      <c r="B54" s="87" t="s">
        <v>1206</v>
      </c>
      <c r="C54" s="84" t="s">
        <v>1207</v>
      </c>
      <c r="D54" s="97" t="s">
        <v>132</v>
      </c>
      <c r="E54" s="97" t="s">
        <v>322</v>
      </c>
      <c r="F54" s="84" t="s">
        <v>421</v>
      </c>
      <c r="G54" s="97" t="s">
        <v>373</v>
      </c>
      <c r="H54" s="97" t="s">
        <v>174</v>
      </c>
      <c r="I54" s="94">
        <v>976.51123800000005</v>
      </c>
      <c r="J54" s="96">
        <v>159100</v>
      </c>
      <c r="K54" s="84"/>
      <c r="L54" s="94">
        <v>1553.6293803449998</v>
      </c>
      <c r="M54" s="95">
        <v>4.5700664699509306E-4</v>
      </c>
      <c r="N54" s="95">
        <v>1.4208776092899731E-2</v>
      </c>
      <c r="O54" s="95">
        <v>4.8710733220176482E-4</v>
      </c>
    </row>
    <row r="55" spans="2:15">
      <c r="B55" s="87" t="s">
        <v>1208</v>
      </c>
      <c r="C55" s="84" t="s">
        <v>1209</v>
      </c>
      <c r="D55" s="97" t="s">
        <v>132</v>
      </c>
      <c r="E55" s="97" t="s">
        <v>322</v>
      </c>
      <c r="F55" s="84" t="s">
        <v>1210</v>
      </c>
      <c r="G55" s="97" t="s">
        <v>373</v>
      </c>
      <c r="H55" s="97" t="s">
        <v>174</v>
      </c>
      <c r="I55" s="94">
        <v>3789.5154720000005</v>
      </c>
      <c r="J55" s="96">
        <v>5028</v>
      </c>
      <c r="K55" s="84"/>
      <c r="L55" s="94">
        <v>190.53683793200003</v>
      </c>
      <c r="M55" s="95">
        <v>2.1128921983328323E-4</v>
      </c>
      <c r="N55" s="95">
        <v>1.7425618373821748E-3</v>
      </c>
      <c r="O55" s="95">
        <v>5.9738758796262399E-5</v>
      </c>
    </row>
    <row r="56" spans="2:15">
      <c r="B56" s="87" t="s">
        <v>1211</v>
      </c>
      <c r="C56" s="84" t="s">
        <v>1212</v>
      </c>
      <c r="D56" s="97" t="s">
        <v>132</v>
      </c>
      <c r="E56" s="97" t="s">
        <v>322</v>
      </c>
      <c r="F56" s="84" t="s">
        <v>1213</v>
      </c>
      <c r="G56" s="97" t="s">
        <v>582</v>
      </c>
      <c r="H56" s="97" t="s">
        <v>174</v>
      </c>
      <c r="I56" s="94">
        <v>2963.5264970000003</v>
      </c>
      <c r="J56" s="96">
        <v>18210</v>
      </c>
      <c r="K56" s="84"/>
      <c r="L56" s="94">
        <v>539.65817504999995</v>
      </c>
      <c r="M56" s="95">
        <v>5.6244091614324806E-4</v>
      </c>
      <c r="N56" s="95">
        <v>4.9354641930661755E-3</v>
      </c>
      <c r="O56" s="95">
        <v>1.6919830255212161E-4</v>
      </c>
    </row>
    <row r="57" spans="2:15">
      <c r="B57" s="87" t="s">
        <v>1214</v>
      </c>
      <c r="C57" s="84" t="s">
        <v>1215</v>
      </c>
      <c r="D57" s="97" t="s">
        <v>132</v>
      </c>
      <c r="E57" s="97" t="s">
        <v>322</v>
      </c>
      <c r="F57" s="84" t="s">
        <v>1216</v>
      </c>
      <c r="G57" s="97" t="s">
        <v>1187</v>
      </c>
      <c r="H57" s="97" t="s">
        <v>174</v>
      </c>
      <c r="I57" s="94">
        <v>3975.2594130000002</v>
      </c>
      <c r="J57" s="96">
        <v>6638</v>
      </c>
      <c r="K57" s="84"/>
      <c r="L57" s="94">
        <v>263.87771983700003</v>
      </c>
      <c r="M57" s="95">
        <v>2.8333097748011398E-4</v>
      </c>
      <c r="N57" s="95">
        <v>2.4133036388873323E-3</v>
      </c>
      <c r="O57" s="95">
        <v>8.2733226960951818E-5</v>
      </c>
    </row>
    <row r="58" spans="2:15">
      <c r="B58" s="87" t="s">
        <v>1217</v>
      </c>
      <c r="C58" s="84" t="s">
        <v>1218</v>
      </c>
      <c r="D58" s="97" t="s">
        <v>132</v>
      </c>
      <c r="E58" s="97" t="s">
        <v>322</v>
      </c>
      <c r="F58" s="84" t="s">
        <v>1219</v>
      </c>
      <c r="G58" s="97" t="s">
        <v>1220</v>
      </c>
      <c r="H58" s="97" t="s">
        <v>174</v>
      </c>
      <c r="I58" s="94">
        <v>1880.668062</v>
      </c>
      <c r="J58" s="96">
        <v>12540</v>
      </c>
      <c r="K58" s="84"/>
      <c r="L58" s="94">
        <v>235.83577493300001</v>
      </c>
      <c r="M58" s="95">
        <v>2.768817089782042E-4</v>
      </c>
      <c r="N58" s="95">
        <v>2.1568449741690525E-3</v>
      </c>
      <c r="O58" s="95">
        <v>7.3941273651660565E-5</v>
      </c>
    </row>
    <row r="59" spans="2:15">
      <c r="B59" s="87" t="s">
        <v>1221</v>
      </c>
      <c r="C59" s="84" t="s">
        <v>1222</v>
      </c>
      <c r="D59" s="97" t="s">
        <v>132</v>
      </c>
      <c r="E59" s="97" t="s">
        <v>322</v>
      </c>
      <c r="F59" s="84" t="s">
        <v>1223</v>
      </c>
      <c r="G59" s="97" t="s">
        <v>1220</v>
      </c>
      <c r="H59" s="97" t="s">
        <v>174</v>
      </c>
      <c r="I59" s="94">
        <v>9306.4781860000003</v>
      </c>
      <c r="J59" s="96">
        <v>8787</v>
      </c>
      <c r="K59" s="84"/>
      <c r="L59" s="94">
        <v>817.76023821900003</v>
      </c>
      <c r="M59" s="95">
        <v>4.1393994967770079E-4</v>
      </c>
      <c r="N59" s="95">
        <v>7.4788571003657975E-3</v>
      </c>
      <c r="O59" s="95">
        <v>2.5639126876648137E-4</v>
      </c>
    </row>
    <row r="60" spans="2:15">
      <c r="B60" s="87" t="s">
        <v>1224</v>
      </c>
      <c r="C60" s="84" t="s">
        <v>1225</v>
      </c>
      <c r="D60" s="97" t="s">
        <v>132</v>
      </c>
      <c r="E60" s="97" t="s">
        <v>322</v>
      </c>
      <c r="F60" s="84" t="s">
        <v>1226</v>
      </c>
      <c r="G60" s="97" t="s">
        <v>571</v>
      </c>
      <c r="H60" s="97" t="s">
        <v>174</v>
      </c>
      <c r="I60" s="94">
        <v>1729.6717960000001</v>
      </c>
      <c r="J60" s="96">
        <v>21080</v>
      </c>
      <c r="K60" s="84"/>
      <c r="L60" s="94">
        <v>364.61481451200001</v>
      </c>
      <c r="M60" s="95">
        <v>1.0014102276701042E-4</v>
      </c>
      <c r="N60" s="95">
        <v>3.3345985375255582E-3</v>
      </c>
      <c r="O60" s="95">
        <v>1.1431719290654908E-4</v>
      </c>
    </row>
    <row r="61" spans="2:15">
      <c r="B61" s="87" t="s">
        <v>1227</v>
      </c>
      <c r="C61" s="84" t="s">
        <v>1228</v>
      </c>
      <c r="D61" s="97" t="s">
        <v>132</v>
      </c>
      <c r="E61" s="97" t="s">
        <v>322</v>
      </c>
      <c r="F61" s="84" t="s">
        <v>527</v>
      </c>
      <c r="G61" s="97" t="s">
        <v>373</v>
      </c>
      <c r="H61" s="97" t="s">
        <v>174</v>
      </c>
      <c r="I61" s="94">
        <v>860.81439699999999</v>
      </c>
      <c r="J61" s="96">
        <v>39860</v>
      </c>
      <c r="K61" s="84"/>
      <c r="L61" s="94">
        <v>343.12061855200005</v>
      </c>
      <c r="M61" s="95">
        <v>1.5929514502129575E-4</v>
      </c>
      <c r="N61" s="95">
        <v>3.1380225577222341E-3</v>
      </c>
      <c r="O61" s="95">
        <v>1.0757814652627751E-4</v>
      </c>
    </row>
    <row r="62" spans="2:15">
      <c r="B62" s="87" t="s">
        <v>1229</v>
      </c>
      <c r="C62" s="84" t="s">
        <v>1230</v>
      </c>
      <c r="D62" s="97" t="s">
        <v>132</v>
      </c>
      <c r="E62" s="97" t="s">
        <v>322</v>
      </c>
      <c r="F62" s="84" t="s">
        <v>1231</v>
      </c>
      <c r="G62" s="97" t="s">
        <v>437</v>
      </c>
      <c r="H62" s="97" t="s">
        <v>174</v>
      </c>
      <c r="I62" s="94">
        <v>12208.755379000002</v>
      </c>
      <c r="J62" s="96">
        <v>5268</v>
      </c>
      <c r="K62" s="84"/>
      <c r="L62" s="94">
        <v>643.15723337399993</v>
      </c>
      <c r="M62" s="95">
        <v>2.1966542389214235E-4</v>
      </c>
      <c r="N62" s="95">
        <v>5.8820187344234744E-3</v>
      </c>
      <c r="O62" s="95">
        <v>2.0164822324968414E-4</v>
      </c>
    </row>
    <row r="63" spans="2:15">
      <c r="B63" s="87" t="s">
        <v>1232</v>
      </c>
      <c r="C63" s="84" t="s">
        <v>1233</v>
      </c>
      <c r="D63" s="97" t="s">
        <v>132</v>
      </c>
      <c r="E63" s="97" t="s">
        <v>322</v>
      </c>
      <c r="F63" s="84" t="s">
        <v>1234</v>
      </c>
      <c r="G63" s="97" t="s">
        <v>1220</v>
      </c>
      <c r="H63" s="97" t="s">
        <v>174</v>
      </c>
      <c r="I63" s="94">
        <v>26839.505411000002</v>
      </c>
      <c r="J63" s="96">
        <v>4137</v>
      </c>
      <c r="K63" s="84"/>
      <c r="L63" s="94">
        <v>1110.3503388710001</v>
      </c>
      <c r="M63" s="95">
        <v>4.3514687395279709E-4</v>
      </c>
      <c r="N63" s="95">
        <v>1.0154750900880874E-2</v>
      </c>
      <c r="O63" s="95">
        <v>3.4812664990711926E-4</v>
      </c>
    </row>
    <row r="64" spans="2:15">
      <c r="B64" s="87" t="s">
        <v>1235</v>
      </c>
      <c r="C64" s="84" t="s">
        <v>1236</v>
      </c>
      <c r="D64" s="97" t="s">
        <v>132</v>
      </c>
      <c r="E64" s="97" t="s">
        <v>322</v>
      </c>
      <c r="F64" s="84" t="s">
        <v>1237</v>
      </c>
      <c r="G64" s="97" t="s">
        <v>1205</v>
      </c>
      <c r="H64" s="97" t="s">
        <v>174</v>
      </c>
      <c r="I64" s="94">
        <v>47716.834614000007</v>
      </c>
      <c r="J64" s="96">
        <v>2136</v>
      </c>
      <c r="K64" s="84"/>
      <c r="L64" s="94">
        <v>1019.2315873660002</v>
      </c>
      <c r="M64" s="95">
        <v>4.4320207072319137E-4</v>
      </c>
      <c r="N64" s="95">
        <v>9.3214209224585978E-3</v>
      </c>
      <c r="O64" s="95">
        <v>3.1955831017264544E-4</v>
      </c>
    </row>
    <row r="65" spans="2:15">
      <c r="B65" s="87" t="s">
        <v>1238</v>
      </c>
      <c r="C65" s="84" t="s">
        <v>1239</v>
      </c>
      <c r="D65" s="97" t="s">
        <v>132</v>
      </c>
      <c r="E65" s="97" t="s">
        <v>322</v>
      </c>
      <c r="F65" s="84" t="s">
        <v>556</v>
      </c>
      <c r="G65" s="97" t="s">
        <v>437</v>
      </c>
      <c r="H65" s="97" t="s">
        <v>174</v>
      </c>
      <c r="I65" s="94">
        <v>11257.905606</v>
      </c>
      <c r="J65" s="96">
        <v>3975</v>
      </c>
      <c r="K65" s="84"/>
      <c r="L65" s="94">
        <v>447.50174782099998</v>
      </c>
      <c r="M65" s="95">
        <v>1.7792890825475203E-4</v>
      </c>
      <c r="N65" s="95">
        <v>4.0926441121742346E-3</v>
      </c>
      <c r="O65" s="95">
        <v>1.4030462174209732E-4</v>
      </c>
    </row>
    <row r="66" spans="2:15">
      <c r="B66" s="87" t="s">
        <v>1240</v>
      </c>
      <c r="C66" s="84" t="s">
        <v>1241</v>
      </c>
      <c r="D66" s="97" t="s">
        <v>132</v>
      </c>
      <c r="E66" s="97" t="s">
        <v>322</v>
      </c>
      <c r="F66" s="84" t="s">
        <v>1242</v>
      </c>
      <c r="G66" s="97" t="s">
        <v>1140</v>
      </c>
      <c r="H66" s="97" t="s">
        <v>174</v>
      </c>
      <c r="I66" s="94">
        <v>926.31207099999995</v>
      </c>
      <c r="J66" s="96">
        <v>8450</v>
      </c>
      <c r="K66" s="84"/>
      <c r="L66" s="94">
        <v>78.273370016000001</v>
      </c>
      <c r="M66" s="95">
        <v>3.3000257179911647E-5</v>
      </c>
      <c r="N66" s="95">
        <v>7.1585205755253327E-4</v>
      </c>
      <c r="O66" s="95">
        <v>2.4540944534962866E-5</v>
      </c>
    </row>
    <row r="67" spans="2:15">
      <c r="B67" s="87" t="s">
        <v>1243</v>
      </c>
      <c r="C67" s="84" t="s">
        <v>1244</v>
      </c>
      <c r="D67" s="97" t="s">
        <v>132</v>
      </c>
      <c r="E67" s="97" t="s">
        <v>322</v>
      </c>
      <c r="F67" s="84" t="s">
        <v>1245</v>
      </c>
      <c r="G67" s="97" t="s">
        <v>869</v>
      </c>
      <c r="H67" s="97" t="s">
        <v>174</v>
      </c>
      <c r="I67" s="94">
        <v>32761.171725</v>
      </c>
      <c r="J67" s="96">
        <v>2380</v>
      </c>
      <c r="K67" s="84"/>
      <c r="L67" s="94">
        <v>779.71588703999998</v>
      </c>
      <c r="M67" s="95">
        <v>3.336925974533932E-4</v>
      </c>
      <c r="N67" s="95">
        <v>7.1309210518198957E-3</v>
      </c>
      <c r="O67" s="95">
        <v>2.4446327445677376E-4</v>
      </c>
    </row>
    <row r="68" spans="2:15">
      <c r="B68" s="87" t="s">
        <v>1246</v>
      </c>
      <c r="C68" s="84" t="s">
        <v>1247</v>
      </c>
      <c r="D68" s="97" t="s">
        <v>132</v>
      </c>
      <c r="E68" s="97" t="s">
        <v>322</v>
      </c>
      <c r="F68" s="84" t="s">
        <v>1248</v>
      </c>
      <c r="G68" s="97" t="s">
        <v>202</v>
      </c>
      <c r="H68" s="97" t="s">
        <v>174</v>
      </c>
      <c r="I68" s="94">
        <v>6042.0526239999999</v>
      </c>
      <c r="J68" s="96">
        <v>4119</v>
      </c>
      <c r="K68" s="84"/>
      <c r="L68" s="94">
        <v>248.87214759999998</v>
      </c>
      <c r="M68" s="95">
        <v>1.2133533623923778E-4</v>
      </c>
      <c r="N68" s="95">
        <v>2.2760696120604062E-3</v>
      </c>
      <c r="O68" s="95">
        <v>7.8028550058598922E-5</v>
      </c>
    </row>
    <row r="69" spans="2:15">
      <c r="B69" s="87" t="s">
        <v>1156</v>
      </c>
      <c r="C69" s="84" t="s">
        <v>1157</v>
      </c>
      <c r="D69" s="97" t="s">
        <v>132</v>
      </c>
      <c r="E69" s="97" t="s">
        <v>322</v>
      </c>
      <c r="F69" s="84" t="s">
        <v>618</v>
      </c>
      <c r="G69" s="97" t="s">
        <v>405</v>
      </c>
      <c r="H69" s="97" t="s">
        <v>174</v>
      </c>
      <c r="I69" s="94">
        <v>21099.199539999998</v>
      </c>
      <c r="J69" s="96">
        <v>2210</v>
      </c>
      <c r="K69" s="84"/>
      <c r="L69" s="94">
        <v>466.29230982999991</v>
      </c>
      <c r="M69" s="95">
        <v>1.8158279350493121E-4</v>
      </c>
      <c r="N69" s="95">
        <v>4.2644939057114428E-3</v>
      </c>
      <c r="O69" s="95">
        <v>1.4619600140224718E-4</v>
      </c>
    </row>
    <row r="70" spans="2:15">
      <c r="B70" s="87" t="s">
        <v>1249</v>
      </c>
      <c r="C70" s="84" t="s">
        <v>1250</v>
      </c>
      <c r="D70" s="97" t="s">
        <v>132</v>
      </c>
      <c r="E70" s="97" t="s">
        <v>322</v>
      </c>
      <c r="F70" s="84" t="s">
        <v>1251</v>
      </c>
      <c r="G70" s="97" t="s">
        <v>163</v>
      </c>
      <c r="H70" s="97" t="s">
        <v>174</v>
      </c>
      <c r="I70" s="94">
        <v>4016.0286809999998</v>
      </c>
      <c r="J70" s="96">
        <v>9236</v>
      </c>
      <c r="K70" s="84"/>
      <c r="L70" s="94">
        <v>370.92040895300005</v>
      </c>
      <c r="M70" s="95">
        <v>3.6865025410616167E-4</v>
      </c>
      <c r="N70" s="95">
        <v>3.3922665893004978E-3</v>
      </c>
      <c r="O70" s="95">
        <v>1.1629417745959592E-4</v>
      </c>
    </row>
    <row r="71" spans="2:15">
      <c r="B71" s="87" t="s">
        <v>1252</v>
      </c>
      <c r="C71" s="84" t="s">
        <v>1253</v>
      </c>
      <c r="D71" s="97" t="s">
        <v>132</v>
      </c>
      <c r="E71" s="97" t="s">
        <v>322</v>
      </c>
      <c r="F71" s="84" t="s">
        <v>1254</v>
      </c>
      <c r="G71" s="97" t="s">
        <v>488</v>
      </c>
      <c r="H71" s="97" t="s">
        <v>174</v>
      </c>
      <c r="I71" s="94">
        <v>2683.7895309999999</v>
      </c>
      <c r="J71" s="96">
        <v>16330</v>
      </c>
      <c r="K71" s="84"/>
      <c r="L71" s="94">
        <v>438.26283035099993</v>
      </c>
      <c r="M71" s="95">
        <v>2.8108527229129171E-4</v>
      </c>
      <c r="N71" s="95">
        <v>4.0081492440076326E-3</v>
      </c>
      <c r="O71" s="95">
        <v>1.3740795636090795E-4</v>
      </c>
    </row>
    <row r="72" spans="2:15">
      <c r="B72" s="87" t="s">
        <v>1162</v>
      </c>
      <c r="C72" s="84" t="s">
        <v>1163</v>
      </c>
      <c r="D72" s="97" t="s">
        <v>132</v>
      </c>
      <c r="E72" s="97" t="s">
        <v>322</v>
      </c>
      <c r="F72" s="84" t="s">
        <v>846</v>
      </c>
      <c r="G72" s="97" t="s">
        <v>405</v>
      </c>
      <c r="H72" s="97" t="s">
        <v>174</v>
      </c>
      <c r="I72" s="94">
        <v>34748.778459000001</v>
      </c>
      <c r="J72" s="96">
        <v>1835</v>
      </c>
      <c r="K72" s="84"/>
      <c r="L72" s="94">
        <v>637.64008472</v>
      </c>
      <c r="M72" s="95">
        <v>2.1279004660541405E-4</v>
      </c>
      <c r="N72" s="95">
        <v>5.8315614433296871E-3</v>
      </c>
      <c r="O72" s="95">
        <v>1.9991843904489931E-4</v>
      </c>
    </row>
    <row r="73" spans="2:15">
      <c r="B73" s="87" t="s">
        <v>1255</v>
      </c>
      <c r="C73" s="84" t="s">
        <v>1256</v>
      </c>
      <c r="D73" s="97" t="s">
        <v>132</v>
      </c>
      <c r="E73" s="97" t="s">
        <v>322</v>
      </c>
      <c r="F73" s="84" t="s">
        <v>1257</v>
      </c>
      <c r="G73" s="97" t="s">
        <v>1187</v>
      </c>
      <c r="H73" s="97" t="s">
        <v>174</v>
      </c>
      <c r="I73" s="94">
        <v>658.11670000000004</v>
      </c>
      <c r="J73" s="96">
        <v>23330</v>
      </c>
      <c r="K73" s="84"/>
      <c r="L73" s="94">
        <v>153.53862616200001</v>
      </c>
      <c r="M73" s="95">
        <v>2.8094365815988068E-4</v>
      </c>
      <c r="N73" s="95">
        <v>1.4041932962563107E-3</v>
      </c>
      <c r="O73" s="95">
        <v>4.8138759169891636E-5</v>
      </c>
    </row>
    <row r="74" spans="2:15">
      <c r="B74" s="87" t="s">
        <v>1258</v>
      </c>
      <c r="C74" s="84" t="s">
        <v>1259</v>
      </c>
      <c r="D74" s="97" t="s">
        <v>132</v>
      </c>
      <c r="E74" s="97" t="s">
        <v>322</v>
      </c>
      <c r="F74" s="84" t="s">
        <v>1260</v>
      </c>
      <c r="G74" s="97" t="s">
        <v>1261</v>
      </c>
      <c r="H74" s="97" t="s">
        <v>174</v>
      </c>
      <c r="I74" s="94">
        <v>6087.6772870000013</v>
      </c>
      <c r="J74" s="96">
        <v>1869</v>
      </c>
      <c r="K74" s="84"/>
      <c r="L74" s="94">
        <v>113.77868849800001</v>
      </c>
      <c r="M74" s="95">
        <v>1.5118080847130249E-4</v>
      </c>
      <c r="N74" s="95">
        <v>1.0405672868086934E-3</v>
      </c>
      <c r="O74" s="95">
        <v>3.5672879334561288E-5</v>
      </c>
    </row>
    <row r="75" spans="2:15">
      <c r="B75" s="87" t="s">
        <v>1262</v>
      </c>
      <c r="C75" s="84" t="s">
        <v>1263</v>
      </c>
      <c r="D75" s="97" t="s">
        <v>132</v>
      </c>
      <c r="E75" s="97" t="s">
        <v>322</v>
      </c>
      <c r="F75" s="84" t="s">
        <v>1264</v>
      </c>
      <c r="G75" s="97" t="s">
        <v>756</v>
      </c>
      <c r="H75" s="97" t="s">
        <v>174</v>
      </c>
      <c r="I75" s="94">
        <v>4772.557417</v>
      </c>
      <c r="J75" s="96">
        <v>9232</v>
      </c>
      <c r="K75" s="84"/>
      <c r="L75" s="94">
        <v>440.60250077799998</v>
      </c>
      <c r="M75" s="95">
        <v>3.7945096526870848E-4</v>
      </c>
      <c r="N75" s="95">
        <v>4.0295467881381643E-3</v>
      </c>
      <c r="O75" s="95">
        <v>1.3814151008636227E-4</v>
      </c>
    </row>
    <row r="76" spans="2:15">
      <c r="B76" s="87" t="s">
        <v>1265</v>
      </c>
      <c r="C76" s="84" t="s">
        <v>1266</v>
      </c>
      <c r="D76" s="97" t="s">
        <v>132</v>
      </c>
      <c r="E76" s="97" t="s">
        <v>322</v>
      </c>
      <c r="F76" s="84" t="s">
        <v>477</v>
      </c>
      <c r="G76" s="97" t="s">
        <v>373</v>
      </c>
      <c r="H76" s="97" t="s">
        <v>174</v>
      </c>
      <c r="I76" s="94">
        <v>44969.726167000001</v>
      </c>
      <c r="J76" s="96">
        <v>1381</v>
      </c>
      <c r="K76" s="84"/>
      <c r="L76" s="94">
        <v>621.03191836500002</v>
      </c>
      <c r="M76" s="95">
        <v>2.5560991099844022E-4</v>
      </c>
      <c r="N76" s="95">
        <v>5.679670831554939E-3</v>
      </c>
      <c r="O76" s="95">
        <v>1.9471130296193549E-4</v>
      </c>
    </row>
    <row r="77" spans="2:15">
      <c r="B77" s="87" t="s">
        <v>1267</v>
      </c>
      <c r="C77" s="84" t="s">
        <v>1268</v>
      </c>
      <c r="D77" s="97" t="s">
        <v>132</v>
      </c>
      <c r="E77" s="97" t="s">
        <v>322</v>
      </c>
      <c r="F77" s="84" t="s">
        <v>1269</v>
      </c>
      <c r="G77" s="97" t="s">
        <v>163</v>
      </c>
      <c r="H77" s="97" t="s">
        <v>174</v>
      </c>
      <c r="I77" s="94">
        <v>2003.8034889999999</v>
      </c>
      <c r="J77" s="96">
        <v>19240</v>
      </c>
      <c r="K77" s="84"/>
      <c r="L77" s="94">
        <v>385.53179127599998</v>
      </c>
      <c r="M77" s="95">
        <v>1.4546052163454714E-4</v>
      </c>
      <c r="N77" s="95">
        <v>3.5258955374021083E-3</v>
      </c>
      <c r="O77" s="95">
        <v>1.2087526452783613E-4</v>
      </c>
    </row>
    <row r="78" spans="2:15">
      <c r="B78" s="87" t="s">
        <v>1270</v>
      </c>
      <c r="C78" s="84" t="s">
        <v>1271</v>
      </c>
      <c r="D78" s="97" t="s">
        <v>132</v>
      </c>
      <c r="E78" s="97" t="s">
        <v>322</v>
      </c>
      <c r="F78" s="84" t="s">
        <v>1272</v>
      </c>
      <c r="G78" s="97" t="s">
        <v>869</v>
      </c>
      <c r="H78" s="97" t="s">
        <v>174</v>
      </c>
      <c r="I78" s="94">
        <v>312438.82458999997</v>
      </c>
      <c r="J78" s="96">
        <v>254.6</v>
      </c>
      <c r="K78" s="84"/>
      <c r="L78" s="94">
        <v>795.46924739899998</v>
      </c>
      <c r="M78" s="95">
        <v>2.7801568333088E-4</v>
      </c>
      <c r="N78" s="95">
        <v>7.2749940031193155E-3</v>
      </c>
      <c r="O78" s="95">
        <v>2.4940240436430774E-4</v>
      </c>
    </row>
    <row r="79" spans="2:15">
      <c r="B79" s="87" t="s">
        <v>1273</v>
      </c>
      <c r="C79" s="84" t="s">
        <v>1274</v>
      </c>
      <c r="D79" s="97" t="s">
        <v>132</v>
      </c>
      <c r="E79" s="97" t="s">
        <v>322</v>
      </c>
      <c r="F79" s="84" t="s">
        <v>656</v>
      </c>
      <c r="G79" s="97" t="s">
        <v>373</v>
      </c>
      <c r="H79" s="97" t="s">
        <v>174</v>
      </c>
      <c r="I79" s="94">
        <v>127909.17348300001</v>
      </c>
      <c r="J79" s="96">
        <v>634.1</v>
      </c>
      <c r="K79" s="84"/>
      <c r="L79" s="94">
        <v>811.07206904400005</v>
      </c>
      <c r="M79" s="95">
        <v>3.1936900218092163E-4</v>
      </c>
      <c r="N79" s="95">
        <v>7.4176901969322988E-3</v>
      </c>
      <c r="O79" s="95">
        <v>2.5429433607110146E-4</v>
      </c>
    </row>
    <row r="80" spans="2:15">
      <c r="B80" s="87" t="s">
        <v>1275</v>
      </c>
      <c r="C80" s="84" t="s">
        <v>1276</v>
      </c>
      <c r="D80" s="97" t="s">
        <v>132</v>
      </c>
      <c r="E80" s="97" t="s">
        <v>322</v>
      </c>
      <c r="F80" s="84" t="s">
        <v>856</v>
      </c>
      <c r="G80" s="97" t="s">
        <v>373</v>
      </c>
      <c r="H80" s="97" t="s">
        <v>174</v>
      </c>
      <c r="I80" s="94">
        <v>74058.683950000006</v>
      </c>
      <c r="J80" s="96">
        <v>1150</v>
      </c>
      <c r="K80" s="84"/>
      <c r="L80" s="94">
        <v>851.67486542299991</v>
      </c>
      <c r="M80" s="95">
        <v>2.1112823551681394E-4</v>
      </c>
      <c r="N80" s="95">
        <v>7.7890246025462675E-3</v>
      </c>
      <c r="O80" s="95">
        <v>2.6702447626690166E-4</v>
      </c>
    </row>
    <row r="81" spans="2:15">
      <c r="B81" s="87" t="s">
        <v>1277</v>
      </c>
      <c r="C81" s="84" t="s">
        <v>1278</v>
      </c>
      <c r="D81" s="97" t="s">
        <v>132</v>
      </c>
      <c r="E81" s="97" t="s">
        <v>322</v>
      </c>
      <c r="F81" s="84" t="s">
        <v>895</v>
      </c>
      <c r="G81" s="97" t="s">
        <v>869</v>
      </c>
      <c r="H81" s="97" t="s">
        <v>174</v>
      </c>
      <c r="I81" s="94">
        <v>26510.617601999998</v>
      </c>
      <c r="J81" s="96">
        <v>1524</v>
      </c>
      <c r="K81" s="84"/>
      <c r="L81" s="94">
        <v>404.02181225499999</v>
      </c>
      <c r="M81" s="95">
        <v>2.9956997626638421E-4</v>
      </c>
      <c r="N81" s="95">
        <v>3.6949967216145809E-3</v>
      </c>
      <c r="O81" s="95">
        <v>1.2667241596264959E-4</v>
      </c>
    </row>
    <row r="82" spans="2:15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>
      <c r="B83" s="101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3157.1754787079999</v>
      </c>
      <c r="M83" s="82"/>
      <c r="N83" s="92">
        <v>2.8874067413036397E-2</v>
      </c>
      <c r="O83" s="92">
        <v>9.8986498593685215E-4</v>
      </c>
    </row>
    <row r="84" spans="2:15">
      <c r="B84" s="87" t="s">
        <v>1279</v>
      </c>
      <c r="C84" s="84" t="s">
        <v>1280</v>
      </c>
      <c r="D84" s="97" t="s">
        <v>132</v>
      </c>
      <c r="E84" s="97" t="s">
        <v>322</v>
      </c>
      <c r="F84" s="84" t="s">
        <v>1281</v>
      </c>
      <c r="G84" s="97" t="s">
        <v>1261</v>
      </c>
      <c r="H84" s="97" t="s">
        <v>174</v>
      </c>
      <c r="I84" s="94">
        <v>9227.9642409999997</v>
      </c>
      <c r="J84" s="96">
        <v>778</v>
      </c>
      <c r="K84" s="84"/>
      <c r="L84" s="94">
        <v>71.793561793999999</v>
      </c>
      <c r="M84" s="95">
        <v>3.5830775116866902E-4</v>
      </c>
      <c r="N84" s="95">
        <v>6.5659072707300562E-4</v>
      </c>
      <c r="O84" s="95">
        <v>2.2509338969228409E-5</v>
      </c>
    </row>
    <row r="85" spans="2:15">
      <c r="B85" s="87" t="s">
        <v>1282</v>
      </c>
      <c r="C85" s="84" t="s">
        <v>1283</v>
      </c>
      <c r="D85" s="97" t="s">
        <v>132</v>
      </c>
      <c r="E85" s="97" t="s">
        <v>322</v>
      </c>
      <c r="F85" s="84" t="s">
        <v>1284</v>
      </c>
      <c r="G85" s="97" t="s">
        <v>1205</v>
      </c>
      <c r="H85" s="97" t="s">
        <v>174</v>
      </c>
      <c r="I85" s="94">
        <v>1675.0611409999997</v>
      </c>
      <c r="J85" s="96">
        <v>2980</v>
      </c>
      <c r="K85" s="84"/>
      <c r="L85" s="94">
        <v>49.916821995999996</v>
      </c>
      <c r="M85" s="95">
        <v>3.3931398301385298E-4</v>
      </c>
      <c r="N85" s="95">
        <v>4.5651617817165518E-4</v>
      </c>
      <c r="O85" s="95">
        <v>1.5650354133405073E-5</v>
      </c>
    </row>
    <row r="86" spans="2:15">
      <c r="B86" s="87" t="s">
        <v>1285</v>
      </c>
      <c r="C86" s="84" t="s">
        <v>1286</v>
      </c>
      <c r="D86" s="97" t="s">
        <v>132</v>
      </c>
      <c r="E86" s="97" t="s">
        <v>322</v>
      </c>
      <c r="F86" s="84" t="s">
        <v>1287</v>
      </c>
      <c r="G86" s="97" t="s">
        <v>163</v>
      </c>
      <c r="H86" s="97" t="s">
        <v>174</v>
      </c>
      <c r="I86" s="94">
        <v>21894.842295999999</v>
      </c>
      <c r="J86" s="96">
        <v>449.8</v>
      </c>
      <c r="K86" s="84"/>
      <c r="L86" s="94">
        <v>98.483000637000004</v>
      </c>
      <c r="M86" s="95">
        <v>3.9817564038633951E-4</v>
      </c>
      <c r="N86" s="95">
        <v>9.0067999660079813E-4</v>
      </c>
      <c r="O86" s="95">
        <v>3.0877242870407829E-5</v>
      </c>
    </row>
    <row r="87" spans="2:15">
      <c r="B87" s="87" t="s">
        <v>1288</v>
      </c>
      <c r="C87" s="84" t="s">
        <v>1289</v>
      </c>
      <c r="D87" s="97" t="s">
        <v>132</v>
      </c>
      <c r="E87" s="97" t="s">
        <v>322</v>
      </c>
      <c r="F87" s="84" t="s">
        <v>1290</v>
      </c>
      <c r="G87" s="97" t="s">
        <v>582</v>
      </c>
      <c r="H87" s="97" t="s">
        <v>174</v>
      </c>
      <c r="I87" s="94">
        <v>6969.4080039999999</v>
      </c>
      <c r="J87" s="96">
        <v>2167</v>
      </c>
      <c r="K87" s="84"/>
      <c r="L87" s="94">
        <v>151.027071439</v>
      </c>
      <c r="M87" s="95">
        <v>5.2501245251510616E-4</v>
      </c>
      <c r="N87" s="95">
        <v>1.3812237778141148E-3</v>
      </c>
      <c r="O87" s="95">
        <v>4.7351314792051917E-5</v>
      </c>
    </row>
    <row r="88" spans="2:15">
      <c r="B88" s="87" t="s">
        <v>1291</v>
      </c>
      <c r="C88" s="84" t="s">
        <v>1292</v>
      </c>
      <c r="D88" s="97" t="s">
        <v>132</v>
      </c>
      <c r="E88" s="97" t="s">
        <v>322</v>
      </c>
      <c r="F88" s="84" t="s">
        <v>1293</v>
      </c>
      <c r="G88" s="97" t="s">
        <v>163</v>
      </c>
      <c r="H88" s="97" t="s">
        <v>174</v>
      </c>
      <c r="I88" s="94">
        <v>752.53106100000002</v>
      </c>
      <c r="J88" s="96">
        <v>5240</v>
      </c>
      <c r="K88" s="84"/>
      <c r="L88" s="94">
        <v>39.432627608000004</v>
      </c>
      <c r="M88" s="95">
        <v>7.4990638863976083E-5</v>
      </c>
      <c r="N88" s="95">
        <v>3.6063258298600799E-4</v>
      </c>
      <c r="O88" s="95">
        <v>1.2363258753238317E-5</v>
      </c>
    </row>
    <row r="89" spans="2:15">
      <c r="B89" s="87" t="s">
        <v>1294</v>
      </c>
      <c r="C89" s="84" t="s">
        <v>1295</v>
      </c>
      <c r="D89" s="97" t="s">
        <v>132</v>
      </c>
      <c r="E89" s="97" t="s">
        <v>322</v>
      </c>
      <c r="F89" s="84" t="s">
        <v>1296</v>
      </c>
      <c r="G89" s="97" t="s">
        <v>704</v>
      </c>
      <c r="H89" s="97" t="s">
        <v>174</v>
      </c>
      <c r="I89" s="94">
        <v>7353.4958370000004</v>
      </c>
      <c r="J89" s="96">
        <v>890</v>
      </c>
      <c r="K89" s="84"/>
      <c r="L89" s="94">
        <v>65.446112944999996</v>
      </c>
      <c r="M89" s="95">
        <v>1.3528003944325559E-4</v>
      </c>
      <c r="N89" s="95">
        <v>5.9853989423116821E-4</v>
      </c>
      <c r="O89" s="95">
        <v>2.0519231859875874E-5</v>
      </c>
    </row>
    <row r="90" spans="2:15">
      <c r="B90" s="87" t="s">
        <v>1297</v>
      </c>
      <c r="C90" s="84" t="s">
        <v>1298</v>
      </c>
      <c r="D90" s="97" t="s">
        <v>132</v>
      </c>
      <c r="E90" s="97" t="s">
        <v>322</v>
      </c>
      <c r="F90" s="84" t="s">
        <v>1299</v>
      </c>
      <c r="G90" s="97" t="s">
        <v>1300</v>
      </c>
      <c r="H90" s="97" t="s">
        <v>174</v>
      </c>
      <c r="I90" s="94">
        <v>102804.152627</v>
      </c>
      <c r="J90" s="96">
        <v>128</v>
      </c>
      <c r="K90" s="84"/>
      <c r="L90" s="94">
        <v>131.58931536200001</v>
      </c>
      <c r="M90" s="95">
        <v>3.5743557809733267E-4</v>
      </c>
      <c r="N90" s="95">
        <v>1.2034550465191622E-3</v>
      </c>
      <c r="O90" s="95">
        <v>4.1257021245315831E-5</v>
      </c>
    </row>
    <row r="91" spans="2:15">
      <c r="B91" s="87" t="s">
        <v>1301</v>
      </c>
      <c r="C91" s="84" t="s">
        <v>1302</v>
      </c>
      <c r="D91" s="97" t="s">
        <v>132</v>
      </c>
      <c r="E91" s="97" t="s">
        <v>322</v>
      </c>
      <c r="F91" s="84" t="s">
        <v>1303</v>
      </c>
      <c r="G91" s="97" t="s">
        <v>202</v>
      </c>
      <c r="H91" s="97" t="s">
        <v>174</v>
      </c>
      <c r="I91" s="94">
        <v>710.57803999999999</v>
      </c>
      <c r="J91" s="96">
        <v>2249</v>
      </c>
      <c r="K91" s="84"/>
      <c r="L91" s="94">
        <v>15.980900123000001</v>
      </c>
      <c r="M91" s="95">
        <v>2.1092636492142809E-5</v>
      </c>
      <c r="N91" s="95">
        <v>1.4615392479271839E-4</v>
      </c>
      <c r="O91" s="95">
        <v>5.0104701440241657E-6</v>
      </c>
    </row>
    <row r="92" spans="2:15">
      <c r="B92" s="87" t="s">
        <v>1304</v>
      </c>
      <c r="C92" s="84" t="s">
        <v>1305</v>
      </c>
      <c r="D92" s="97" t="s">
        <v>132</v>
      </c>
      <c r="E92" s="97" t="s">
        <v>322</v>
      </c>
      <c r="F92" s="84" t="s">
        <v>1306</v>
      </c>
      <c r="G92" s="97" t="s">
        <v>444</v>
      </c>
      <c r="H92" s="97" t="s">
        <v>174</v>
      </c>
      <c r="I92" s="94">
        <v>10970.017795</v>
      </c>
      <c r="J92" s="96">
        <v>170</v>
      </c>
      <c r="K92" s="84"/>
      <c r="L92" s="94">
        <v>18.649030251999999</v>
      </c>
      <c r="M92" s="95">
        <v>5.6829647450575384E-4</v>
      </c>
      <c r="N92" s="95">
        <v>1.7055540951571078E-4</v>
      </c>
      <c r="O92" s="95">
        <v>5.8470053985362392E-6</v>
      </c>
    </row>
    <row r="93" spans="2:15">
      <c r="B93" s="87" t="s">
        <v>1307</v>
      </c>
      <c r="C93" s="84" t="s">
        <v>1308</v>
      </c>
      <c r="D93" s="97" t="s">
        <v>132</v>
      </c>
      <c r="E93" s="97" t="s">
        <v>322</v>
      </c>
      <c r="F93" s="84" t="s">
        <v>1309</v>
      </c>
      <c r="G93" s="97" t="s">
        <v>199</v>
      </c>
      <c r="H93" s="97" t="s">
        <v>174</v>
      </c>
      <c r="I93" s="94">
        <v>6584.1749399999999</v>
      </c>
      <c r="J93" s="96">
        <v>832.1</v>
      </c>
      <c r="K93" s="84"/>
      <c r="L93" s="94">
        <v>54.786919686000005</v>
      </c>
      <c r="M93" s="95">
        <v>2.2136318308303045E-4</v>
      </c>
      <c r="N93" s="95">
        <v>5.0105584027072803E-4</v>
      </c>
      <c r="O93" s="95">
        <v>1.717726931880862E-5</v>
      </c>
    </row>
    <row r="94" spans="2:15">
      <c r="B94" s="87" t="s">
        <v>1310</v>
      </c>
      <c r="C94" s="84" t="s">
        <v>1311</v>
      </c>
      <c r="D94" s="97" t="s">
        <v>132</v>
      </c>
      <c r="E94" s="97" t="s">
        <v>322</v>
      </c>
      <c r="F94" s="84" t="s">
        <v>1312</v>
      </c>
      <c r="G94" s="97" t="s">
        <v>571</v>
      </c>
      <c r="H94" s="97" t="s">
        <v>174</v>
      </c>
      <c r="I94" s="94">
        <v>6902.1798419999996</v>
      </c>
      <c r="J94" s="96">
        <v>2253</v>
      </c>
      <c r="K94" s="84"/>
      <c r="L94" s="94">
        <v>155.50611184799999</v>
      </c>
      <c r="M94" s="95">
        <v>2.4656124758312329E-4</v>
      </c>
      <c r="N94" s="95">
        <v>1.4221870108011214E-3</v>
      </c>
      <c r="O94" s="95">
        <v>4.8755622313558361E-5</v>
      </c>
    </row>
    <row r="95" spans="2:15">
      <c r="B95" s="87" t="s">
        <v>1313</v>
      </c>
      <c r="C95" s="84" t="s">
        <v>1314</v>
      </c>
      <c r="D95" s="97" t="s">
        <v>132</v>
      </c>
      <c r="E95" s="97" t="s">
        <v>322</v>
      </c>
      <c r="F95" s="84" t="s">
        <v>1315</v>
      </c>
      <c r="G95" s="97" t="s">
        <v>582</v>
      </c>
      <c r="H95" s="97" t="s">
        <v>174</v>
      </c>
      <c r="I95" s="94">
        <v>3684.6630150000001</v>
      </c>
      <c r="J95" s="96">
        <v>1943</v>
      </c>
      <c r="K95" s="84"/>
      <c r="L95" s="94">
        <v>71.593002376999991</v>
      </c>
      <c r="M95" s="95">
        <v>5.5388393304080783E-4</v>
      </c>
      <c r="N95" s="95">
        <v>6.5475650336075655E-4</v>
      </c>
      <c r="O95" s="95">
        <v>2.2446457844683042E-5</v>
      </c>
    </row>
    <row r="96" spans="2:15">
      <c r="B96" s="87" t="s">
        <v>1316</v>
      </c>
      <c r="C96" s="84" t="s">
        <v>1317</v>
      </c>
      <c r="D96" s="97" t="s">
        <v>132</v>
      </c>
      <c r="E96" s="97" t="s">
        <v>322</v>
      </c>
      <c r="F96" s="84" t="s">
        <v>1318</v>
      </c>
      <c r="G96" s="97" t="s">
        <v>1187</v>
      </c>
      <c r="H96" s="97" t="s">
        <v>174</v>
      </c>
      <c r="I96" s="94">
        <v>612.39673500000004</v>
      </c>
      <c r="J96" s="96">
        <v>0</v>
      </c>
      <c r="K96" s="84"/>
      <c r="L96" s="94">
        <v>6.0200000000000002E-7</v>
      </c>
      <c r="M96" s="95">
        <v>3.8736461932873734E-4</v>
      </c>
      <c r="N96" s="95">
        <v>5.5056137043612049E-12</v>
      </c>
      <c r="O96" s="95">
        <v>1.8874425116776929E-13</v>
      </c>
    </row>
    <row r="97" spans="2:15">
      <c r="B97" s="87" t="s">
        <v>1319</v>
      </c>
      <c r="C97" s="84" t="s">
        <v>1320</v>
      </c>
      <c r="D97" s="97" t="s">
        <v>132</v>
      </c>
      <c r="E97" s="97" t="s">
        <v>322</v>
      </c>
      <c r="F97" s="84" t="s">
        <v>1321</v>
      </c>
      <c r="G97" s="97" t="s">
        <v>1300</v>
      </c>
      <c r="H97" s="97" t="s">
        <v>174</v>
      </c>
      <c r="I97" s="94">
        <v>6860.7687400000004</v>
      </c>
      <c r="J97" s="96">
        <v>731.6</v>
      </c>
      <c r="K97" s="84"/>
      <c r="L97" s="94">
        <v>50.193384144999996</v>
      </c>
      <c r="M97" s="95">
        <v>2.5488518504690049E-4</v>
      </c>
      <c r="N97" s="95">
        <v>4.5904548773584449E-4</v>
      </c>
      <c r="O97" s="95">
        <v>1.5737064292399016E-5</v>
      </c>
    </row>
    <row r="98" spans="2:15">
      <c r="B98" s="87" t="s">
        <v>1322</v>
      </c>
      <c r="C98" s="84" t="s">
        <v>1323</v>
      </c>
      <c r="D98" s="97" t="s">
        <v>132</v>
      </c>
      <c r="E98" s="97" t="s">
        <v>322</v>
      </c>
      <c r="F98" s="84" t="s">
        <v>1324</v>
      </c>
      <c r="G98" s="97" t="s">
        <v>197</v>
      </c>
      <c r="H98" s="97" t="s">
        <v>174</v>
      </c>
      <c r="I98" s="94">
        <v>4244.2322489999997</v>
      </c>
      <c r="J98" s="96">
        <v>656.8</v>
      </c>
      <c r="K98" s="84"/>
      <c r="L98" s="94">
        <v>27.876117411999999</v>
      </c>
      <c r="M98" s="95">
        <v>7.0355595400547425E-4</v>
      </c>
      <c r="N98" s="95">
        <v>2.5494208313602858E-4</v>
      </c>
      <c r="O98" s="95">
        <v>8.7399616385261711E-6</v>
      </c>
    </row>
    <row r="99" spans="2:15">
      <c r="B99" s="87" t="s">
        <v>1325</v>
      </c>
      <c r="C99" s="84" t="s">
        <v>1326</v>
      </c>
      <c r="D99" s="97" t="s">
        <v>132</v>
      </c>
      <c r="E99" s="97" t="s">
        <v>322</v>
      </c>
      <c r="F99" s="84" t="s">
        <v>1327</v>
      </c>
      <c r="G99" s="97" t="s">
        <v>200</v>
      </c>
      <c r="H99" s="97" t="s">
        <v>174</v>
      </c>
      <c r="I99" s="94">
        <v>9698.0011940000004</v>
      </c>
      <c r="J99" s="96">
        <v>393</v>
      </c>
      <c r="K99" s="84"/>
      <c r="L99" s="94">
        <v>38.113144704</v>
      </c>
      <c r="M99" s="95">
        <v>7.1069854696681326E-4</v>
      </c>
      <c r="N99" s="95">
        <v>3.4856520232332905E-4</v>
      </c>
      <c r="O99" s="95">
        <v>1.1949563051171615E-5</v>
      </c>
    </row>
    <row r="100" spans="2:15">
      <c r="B100" s="87" t="s">
        <v>1328</v>
      </c>
      <c r="C100" s="84" t="s">
        <v>1329</v>
      </c>
      <c r="D100" s="97" t="s">
        <v>132</v>
      </c>
      <c r="E100" s="97" t="s">
        <v>322</v>
      </c>
      <c r="F100" s="84" t="s">
        <v>1330</v>
      </c>
      <c r="G100" s="97" t="s">
        <v>488</v>
      </c>
      <c r="H100" s="97" t="s">
        <v>174</v>
      </c>
      <c r="I100" s="94">
        <v>13576.470814</v>
      </c>
      <c r="J100" s="96">
        <v>662.9</v>
      </c>
      <c r="K100" s="84"/>
      <c r="L100" s="94">
        <v>89.998425069999996</v>
      </c>
      <c r="M100" s="95">
        <v>3.9660361836253141E-4</v>
      </c>
      <c r="N100" s="95">
        <v>8.2308399075800163E-4</v>
      </c>
      <c r="O100" s="95">
        <v>2.8217085292551072E-5</v>
      </c>
    </row>
    <row r="101" spans="2:15">
      <c r="B101" s="87" t="s">
        <v>1331</v>
      </c>
      <c r="C101" s="84" t="s">
        <v>1332</v>
      </c>
      <c r="D101" s="97" t="s">
        <v>132</v>
      </c>
      <c r="E101" s="97" t="s">
        <v>322</v>
      </c>
      <c r="F101" s="84" t="s">
        <v>1333</v>
      </c>
      <c r="G101" s="97" t="s">
        <v>488</v>
      </c>
      <c r="H101" s="97" t="s">
        <v>174</v>
      </c>
      <c r="I101" s="94">
        <v>8476.1203580000001</v>
      </c>
      <c r="J101" s="96">
        <v>1946</v>
      </c>
      <c r="K101" s="84"/>
      <c r="L101" s="94">
        <v>164.94530217599998</v>
      </c>
      <c r="M101" s="95">
        <v>5.5838277082909116E-4</v>
      </c>
      <c r="N101" s="95">
        <v>1.5085134819438299E-3</v>
      </c>
      <c r="O101" s="95">
        <v>5.1715078974834792E-5</v>
      </c>
    </row>
    <row r="102" spans="2:15">
      <c r="B102" s="87" t="s">
        <v>1334</v>
      </c>
      <c r="C102" s="84" t="s">
        <v>1335</v>
      </c>
      <c r="D102" s="97" t="s">
        <v>132</v>
      </c>
      <c r="E102" s="97" t="s">
        <v>322</v>
      </c>
      <c r="F102" s="84" t="s">
        <v>1336</v>
      </c>
      <c r="G102" s="97" t="s">
        <v>869</v>
      </c>
      <c r="H102" s="97" t="s">
        <v>174</v>
      </c>
      <c r="I102" s="94">
        <v>7977.7953119999993</v>
      </c>
      <c r="J102" s="96">
        <v>1032</v>
      </c>
      <c r="K102" s="84"/>
      <c r="L102" s="94">
        <v>82.33084762</v>
      </c>
      <c r="M102" s="95">
        <v>3.9886982210889452E-4</v>
      </c>
      <c r="N102" s="95">
        <v>7.5295987200721946E-4</v>
      </c>
      <c r="O102" s="95">
        <v>2.5813080036618973E-5</v>
      </c>
    </row>
    <row r="103" spans="2:15">
      <c r="B103" s="87" t="s">
        <v>1337</v>
      </c>
      <c r="C103" s="84" t="s">
        <v>1338</v>
      </c>
      <c r="D103" s="97" t="s">
        <v>132</v>
      </c>
      <c r="E103" s="97" t="s">
        <v>322</v>
      </c>
      <c r="F103" s="84" t="s">
        <v>1339</v>
      </c>
      <c r="G103" s="97" t="s">
        <v>756</v>
      </c>
      <c r="H103" s="97" t="s">
        <v>174</v>
      </c>
      <c r="I103" s="94">
        <v>5879.8683840000003</v>
      </c>
      <c r="J103" s="96">
        <v>1464</v>
      </c>
      <c r="K103" s="84"/>
      <c r="L103" s="94">
        <v>86.081273148999998</v>
      </c>
      <c r="M103" s="95">
        <v>4.069298087809252E-4</v>
      </c>
      <c r="N103" s="95">
        <v>7.8725953012955918E-4</v>
      </c>
      <c r="O103" s="95">
        <v>2.6988945913747859E-5</v>
      </c>
    </row>
    <row r="104" spans="2:15">
      <c r="B104" s="87" t="s">
        <v>1340</v>
      </c>
      <c r="C104" s="84" t="s">
        <v>1341</v>
      </c>
      <c r="D104" s="97" t="s">
        <v>132</v>
      </c>
      <c r="E104" s="97" t="s">
        <v>322</v>
      </c>
      <c r="F104" s="84" t="s">
        <v>1342</v>
      </c>
      <c r="G104" s="97" t="s">
        <v>1187</v>
      </c>
      <c r="H104" s="97" t="s">
        <v>174</v>
      </c>
      <c r="I104" s="94">
        <v>4388.7153639999997</v>
      </c>
      <c r="J104" s="96">
        <v>1476</v>
      </c>
      <c r="K104" s="84"/>
      <c r="L104" s="94">
        <v>64.777438770000003</v>
      </c>
      <c r="M104" s="95">
        <v>3.5708192213498228E-4</v>
      </c>
      <c r="N104" s="95">
        <v>5.9242450934473558E-4</v>
      </c>
      <c r="O104" s="95">
        <v>2.0309583344202121E-5</v>
      </c>
    </row>
    <row r="105" spans="2:15">
      <c r="B105" s="87" t="s">
        <v>1343</v>
      </c>
      <c r="C105" s="84" t="s">
        <v>1344</v>
      </c>
      <c r="D105" s="97" t="s">
        <v>132</v>
      </c>
      <c r="E105" s="97" t="s">
        <v>322</v>
      </c>
      <c r="F105" s="84" t="s">
        <v>1345</v>
      </c>
      <c r="G105" s="97" t="s">
        <v>199</v>
      </c>
      <c r="H105" s="97" t="s">
        <v>174</v>
      </c>
      <c r="I105" s="94">
        <v>31904.293909999997</v>
      </c>
      <c r="J105" s="96">
        <v>269.5</v>
      </c>
      <c r="K105" s="84"/>
      <c r="L105" s="94">
        <v>85.982072111000022</v>
      </c>
      <c r="M105" s="95">
        <v>1.9787353472117952E-4</v>
      </c>
      <c r="N105" s="95">
        <v>7.8635228329517457E-4</v>
      </c>
      <c r="O105" s="95">
        <v>2.6957843545587774E-5</v>
      </c>
    </row>
    <row r="106" spans="2:15">
      <c r="B106" s="87" t="s">
        <v>1346</v>
      </c>
      <c r="C106" s="84" t="s">
        <v>1347</v>
      </c>
      <c r="D106" s="97" t="s">
        <v>132</v>
      </c>
      <c r="E106" s="97" t="s">
        <v>322</v>
      </c>
      <c r="F106" s="84" t="s">
        <v>1348</v>
      </c>
      <c r="G106" s="97" t="s">
        <v>582</v>
      </c>
      <c r="H106" s="97" t="s">
        <v>174</v>
      </c>
      <c r="I106" s="94">
        <v>5884.7438430000002</v>
      </c>
      <c r="J106" s="96">
        <v>353.9</v>
      </c>
      <c r="K106" s="84"/>
      <c r="L106" s="94">
        <v>20.826108445999999</v>
      </c>
      <c r="M106" s="95">
        <v>5.1062119603188848E-4</v>
      </c>
      <c r="N106" s="95">
        <v>1.9046596024719308E-4</v>
      </c>
      <c r="O106" s="95">
        <v>6.5295817996329325E-6</v>
      </c>
    </row>
    <row r="107" spans="2:15">
      <c r="B107" s="87" t="s">
        <v>1349</v>
      </c>
      <c r="C107" s="84" t="s">
        <v>1350</v>
      </c>
      <c r="D107" s="97" t="s">
        <v>132</v>
      </c>
      <c r="E107" s="97" t="s">
        <v>322</v>
      </c>
      <c r="F107" s="84" t="s">
        <v>1351</v>
      </c>
      <c r="G107" s="97" t="s">
        <v>373</v>
      </c>
      <c r="H107" s="97" t="s">
        <v>174</v>
      </c>
      <c r="I107" s="94">
        <v>2468.4768359999998</v>
      </c>
      <c r="J107" s="96">
        <v>10840</v>
      </c>
      <c r="K107" s="84"/>
      <c r="L107" s="94">
        <v>267.58288897000006</v>
      </c>
      <c r="M107" s="95">
        <v>6.7625945046178389E-4</v>
      </c>
      <c r="N107" s="95">
        <v>2.4471894029332144E-3</v>
      </c>
      <c r="O107" s="95">
        <v>8.3894903661048192E-5</v>
      </c>
    </row>
    <row r="108" spans="2:15">
      <c r="B108" s="87" t="s">
        <v>1352</v>
      </c>
      <c r="C108" s="84" t="s">
        <v>1353</v>
      </c>
      <c r="D108" s="97" t="s">
        <v>132</v>
      </c>
      <c r="E108" s="97" t="s">
        <v>322</v>
      </c>
      <c r="F108" s="84" t="s">
        <v>1354</v>
      </c>
      <c r="G108" s="97" t="s">
        <v>163</v>
      </c>
      <c r="H108" s="97" t="s">
        <v>174</v>
      </c>
      <c r="I108" s="94">
        <v>6101.5713409999998</v>
      </c>
      <c r="J108" s="96">
        <v>1368</v>
      </c>
      <c r="K108" s="84"/>
      <c r="L108" s="94">
        <v>83.469495949000006</v>
      </c>
      <c r="M108" s="95">
        <v>4.2387282623133215E-4</v>
      </c>
      <c r="N108" s="95">
        <v>7.6337342324408054E-4</v>
      </c>
      <c r="O108" s="95">
        <v>2.6170078917350761E-5</v>
      </c>
    </row>
    <row r="109" spans="2:15">
      <c r="B109" s="87" t="s">
        <v>1355</v>
      </c>
      <c r="C109" s="84" t="s">
        <v>1356</v>
      </c>
      <c r="D109" s="97" t="s">
        <v>132</v>
      </c>
      <c r="E109" s="97" t="s">
        <v>322</v>
      </c>
      <c r="F109" s="84" t="s">
        <v>1357</v>
      </c>
      <c r="G109" s="97" t="s">
        <v>163</v>
      </c>
      <c r="H109" s="97" t="s">
        <v>174</v>
      </c>
      <c r="I109" s="94">
        <v>15946.877999</v>
      </c>
      <c r="J109" s="96">
        <v>764.2</v>
      </c>
      <c r="K109" s="84"/>
      <c r="L109" s="94">
        <v>121.86604168700001</v>
      </c>
      <c r="M109" s="95">
        <v>4.0249457173348877E-4</v>
      </c>
      <c r="N109" s="95">
        <v>1.1145304804122942E-3</v>
      </c>
      <c r="O109" s="95">
        <v>3.8208496313941812E-5</v>
      </c>
    </row>
    <row r="110" spans="2:15">
      <c r="B110" s="87" t="s">
        <v>1358</v>
      </c>
      <c r="C110" s="84" t="s">
        <v>1359</v>
      </c>
      <c r="D110" s="97" t="s">
        <v>132</v>
      </c>
      <c r="E110" s="97" t="s">
        <v>322</v>
      </c>
      <c r="F110" s="84" t="s">
        <v>1360</v>
      </c>
      <c r="G110" s="97" t="s">
        <v>163</v>
      </c>
      <c r="H110" s="97" t="s">
        <v>174</v>
      </c>
      <c r="I110" s="94">
        <v>26086.522918999999</v>
      </c>
      <c r="J110" s="96">
        <v>73.2</v>
      </c>
      <c r="K110" s="84"/>
      <c r="L110" s="94">
        <v>19.095334757</v>
      </c>
      <c r="M110" s="95">
        <v>1.4919818062740094E-4</v>
      </c>
      <c r="N110" s="95">
        <v>1.7463710419851169E-4</v>
      </c>
      <c r="O110" s="95">
        <v>5.9869346503452535E-6</v>
      </c>
    </row>
    <row r="111" spans="2:15">
      <c r="B111" s="87" t="s">
        <v>1361</v>
      </c>
      <c r="C111" s="84" t="s">
        <v>1362</v>
      </c>
      <c r="D111" s="97" t="s">
        <v>132</v>
      </c>
      <c r="E111" s="97" t="s">
        <v>322</v>
      </c>
      <c r="F111" s="84" t="s">
        <v>1363</v>
      </c>
      <c r="G111" s="97" t="s">
        <v>163</v>
      </c>
      <c r="H111" s="97" t="s">
        <v>174</v>
      </c>
      <c r="I111" s="94">
        <v>61637.615286</v>
      </c>
      <c r="J111" s="96">
        <v>111.8</v>
      </c>
      <c r="K111" s="84"/>
      <c r="L111" s="94">
        <v>68.910853900000006</v>
      </c>
      <c r="M111" s="95">
        <v>1.7610747224571429E-4</v>
      </c>
      <c r="N111" s="95">
        <v>6.3022681330742998E-4</v>
      </c>
      <c r="O111" s="95">
        <v>2.1605527436357235E-5</v>
      </c>
    </row>
    <row r="112" spans="2:15">
      <c r="B112" s="87" t="s">
        <v>1364</v>
      </c>
      <c r="C112" s="84" t="s">
        <v>1365</v>
      </c>
      <c r="D112" s="97" t="s">
        <v>132</v>
      </c>
      <c r="E112" s="97" t="s">
        <v>322</v>
      </c>
      <c r="F112" s="84" t="s">
        <v>1366</v>
      </c>
      <c r="G112" s="97" t="s">
        <v>1177</v>
      </c>
      <c r="H112" s="97" t="s">
        <v>174</v>
      </c>
      <c r="I112" s="94">
        <v>2929.1508009999998</v>
      </c>
      <c r="J112" s="96">
        <v>3016</v>
      </c>
      <c r="K112" s="84"/>
      <c r="L112" s="94">
        <v>88.34318818600002</v>
      </c>
      <c r="M112" s="95">
        <v>2.7815231297997558E-4</v>
      </c>
      <c r="N112" s="95">
        <v>8.0794595940830998E-4</v>
      </c>
      <c r="O112" s="95">
        <v>2.7698121096245676E-5</v>
      </c>
    </row>
    <row r="113" spans="2:15">
      <c r="B113" s="87" t="s">
        <v>1367</v>
      </c>
      <c r="C113" s="84" t="s">
        <v>1368</v>
      </c>
      <c r="D113" s="97" t="s">
        <v>132</v>
      </c>
      <c r="E113" s="97" t="s">
        <v>322</v>
      </c>
      <c r="F113" s="84" t="s">
        <v>1369</v>
      </c>
      <c r="G113" s="97" t="s">
        <v>373</v>
      </c>
      <c r="H113" s="97" t="s">
        <v>174</v>
      </c>
      <c r="I113" s="94">
        <v>76.708370000000002</v>
      </c>
      <c r="J113" s="96">
        <v>35.6</v>
      </c>
      <c r="K113" s="84"/>
      <c r="L113" s="94">
        <v>2.7308185999999998E-2</v>
      </c>
      <c r="M113" s="95">
        <v>1.1189149955153471E-5</v>
      </c>
      <c r="N113" s="95">
        <v>2.4974804498811425E-7</v>
      </c>
      <c r="O113" s="95">
        <v>8.5618988659803329E-9</v>
      </c>
    </row>
    <row r="114" spans="2:15">
      <c r="B114" s="87" t="s">
        <v>1370</v>
      </c>
      <c r="C114" s="84" t="s">
        <v>1371</v>
      </c>
      <c r="D114" s="97" t="s">
        <v>132</v>
      </c>
      <c r="E114" s="97" t="s">
        <v>322</v>
      </c>
      <c r="F114" s="84" t="s">
        <v>1372</v>
      </c>
      <c r="G114" s="97" t="s">
        <v>488</v>
      </c>
      <c r="H114" s="97" t="s">
        <v>174</v>
      </c>
      <c r="I114" s="94">
        <v>3703.2770350000001</v>
      </c>
      <c r="J114" s="96">
        <v>562.5</v>
      </c>
      <c r="K114" s="84"/>
      <c r="L114" s="94">
        <v>20.830933344000002</v>
      </c>
      <c r="M114" s="95">
        <v>2.8214642242929022E-4</v>
      </c>
      <c r="N114" s="95">
        <v>1.9051008653382258E-4</v>
      </c>
      <c r="O114" s="95">
        <v>6.5310945434202607E-6</v>
      </c>
    </row>
    <row r="115" spans="2:15">
      <c r="B115" s="87" t="s">
        <v>1373</v>
      </c>
      <c r="C115" s="84" t="s">
        <v>1374</v>
      </c>
      <c r="D115" s="97" t="s">
        <v>132</v>
      </c>
      <c r="E115" s="97" t="s">
        <v>322</v>
      </c>
      <c r="F115" s="84" t="s">
        <v>1375</v>
      </c>
      <c r="G115" s="97" t="s">
        <v>488</v>
      </c>
      <c r="H115" s="97" t="s">
        <v>174</v>
      </c>
      <c r="I115" s="94">
        <v>8124.8465699999997</v>
      </c>
      <c r="J115" s="96">
        <v>1795</v>
      </c>
      <c r="K115" s="84"/>
      <c r="L115" s="94">
        <v>145.840995924</v>
      </c>
      <c r="M115" s="95">
        <v>3.1582867877292273E-4</v>
      </c>
      <c r="N115" s="95">
        <v>1.3337943285994368E-3</v>
      </c>
      <c r="O115" s="95">
        <v>4.5725331503716073E-5</v>
      </c>
    </row>
    <row r="116" spans="2:15">
      <c r="B116" s="87" t="s">
        <v>1376</v>
      </c>
      <c r="C116" s="84" t="s">
        <v>1377</v>
      </c>
      <c r="D116" s="97" t="s">
        <v>132</v>
      </c>
      <c r="E116" s="97" t="s">
        <v>322</v>
      </c>
      <c r="F116" s="84" t="s">
        <v>1378</v>
      </c>
      <c r="G116" s="97" t="s">
        <v>1379</v>
      </c>
      <c r="H116" s="97" t="s">
        <v>174</v>
      </c>
      <c r="I116" s="94">
        <v>62426.411332999996</v>
      </c>
      <c r="J116" s="96">
        <v>163.1</v>
      </c>
      <c r="K116" s="84"/>
      <c r="L116" s="94">
        <v>101.81747691</v>
      </c>
      <c r="M116" s="95">
        <v>4.3401855521037555E-4</v>
      </c>
      <c r="N116" s="95">
        <v>9.3117557511491122E-4</v>
      </c>
      <c r="O116" s="95">
        <v>3.1922696736162109E-5</v>
      </c>
    </row>
    <row r="117" spans="2:15">
      <c r="B117" s="87" t="s">
        <v>1380</v>
      </c>
      <c r="C117" s="84" t="s">
        <v>1381</v>
      </c>
      <c r="D117" s="97" t="s">
        <v>132</v>
      </c>
      <c r="E117" s="97" t="s">
        <v>322</v>
      </c>
      <c r="F117" s="84" t="s">
        <v>1382</v>
      </c>
      <c r="G117" s="97" t="s">
        <v>405</v>
      </c>
      <c r="H117" s="97" t="s">
        <v>174</v>
      </c>
      <c r="I117" s="94">
        <v>3602.9238429999996</v>
      </c>
      <c r="J117" s="96">
        <v>1462</v>
      </c>
      <c r="K117" s="84"/>
      <c r="L117" s="94">
        <v>52.674746588000005</v>
      </c>
      <c r="M117" s="95">
        <v>4.0733883891166435E-4</v>
      </c>
      <c r="N117" s="95">
        <v>4.8173888154260205E-4</v>
      </c>
      <c r="O117" s="95">
        <v>1.6515042525255934E-5</v>
      </c>
    </row>
    <row r="118" spans="2:15">
      <c r="B118" s="87" t="s">
        <v>1383</v>
      </c>
      <c r="C118" s="84" t="s">
        <v>1384</v>
      </c>
      <c r="D118" s="97" t="s">
        <v>132</v>
      </c>
      <c r="E118" s="97" t="s">
        <v>322</v>
      </c>
      <c r="F118" s="84" t="s">
        <v>1385</v>
      </c>
      <c r="G118" s="97" t="s">
        <v>197</v>
      </c>
      <c r="H118" s="97" t="s">
        <v>174</v>
      </c>
      <c r="I118" s="94">
        <v>1886.0700899999999</v>
      </c>
      <c r="J118" s="96">
        <v>7473</v>
      </c>
      <c r="K118" s="84"/>
      <c r="L118" s="94">
        <v>140.946017845</v>
      </c>
      <c r="M118" s="95">
        <v>2.2868024996271655E-4</v>
      </c>
      <c r="N118" s="95">
        <v>1.2890271219644035E-3</v>
      </c>
      <c r="O118" s="95">
        <v>4.4190615603378029E-5</v>
      </c>
    </row>
    <row r="119" spans="2:15">
      <c r="B119" s="87" t="s">
        <v>1386</v>
      </c>
      <c r="C119" s="84" t="s">
        <v>1387</v>
      </c>
      <c r="D119" s="97" t="s">
        <v>132</v>
      </c>
      <c r="E119" s="97" t="s">
        <v>322</v>
      </c>
      <c r="F119" s="84" t="s">
        <v>1388</v>
      </c>
      <c r="G119" s="97" t="s">
        <v>488</v>
      </c>
      <c r="H119" s="97" t="s">
        <v>174</v>
      </c>
      <c r="I119" s="94">
        <v>41530.391017000002</v>
      </c>
      <c r="J119" s="96">
        <v>585.5</v>
      </c>
      <c r="K119" s="84"/>
      <c r="L119" s="94">
        <v>243.160439403</v>
      </c>
      <c r="M119" s="95">
        <v>5.3225802525211818E-4</v>
      </c>
      <c r="N119" s="95">
        <v>2.223832969328321E-3</v>
      </c>
      <c r="O119" s="95">
        <v>7.6237765861702624E-5</v>
      </c>
    </row>
    <row r="120" spans="2:15">
      <c r="B120" s="87" t="s">
        <v>1389</v>
      </c>
      <c r="C120" s="84" t="s">
        <v>1390</v>
      </c>
      <c r="D120" s="97" t="s">
        <v>132</v>
      </c>
      <c r="E120" s="97" t="s">
        <v>322</v>
      </c>
      <c r="F120" s="84" t="s">
        <v>1391</v>
      </c>
      <c r="G120" s="97" t="s">
        <v>1261</v>
      </c>
      <c r="H120" s="97" t="s">
        <v>174</v>
      </c>
      <c r="I120" s="94">
        <v>25100.812511999997</v>
      </c>
      <c r="J120" s="96">
        <v>201.7</v>
      </c>
      <c r="K120" s="84"/>
      <c r="L120" s="94">
        <v>50.628338862999996</v>
      </c>
      <c r="M120" s="95">
        <v>8.8480686997371053E-5</v>
      </c>
      <c r="N120" s="95">
        <v>4.6302338251358099E-4</v>
      </c>
      <c r="O120" s="95">
        <v>1.5873435060739213E-5</v>
      </c>
    </row>
    <row r="121" spans="2:15">
      <c r="B121" s="87" t="s">
        <v>1392</v>
      </c>
      <c r="C121" s="84" t="s">
        <v>1393</v>
      </c>
      <c r="D121" s="97" t="s">
        <v>132</v>
      </c>
      <c r="E121" s="97" t="s">
        <v>322</v>
      </c>
      <c r="F121" s="84" t="s">
        <v>1394</v>
      </c>
      <c r="G121" s="97" t="s">
        <v>488</v>
      </c>
      <c r="H121" s="97" t="s">
        <v>174</v>
      </c>
      <c r="I121" s="94">
        <v>9834.1412550000005</v>
      </c>
      <c r="J121" s="96">
        <v>1134</v>
      </c>
      <c r="K121" s="84"/>
      <c r="L121" s="94">
        <v>111.519161834</v>
      </c>
      <c r="M121" s="95">
        <v>5.8547585036109481E-4</v>
      </c>
      <c r="N121" s="95">
        <v>1.0199027004852913E-3</v>
      </c>
      <c r="O121" s="95">
        <v>3.4964452975441207E-5</v>
      </c>
    </row>
    <row r="122" spans="2:15">
      <c r="B122" s="87" t="s">
        <v>1395</v>
      </c>
      <c r="C122" s="84" t="s">
        <v>1396</v>
      </c>
      <c r="D122" s="97" t="s">
        <v>132</v>
      </c>
      <c r="E122" s="97" t="s">
        <v>322</v>
      </c>
      <c r="F122" s="84" t="s">
        <v>1397</v>
      </c>
      <c r="G122" s="97" t="s">
        <v>1187</v>
      </c>
      <c r="H122" s="97" t="s">
        <v>174</v>
      </c>
      <c r="I122" s="94">
        <v>50828.377277</v>
      </c>
      <c r="J122" s="96">
        <v>10.1</v>
      </c>
      <c r="K122" s="84"/>
      <c r="L122" s="94">
        <v>5.1336660899999993</v>
      </c>
      <c r="M122" s="95">
        <v>1.2344343202999784E-4</v>
      </c>
      <c r="N122" s="95">
        <v>4.6950136841724912E-5</v>
      </c>
      <c r="O122" s="95">
        <v>1.6095514317315948E-6</v>
      </c>
    </row>
    <row r="123" spans="2:15">
      <c r="B123" s="83"/>
      <c r="C123" s="84"/>
      <c r="D123" s="84"/>
      <c r="E123" s="84"/>
      <c r="F123" s="84"/>
      <c r="G123" s="84"/>
      <c r="H123" s="84"/>
      <c r="I123" s="94"/>
      <c r="J123" s="96"/>
      <c r="K123" s="84"/>
      <c r="L123" s="84"/>
      <c r="M123" s="84"/>
      <c r="N123" s="95"/>
      <c r="O123" s="84"/>
    </row>
    <row r="124" spans="2:15">
      <c r="B124" s="81" t="s">
        <v>239</v>
      </c>
      <c r="C124" s="82"/>
      <c r="D124" s="82"/>
      <c r="E124" s="82"/>
      <c r="F124" s="82"/>
      <c r="G124" s="82"/>
      <c r="H124" s="82"/>
      <c r="I124" s="91"/>
      <c r="J124" s="93"/>
      <c r="K124" s="91">
        <v>11.462322942999998</v>
      </c>
      <c r="L124" s="91">
        <v>25318.551599541999</v>
      </c>
      <c r="M124" s="82"/>
      <c r="N124" s="92">
        <v>0.23155176853989159</v>
      </c>
      <c r="O124" s="92">
        <v>7.9380914656280444E-3</v>
      </c>
    </row>
    <row r="125" spans="2:15">
      <c r="B125" s="101" t="s">
        <v>68</v>
      </c>
      <c r="C125" s="82"/>
      <c r="D125" s="82"/>
      <c r="E125" s="82"/>
      <c r="F125" s="82"/>
      <c r="G125" s="82"/>
      <c r="H125" s="82"/>
      <c r="I125" s="91"/>
      <c r="J125" s="93"/>
      <c r="K125" s="91">
        <v>3.4294929430000001</v>
      </c>
      <c r="L125" s="91">
        <v>6909.0304210649983</v>
      </c>
      <c r="M125" s="82"/>
      <c r="N125" s="92">
        <v>6.3186798289142726E-2</v>
      </c>
      <c r="O125" s="92">
        <v>2.1661790251150349E-3</v>
      </c>
    </row>
    <row r="126" spans="2:15">
      <c r="B126" s="87" t="s">
        <v>1398</v>
      </c>
      <c r="C126" s="84" t="s">
        <v>1399</v>
      </c>
      <c r="D126" s="97" t="s">
        <v>1400</v>
      </c>
      <c r="E126" s="97" t="s">
        <v>902</v>
      </c>
      <c r="F126" s="84" t="s">
        <v>1303</v>
      </c>
      <c r="G126" s="97" t="s">
        <v>202</v>
      </c>
      <c r="H126" s="97" t="s">
        <v>173</v>
      </c>
      <c r="I126" s="94">
        <v>10109.168287</v>
      </c>
      <c r="J126" s="96">
        <v>607</v>
      </c>
      <c r="K126" s="84"/>
      <c r="L126" s="94">
        <v>229.98721787699998</v>
      </c>
      <c r="M126" s="95">
        <v>3.0007824603697157E-4</v>
      </c>
      <c r="N126" s="95">
        <v>2.1033567750357433E-3</v>
      </c>
      <c r="O126" s="95">
        <v>7.2107583415868709E-5</v>
      </c>
    </row>
    <row r="127" spans="2:15">
      <c r="B127" s="87" t="s">
        <v>1401</v>
      </c>
      <c r="C127" s="84" t="s">
        <v>1402</v>
      </c>
      <c r="D127" s="97" t="s">
        <v>1403</v>
      </c>
      <c r="E127" s="97" t="s">
        <v>902</v>
      </c>
      <c r="F127" s="84" t="s">
        <v>1404</v>
      </c>
      <c r="G127" s="97" t="s">
        <v>932</v>
      </c>
      <c r="H127" s="97" t="s">
        <v>173</v>
      </c>
      <c r="I127" s="94">
        <v>1961.4642429999999</v>
      </c>
      <c r="J127" s="96">
        <v>5858</v>
      </c>
      <c r="K127" s="94">
        <v>1.8378919810000001</v>
      </c>
      <c r="L127" s="94">
        <v>432.49274445500004</v>
      </c>
      <c r="M127" s="95">
        <v>1.40530612356022E-5</v>
      </c>
      <c r="N127" s="95">
        <v>3.9553787058276358E-3</v>
      </c>
      <c r="O127" s="95">
        <v>1.3559886908247906E-4</v>
      </c>
    </row>
    <row r="128" spans="2:15">
      <c r="B128" s="87" t="s">
        <v>1405</v>
      </c>
      <c r="C128" s="84" t="s">
        <v>1406</v>
      </c>
      <c r="D128" s="97" t="s">
        <v>1400</v>
      </c>
      <c r="E128" s="97" t="s">
        <v>902</v>
      </c>
      <c r="F128" s="84" t="s">
        <v>1407</v>
      </c>
      <c r="G128" s="97" t="s">
        <v>932</v>
      </c>
      <c r="H128" s="97" t="s">
        <v>173</v>
      </c>
      <c r="I128" s="94">
        <v>1377.6631769999999</v>
      </c>
      <c r="J128" s="96">
        <v>10265</v>
      </c>
      <c r="K128" s="84"/>
      <c r="L128" s="94">
        <v>530.03138484600004</v>
      </c>
      <c r="M128" s="95">
        <v>8.8190946523669868E-6</v>
      </c>
      <c r="N128" s="95">
        <v>4.8474220201822019E-3</v>
      </c>
      <c r="O128" s="95">
        <v>1.6618002795377743E-4</v>
      </c>
    </row>
    <row r="129" spans="2:15">
      <c r="B129" s="87" t="s">
        <v>1408</v>
      </c>
      <c r="C129" s="84" t="s">
        <v>1409</v>
      </c>
      <c r="D129" s="97" t="s">
        <v>1400</v>
      </c>
      <c r="E129" s="97" t="s">
        <v>902</v>
      </c>
      <c r="F129" s="84">
        <v>512291642</v>
      </c>
      <c r="G129" s="97" t="s">
        <v>932</v>
      </c>
      <c r="H129" s="97" t="s">
        <v>173</v>
      </c>
      <c r="I129" s="94">
        <v>476.51087999999999</v>
      </c>
      <c r="J129" s="96">
        <v>7414</v>
      </c>
      <c r="K129" s="84"/>
      <c r="L129" s="94">
        <v>132.411280379</v>
      </c>
      <c r="M129" s="95">
        <v>1.321387560028864E-5</v>
      </c>
      <c r="N129" s="95">
        <v>1.2109723585824524E-3</v>
      </c>
      <c r="O129" s="95">
        <v>4.1514730832724087E-5</v>
      </c>
    </row>
    <row r="130" spans="2:15">
      <c r="B130" s="87" t="s">
        <v>1410</v>
      </c>
      <c r="C130" s="84" t="s">
        <v>1411</v>
      </c>
      <c r="D130" s="97" t="s">
        <v>1400</v>
      </c>
      <c r="E130" s="97" t="s">
        <v>902</v>
      </c>
      <c r="F130" s="84" t="s">
        <v>1412</v>
      </c>
      <c r="G130" s="97" t="s">
        <v>1261</v>
      </c>
      <c r="H130" s="97" t="s">
        <v>173</v>
      </c>
      <c r="I130" s="94">
        <v>2905.176485</v>
      </c>
      <c r="J130" s="96">
        <v>754</v>
      </c>
      <c r="K130" s="84"/>
      <c r="L130" s="94">
        <v>82.100055042000008</v>
      </c>
      <c r="M130" s="95">
        <v>8.7436872757553518E-5</v>
      </c>
      <c r="N130" s="95">
        <v>7.5084914978080478E-4</v>
      </c>
      <c r="O130" s="95">
        <v>2.5740719949725803E-5</v>
      </c>
    </row>
    <row r="131" spans="2:15">
      <c r="B131" s="87" t="s">
        <v>1413</v>
      </c>
      <c r="C131" s="84" t="s">
        <v>1414</v>
      </c>
      <c r="D131" s="97" t="s">
        <v>1400</v>
      </c>
      <c r="E131" s="97" t="s">
        <v>902</v>
      </c>
      <c r="F131" s="84" t="s">
        <v>1415</v>
      </c>
      <c r="G131" s="97" t="s">
        <v>582</v>
      </c>
      <c r="H131" s="97" t="s">
        <v>173</v>
      </c>
      <c r="I131" s="94">
        <v>1846.3191509999999</v>
      </c>
      <c r="J131" s="96">
        <v>3206</v>
      </c>
      <c r="K131" s="94">
        <v>1.591600962</v>
      </c>
      <c r="L131" s="94">
        <v>223.446934957</v>
      </c>
      <c r="M131" s="95">
        <v>8.6512662214830498E-5</v>
      </c>
      <c r="N131" s="95">
        <v>2.0435423709248605E-3</v>
      </c>
      <c r="O131" s="95">
        <v>7.0057017299322616E-5</v>
      </c>
    </row>
    <row r="132" spans="2:15">
      <c r="B132" s="87" t="s">
        <v>1416</v>
      </c>
      <c r="C132" s="84" t="s">
        <v>1417</v>
      </c>
      <c r="D132" s="97" t="s">
        <v>1400</v>
      </c>
      <c r="E132" s="97" t="s">
        <v>902</v>
      </c>
      <c r="F132" s="84" t="s">
        <v>1260</v>
      </c>
      <c r="G132" s="97" t="s">
        <v>1261</v>
      </c>
      <c r="H132" s="97" t="s">
        <v>173</v>
      </c>
      <c r="I132" s="94">
        <v>2315.7124629999998</v>
      </c>
      <c r="J132" s="96">
        <v>500</v>
      </c>
      <c r="K132" s="84"/>
      <c r="L132" s="94">
        <v>43.396451562000003</v>
      </c>
      <c r="M132" s="95">
        <v>5.7508186758029613E-5</v>
      </c>
      <c r="N132" s="95">
        <v>3.9688388445248245E-4</v>
      </c>
      <c r="O132" s="95">
        <v>1.3606031151840635E-5</v>
      </c>
    </row>
    <row r="133" spans="2:15">
      <c r="B133" s="87" t="s">
        <v>1418</v>
      </c>
      <c r="C133" s="84" t="s">
        <v>1419</v>
      </c>
      <c r="D133" s="97" t="s">
        <v>1400</v>
      </c>
      <c r="E133" s="97" t="s">
        <v>902</v>
      </c>
      <c r="F133" s="84" t="s">
        <v>1420</v>
      </c>
      <c r="G133" s="97" t="s">
        <v>28</v>
      </c>
      <c r="H133" s="97" t="s">
        <v>173</v>
      </c>
      <c r="I133" s="94">
        <v>3655.3901989999999</v>
      </c>
      <c r="J133" s="96">
        <v>1872</v>
      </c>
      <c r="K133" s="84"/>
      <c r="L133" s="94">
        <v>256.47153418599999</v>
      </c>
      <c r="M133" s="95">
        <v>1.0492563357840541E-4</v>
      </c>
      <c r="N133" s="95">
        <v>2.3455700886926656E-3</v>
      </c>
      <c r="O133" s="95">
        <v>8.0411175524560652E-5</v>
      </c>
    </row>
    <row r="134" spans="2:15">
      <c r="B134" s="87" t="s">
        <v>1421</v>
      </c>
      <c r="C134" s="84" t="s">
        <v>1422</v>
      </c>
      <c r="D134" s="97" t="s">
        <v>1400</v>
      </c>
      <c r="E134" s="97" t="s">
        <v>902</v>
      </c>
      <c r="F134" s="84" t="s">
        <v>1423</v>
      </c>
      <c r="G134" s="97" t="s">
        <v>970</v>
      </c>
      <c r="H134" s="97" t="s">
        <v>173</v>
      </c>
      <c r="I134" s="94">
        <v>9575.9225170000009</v>
      </c>
      <c r="J134" s="96">
        <v>406</v>
      </c>
      <c r="K134" s="84"/>
      <c r="L134" s="94">
        <v>145.715663882</v>
      </c>
      <c r="M134" s="95">
        <v>3.5233007991989653E-4</v>
      </c>
      <c r="N134" s="95">
        <v>1.3326480996824423E-3</v>
      </c>
      <c r="O134" s="95">
        <v>4.5686036316980825E-5</v>
      </c>
    </row>
    <row r="135" spans="2:15">
      <c r="B135" s="87" t="s">
        <v>1424</v>
      </c>
      <c r="C135" s="84" t="s">
        <v>1425</v>
      </c>
      <c r="D135" s="97" t="s">
        <v>1400</v>
      </c>
      <c r="E135" s="97" t="s">
        <v>902</v>
      </c>
      <c r="F135" s="84" t="s">
        <v>1426</v>
      </c>
      <c r="G135" s="97" t="s">
        <v>1140</v>
      </c>
      <c r="H135" s="97" t="s">
        <v>173</v>
      </c>
      <c r="I135" s="94">
        <v>1198.5502610000001</v>
      </c>
      <c r="J135" s="96">
        <v>9238</v>
      </c>
      <c r="K135" s="84"/>
      <c r="L135" s="94">
        <v>414.98632996100002</v>
      </c>
      <c r="M135" s="95">
        <v>2.2394126811510328E-5</v>
      </c>
      <c r="N135" s="95">
        <v>3.7952731318203364E-3</v>
      </c>
      <c r="O135" s="95">
        <v>1.3011010646735843E-4</v>
      </c>
    </row>
    <row r="136" spans="2:15">
      <c r="B136" s="87" t="s">
        <v>1427</v>
      </c>
      <c r="C136" s="84" t="s">
        <v>1428</v>
      </c>
      <c r="D136" s="97" t="s">
        <v>1400</v>
      </c>
      <c r="E136" s="97" t="s">
        <v>902</v>
      </c>
      <c r="F136" s="84" t="s">
        <v>1155</v>
      </c>
      <c r="G136" s="97" t="s">
        <v>202</v>
      </c>
      <c r="H136" s="97" t="s">
        <v>173</v>
      </c>
      <c r="I136" s="94">
        <v>5838.3617789999998</v>
      </c>
      <c r="J136" s="96">
        <v>10821</v>
      </c>
      <c r="K136" s="84"/>
      <c r="L136" s="94">
        <v>2367.8706921029998</v>
      </c>
      <c r="M136" s="95">
        <v>9.4401243597064062E-5</v>
      </c>
      <c r="N136" s="95">
        <v>2.1655450718600543E-2</v>
      </c>
      <c r="O136" s="95">
        <v>7.4239531668287098E-4</v>
      </c>
    </row>
    <row r="137" spans="2:15">
      <c r="B137" s="87" t="s">
        <v>1429</v>
      </c>
      <c r="C137" s="84" t="s">
        <v>1430</v>
      </c>
      <c r="D137" s="97" t="s">
        <v>1400</v>
      </c>
      <c r="E137" s="97" t="s">
        <v>902</v>
      </c>
      <c r="F137" s="84" t="s">
        <v>1242</v>
      </c>
      <c r="G137" s="97" t="s">
        <v>1140</v>
      </c>
      <c r="H137" s="97" t="s">
        <v>173</v>
      </c>
      <c r="I137" s="94">
        <v>4280.1812330000002</v>
      </c>
      <c r="J137" s="96">
        <v>2278</v>
      </c>
      <c r="K137" s="84"/>
      <c r="L137" s="94">
        <v>365.439476781</v>
      </c>
      <c r="M137" s="95">
        <v>1.5248325687168053E-4</v>
      </c>
      <c r="N137" s="95">
        <v>3.3421405174087408E-3</v>
      </c>
      <c r="O137" s="95">
        <v>1.1457574815975292E-4</v>
      </c>
    </row>
    <row r="138" spans="2:15">
      <c r="B138" s="87" t="s">
        <v>1433</v>
      </c>
      <c r="C138" s="84" t="s">
        <v>1434</v>
      </c>
      <c r="D138" s="97" t="s">
        <v>1400</v>
      </c>
      <c r="E138" s="97" t="s">
        <v>902</v>
      </c>
      <c r="F138" s="84" t="s">
        <v>846</v>
      </c>
      <c r="G138" s="97" t="s">
        <v>405</v>
      </c>
      <c r="H138" s="97" t="s">
        <v>173</v>
      </c>
      <c r="I138" s="94">
        <v>370.96121199999999</v>
      </c>
      <c r="J138" s="96">
        <v>472</v>
      </c>
      <c r="K138" s="84"/>
      <c r="L138" s="94">
        <v>6.5625116009999998</v>
      </c>
      <c r="M138" s="95">
        <v>2.271643985512132E-6</v>
      </c>
      <c r="N138" s="95">
        <v>6.0017697351320581E-5</v>
      </c>
      <c r="O138" s="95">
        <v>2.057535445034126E-6</v>
      </c>
    </row>
    <row r="139" spans="2:15">
      <c r="B139" s="87" t="s">
        <v>1437</v>
      </c>
      <c r="C139" s="84" t="s">
        <v>1438</v>
      </c>
      <c r="D139" s="97" t="s">
        <v>135</v>
      </c>
      <c r="E139" s="97" t="s">
        <v>902</v>
      </c>
      <c r="F139" s="84" t="s">
        <v>1369</v>
      </c>
      <c r="G139" s="97" t="s">
        <v>373</v>
      </c>
      <c r="H139" s="97" t="s">
        <v>176</v>
      </c>
      <c r="I139" s="94">
        <v>94.083310999999995</v>
      </c>
      <c r="J139" s="96">
        <v>35</v>
      </c>
      <c r="K139" s="84"/>
      <c r="L139" s="94">
        <v>0.15784262399999999</v>
      </c>
      <c r="M139" s="95">
        <v>1.3723564652153865E-5</v>
      </c>
      <c r="N139" s="95">
        <v>1.4435556708085261E-6</v>
      </c>
      <c r="O139" s="95">
        <v>4.9488185829295292E-8</v>
      </c>
    </row>
    <row r="140" spans="2:15">
      <c r="B140" s="87" t="s">
        <v>1439</v>
      </c>
      <c r="C140" s="84" t="s">
        <v>1440</v>
      </c>
      <c r="D140" s="97" t="s">
        <v>1400</v>
      </c>
      <c r="E140" s="97" t="s">
        <v>902</v>
      </c>
      <c r="F140" s="84" t="s">
        <v>1391</v>
      </c>
      <c r="G140" s="97" t="s">
        <v>1261</v>
      </c>
      <c r="H140" s="97" t="s">
        <v>173</v>
      </c>
      <c r="I140" s="94">
        <v>1955.7711919999999</v>
      </c>
      <c r="J140" s="96">
        <v>555</v>
      </c>
      <c r="K140" s="84"/>
      <c r="L140" s="94">
        <v>40.682778880999997</v>
      </c>
      <c r="M140" s="95">
        <v>6.8941185619033317E-5</v>
      </c>
      <c r="N140" s="95">
        <v>3.7206588860254185E-4</v>
      </c>
      <c r="O140" s="95">
        <v>1.275521700218984E-5</v>
      </c>
    </row>
    <row r="141" spans="2:15">
      <c r="B141" s="87" t="s">
        <v>1443</v>
      </c>
      <c r="C141" s="84" t="s">
        <v>1444</v>
      </c>
      <c r="D141" s="97" t="s">
        <v>1400</v>
      </c>
      <c r="E141" s="97" t="s">
        <v>902</v>
      </c>
      <c r="F141" s="84" t="s">
        <v>1445</v>
      </c>
      <c r="G141" s="97" t="s">
        <v>1021</v>
      </c>
      <c r="H141" s="97" t="s">
        <v>173</v>
      </c>
      <c r="I141" s="94">
        <v>2465.7231040000001</v>
      </c>
      <c r="J141" s="96">
        <v>3510</v>
      </c>
      <c r="K141" s="84"/>
      <c r="L141" s="94">
        <v>324.37770983799999</v>
      </c>
      <c r="M141" s="95">
        <v>5.3893743394351652E-5</v>
      </c>
      <c r="N141" s="95">
        <v>2.9666085791916863E-3</v>
      </c>
      <c r="O141" s="95">
        <v>1.0170170753968315E-4</v>
      </c>
    </row>
    <row r="142" spans="2:15">
      <c r="B142" s="87" t="s">
        <v>1446</v>
      </c>
      <c r="C142" s="84" t="s">
        <v>1447</v>
      </c>
      <c r="D142" s="97" t="s">
        <v>1400</v>
      </c>
      <c r="E142" s="97" t="s">
        <v>902</v>
      </c>
      <c r="F142" s="84" t="s">
        <v>914</v>
      </c>
      <c r="G142" s="97" t="s">
        <v>488</v>
      </c>
      <c r="H142" s="97" t="s">
        <v>173</v>
      </c>
      <c r="I142" s="94">
        <v>14309.370930999999</v>
      </c>
      <c r="J142" s="96">
        <v>1542</v>
      </c>
      <c r="K142" s="84"/>
      <c r="L142" s="94">
        <v>826.99807310699998</v>
      </c>
      <c r="M142" s="95">
        <v>1.4046539900308157E-5</v>
      </c>
      <c r="N142" s="95">
        <v>7.563342067737888E-3</v>
      </c>
      <c r="O142" s="95">
        <v>2.5928759472719075E-4</v>
      </c>
    </row>
    <row r="143" spans="2:15">
      <c r="B143" s="87" t="s">
        <v>1448</v>
      </c>
      <c r="C143" s="84" t="s">
        <v>1449</v>
      </c>
      <c r="D143" s="97" t="s">
        <v>1400</v>
      </c>
      <c r="E143" s="97" t="s">
        <v>902</v>
      </c>
      <c r="F143" s="84" t="s">
        <v>1139</v>
      </c>
      <c r="G143" s="97" t="s">
        <v>1140</v>
      </c>
      <c r="H143" s="97" t="s">
        <v>173</v>
      </c>
      <c r="I143" s="94">
        <v>3551.6613040000002</v>
      </c>
      <c r="J143" s="96">
        <v>1474</v>
      </c>
      <c r="K143" s="84"/>
      <c r="L143" s="94">
        <v>196.21337561300001</v>
      </c>
      <c r="M143" s="95">
        <v>3.3831981009380252E-5</v>
      </c>
      <c r="N143" s="95">
        <v>1.7944768268337301E-3</v>
      </c>
      <c r="O143" s="95">
        <v>6.1518516028531445E-5</v>
      </c>
    </row>
    <row r="144" spans="2:15">
      <c r="B144" s="87" t="s">
        <v>1450</v>
      </c>
      <c r="C144" s="84" t="s">
        <v>1451</v>
      </c>
      <c r="D144" s="97" t="s">
        <v>1400</v>
      </c>
      <c r="E144" s="97" t="s">
        <v>902</v>
      </c>
      <c r="F144" s="84" t="s">
        <v>1452</v>
      </c>
      <c r="G144" s="97" t="s">
        <v>932</v>
      </c>
      <c r="H144" s="97" t="s">
        <v>173</v>
      </c>
      <c r="I144" s="94">
        <v>3.0095E-2</v>
      </c>
      <c r="J144" s="96">
        <v>4231</v>
      </c>
      <c r="K144" s="84"/>
      <c r="L144" s="94">
        <v>4.7724819999999998E-3</v>
      </c>
      <c r="M144" s="95">
        <v>4.610730833699802E-10</v>
      </c>
      <c r="N144" s="95">
        <v>4.3646914124613243E-8</v>
      </c>
      <c r="O144" s="95">
        <v>1.4963098692718569E-9</v>
      </c>
    </row>
    <row r="145" spans="2:15">
      <c r="B145" s="87" t="s">
        <v>1453</v>
      </c>
      <c r="C145" s="84" t="s">
        <v>1454</v>
      </c>
      <c r="D145" s="97" t="s">
        <v>1400</v>
      </c>
      <c r="E145" s="97" t="s">
        <v>902</v>
      </c>
      <c r="F145" s="84" t="s">
        <v>1455</v>
      </c>
      <c r="G145" s="97" t="s">
        <v>932</v>
      </c>
      <c r="H145" s="97" t="s">
        <v>173</v>
      </c>
      <c r="I145" s="94">
        <v>855.54769799999997</v>
      </c>
      <c r="J145" s="96">
        <v>9034</v>
      </c>
      <c r="K145" s="84"/>
      <c r="L145" s="94">
        <v>289.68359088799997</v>
      </c>
      <c r="M145" s="95">
        <v>1.7695035587582759E-5</v>
      </c>
      <c r="N145" s="95">
        <v>2.6493122058497296E-3</v>
      </c>
      <c r="O145" s="95">
        <v>9.0824107039445175E-5</v>
      </c>
    </row>
    <row r="146" spans="2:15">
      <c r="B146" s="83"/>
      <c r="C146" s="84"/>
      <c r="D146" s="84"/>
      <c r="E146" s="84"/>
      <c r="F146" s="84"/>
      <c r="G146" s="84"/>
      <c r="H146" s="84"/>
      <c r="I146" s="94"/>
      <c r="J146" s="96"/>
      <c r="K146" s="84"/>
      <c r="L146" s="84"/>
      <c r="M146" s="84"/>
      <c r="N146" s="95"/>
      <c r="O146" s="84"/>
    </row>
    <row r="147" spans="2:15">
      <c r="B147" s="101" t="s">
        <v>67</v>
      </c>
      <c r="C147" s="82"/>
      <c r="D147" s="82"/>
      <c r="E147" s="82"/>
      <c r="F147" s="82"/>
      <c r="G147" s="82"/>
      <c r="H147" s="82"/>
      <c r="I147" s="91"/>
      <c r="J147" s="93"/>
      <c r="K147" s="91">
        <v>8.0328299999999988</v>
      </c>
      <c r="L147" s="91">
        <v>18409.521178477</v>
      </c>
      <c r="M147" s="82"/>
      <c r="N147" s="92">
        <v>0.16836497025074884</v>
      </c>
      <c r="O147" s="92">
        <v>5.7719124405130086E-3</v>
      </c>
    </row>
    <row r="148" spans="2:15">
      <c r="B148" s="87" t="s">
        <v>1456</v>
      </c>
      <c r="C148" s="84" t="s">
        <v>1457</v>
      </c>
      <c r="D148" s="97" t="s">
        <v>151</v>
      </c>
      <c r="E148" s="97" t="s">
        <v>902</v>
      </c>
      <c r="F148" s="84"/>
      <c r="G148" s="97" t="s">
        <v>1458</v>
      </c>
      <c r="H148" s="97" t="s">
        <v>1459</v>
      </c>
      <c r="I148" s="94">
        <v>1893</v>
      </c>
      <c r="J148" s="96">
        <v>1869.5</v>
      </c>
      <c r="K148" s="84"/>
      <c r="L148" s="94">
        <v>134.73544000000001</v>
      </c>
      <c r="M148" s="95">
        <v>8.7309527278711972E-7</v>
      </c>
      <c r="N148" s="95">
        <v>1.2322280480517225E-3</v>
      </c>
      <c r="O148" s="95">
        <v>4.2243421476013143E-5</v>
      </c>
    </row>
    <row r="149" spans="2:15">
      <c r="B149" s="87" t="s">
        <v>1460</v>
      </c>
      <c r="C149" s="84" t="s">
        <v>1461</v>
      </c>
      <c r="D149" s="97" t="s">
        <v>28</v>
      </c>
      <c r="E149" s="97" t="s">
        <v>902</v>
      </c>
      <c r="F149" s="84"/>
      <c r="G149" s="97" t="s">
        <v>1055</v>
      </c>
      <c r="H149" s="97" t="s">
        <v>175</v>
      </c>
      <c r="I149" s="94">
        <v>440</v>
      </c>
      <c r="J149" s="96">
        <v>18240</v>
      </c>
      <c r="K149" s="84"/>
      <c r="L149" s="94">
        <v>344.42665</v>
      </c>
      <c r="M149" s="95">
        <v>2.195431460810256E-6</v>
      </c>
      <c r="N149" s="95">
        <v>3.1499669175867446E-3</v>
      </c>
      <c r="O149" s="95">
        <v>1.0798762481141755E-4</v>
      </c>
    </row>
    <row r="150" spans="2:15">
      <c r="B150" s="87" t="s">
        <v>1462</v>
      </c>
      <c r="C150" s="84" t="s">
        <v>1463</v>
      </c>
      <c r="D150" s="97" t="s">
        <v>28</v>
      </c>
      <c r="E150" s="97" t="s">
        <v>902</v>
      </c>
      <c r="F150" s="84"/>
      <c r="G150" s="97" t="s">
        <v>1458</v>
      </c>
      <c r="H150" s="97" t="s">
        <v>175</v>
      </c>
      <c r="I150" s="94">
        <v>648</v>
      </c>
      <c r="J150" s="96">
        <v>8396</v>
      </c>
      <c r="K150" s="84"/>
      <c r="L150" s="94">
        <v>233.48913000000002</v>
      </c>
      <c r="M150" s="95">
        <v>8.3465585820647825E-7</v>
      </c>
      <c r="N150" s="95">
        <v>2.1353836444308557E-3</v>
      </c>
      <c r="O150" s="95">
        <v>7.3205533218710859E-5</v>
      </c>
    </row>
    <row r="151" spans="2:15">
      <c r="B151" s="87" t="s">
        <v>1464</v>
      </c>
      <c r="C151" s="84" t="s">
        <v>1465</v>
      </c>
      <c r="D151" s="97" t="s">
        <v>1403</v>
      </c>
      <c r="E151" s="97" t="s">
        <v>902</v>
      </c>
      <c r="F151" s="84"/>
      <c r="G151" s="97" t="s">
        <v>1007</v>
      </c>
      <c r="H151" s="97" t="s">
        <v>173</v>
      </c>
      <c r="I151" s="94">
        <v>318</v>
      </c>
      <c r="J151" s="96">
        <v>11524</v>
      </c>
      <c r="K151" s="94">
        <v>1.15611</v>
      </c>
      <c r="L151" s="94">
        <v>138.50651000000002</v>
      </c>
      <c r="M151" s="95">
        <v>2.9574077209043372E-6</v>
      </c>
      <c r="N151" s="95">
        <v>1.2667165109621966E-3</v>
      </c>
      <c r="O151" s="95">
        <v>4.3425759986397265E-5</v>
      </c>
    </row>
    <row r="152" spans="2:15">
      <c r="B152" s="87" t="s">
        <v>1466</v>
      </c>
      <c r="C152" s="84" t="s">
        <v>1467</v>
      </c>
      <c r="D152" s="97" t="s">
        <v>1403</v>
      </c>
      <c r="E152" s="97" t="s">
        <v>902</v>
      </c>
      <c r="F152" s="84"/>
      <c r="G152" s="97" t="s">
        <v>920</v>
      </c>
      <c r="H152" s="97" t="s">
        <v>173</v>
      </c>
      <c r="I152" s="94">
        <v>393</v>
      </c>
      <c r="J152" s="96">
        <v>13707</v>
      </c>
      <c r="K152" s="84"/>
      <c r="L152" s="94">
        <v>201.89918</v>
      </c>
      <c r="M152" s="95">
        <v>1.5160959287023029E-7</v>
      </c>
      <c r="N152" s="95">
        <v>1.8464765652945012E-3</v>
      </c>
      <c r="O152" s="95">
        <v>6.3301178638682171E-5</v>
      </c>
    </row>
    <row r="153" spans="2:15">
      <c r="B153" s="87" t="s">
        <v>1468</v>
      </c>
      <c r="C153" s="84" t="s">
        <v>1469</v>
      </c>
      <c r="D153" s="97" t="s">
        <v>1400</v>
      </c>
      <c r="E153" s="97" t="s">
        <v>902</v>
      </c>
      <c r="F153" s="84"/>
      <c r="G153" s="97" t="s">
        <v>932</v>
      </c>
      <c r="H153" s="97" t="s">
        <v>173</v>
      </c>
      <c r="I153" s="94">
        <v>232.29</v>
      </c>
      <c r="J153" s="96">
        <v>103561</v>
      </c>
      <c r="K153" s="84"/>
      <c r="L153" s="94">
        <v>901.62581999999998</v>
      </c>
      <c r="M153" s="95">
        <v>6.6441648699643339E-7</v>
      </c>
      <c r="N153" s="95">
        <v>8.2458529415247658E-3</v>
      </c>
      <c r="O153" s="95">
        <v>2.8268553194256803E-4</v>
      </c>
    </row>
    <row r="154" spans="2:15">
      <c r="B154" s="87" t="s">
        <v>1470</v>
      </c>
      <c r="C154" s="84" t="s">
        <v>1471</v>
      </c>
      <c r="D154" s="97" t="s">
        <v>1400</v>
      </c>
      <c r="E154" s="97" t="s">
        <v>902</v>
      </c>
      <c r="F154" s="84"/>
      <c r="G154" s="97" t="s">
        <v>920</v>
      </c>
      <c r="H154" s="97" t="s">
        <v>173</v>
      </c>
      <c r="I154" s="94">
        <v>163</v>
      </c>
      <c r="J154" s="96">
        <v>150197</v>
      </c>
      <c r="K154" s="84"/>
      <c r="L154" s="94">
        <v>917.58951999999999</v>
      </c>
      <c r="M154" s="95">
        <v>3.3335471984513493E-7</v>
      </c>
      <c r="N154" s="95">
        <v>8.3918495619438871E-3</v>
      </c>
      <c r="O154" s="95">
        <v>2.8769060935513764E-4</v>
      </c>
    </row>
    <row r="155" spans="2:15">
      <c r="B155" s="87" t="s">
        <v>1472</v>
      </c>
      <c r="C155" s="84" t="s">
        <v>1473</v>
      </c>
      <c r="D155" s="97" t="s">
        <v>1400</v>
      </c>
      <c r="E155" s="97" t="s">
        <v>902</v>
      </c>
      <c r="F155" s="84"/>
      <c r="G155" s="97" t="s">
        <v>985</v>
      </c>
      <c r="H155" s="97" t="s">
        <v>173</v>
      </c>
      <c r="I155" s="94">
        <v>544</v>
      </c>
      <c r="J155" s="96">
        <v>15774</v>
      </c>
      <c r="K155" s="84"/>
      <c r="L155" s="94">
        <v>321.61797999999999</v>
      </c>
      <c r="M155" s="95">
        <v>1.146373813113252E-7</v>
      </c>
      <c r="N155" s="95">
        <v>2.9413693658753618E-3</v>
      </c>
      <c r="O155" s="95">
        <v>1.008364531514794E-4</v>
      </c>
    </row>
    <row r="156" spans="2:15">
      <c r="B156" s="87" t="s">
        <v>1474</v>
      </c>
      <c r="C156" s="84" t="s">
        <v>1475</v>
      </c>
      <c r="D156" s="97" t="s">
        <v>1403</v>
      </c>
      <c r="E156" s="97" t="s">
        <v>902</v>
      </c>
      <c r="F156" s="84"/>
      <c r="G156" s="97" t="s">
        <v>942</v>
      </c>
      <c r="H156" s="97" t="s">
        <v>173</v>
      </c>
      <c r="I156" s="94">
        <v>1234</v>
      </c>
      <c r="J156" s="96">
        <v>6157</v>
      </c>
      <c r="K156" s="84"/>
      <c r="L156" s="94">
        <v>284.76321999999999</v>
      </c>
      <c r="M156" s="95">
        <v>4.6836044705740993E-6</v>
      </c>
      <c r="N156" s="95">
        <v>2.6043127683223E-3</v>
      </c>
      <c r="O156" s="95">
        <v>8.9281429765818515E-5</v>
      </c>
    </row>
    <row r="157" spans="2:15">
      <c r="B157" s="87" t="s">
        <v>1476</v>
      </c>
      <c r="C157" s="84" t="s">
        <v>1477</v>
      </c>
      <c r="D157" s="97" t="s">
        <v>28</v>
      </c>
      <c r="E157" s="97" t="s">
        <v>902</v>
      </c>
      <c r="F157" s="84"/>
      <c r="G157" s="97" t="s">
        <v>1021</v>
      </c>
      <c r="H157" s="97" t="s">
        <v>175</v>
      </c>
      <c r="I157" s="94">
        <v>243</v>
      </c>
      <c r="J157" s="96">
        <v>13716</v>
      </c>
      <c r="K157" s="84"/>
      <c r="L157" s="94">
        <v>143.03851999999998</v>
      </c>
      <c r="M157" s="95">
        <v>5.6319647718424903E-7</v>
      </c>
      <c r="N157" s="95">
        <v>1.3081641793414355E-3</v>
      </c>
      <c r="O157" s="95">
        <v>4.4846674992601306E-5</v>
      </c>
    </row>
    <row r="158" spans="2:15">
      <c r="B158" s="87" t="s">
        <v>1478</v>
      </c>
      <c r="C158" s="84" t="s">
        <v>1479</v>
      </c>
      <c r="D158" s="97" t="s">
        <v>135</v>
      </c>
      <c r="E158" s="97" t="s">
        <v>902</v>
      </c>
      <c r="F158" s="84"/>
      <c r="G158" s="97" t="s">
        <v>1458</v>
      </c>
      <c r="H158" s="97" t="s">
        <v>176</v>
      </c>
      <c r="I158" s="94">
        <v>4717</v>
      </c>
      <c r="J158" s="96">
        <v>459.2</v>
      </c>
      <c r="K158" s="84"/>
      <c r="L158" s="94">
        <v>103.82725000000001</v>
      </c>
      <c r="M158" s="95">
        <v>1.4760044111998631E-6</v>
      </c>
      <c r="N158" s="95">
        <v>9.495560307078687E-4</v>
      </c>
      <c r="O158" s="95">
        <v>3.2552818192788663E-5</v>
      </c>
    </row>
    <row r="159" spans="2:15">
      <c r="B159" s="87" t="s">
        <v>1480</v>
      </c>
      <c r="C159" s="84" t="s">
        <v>1481</v>
      </c>
      <c r="D159" s="97" t="s">
        <v>1403</v>
      </c>
      <c r="E159" s="97" t="s">
        <v>902</v>
      </c>
      <c r="F159" s="84"/>
      <c r="G159" s="97" t="s">
        <v>964</v>
      </c>
      <c r="H159" s="97" t="s">
        <v>173</v>
      </c>
      <c r="I159" s="94">
        <v>5645</v>
      </c>
      <c r="J159" s="96">
        <v>2464</v>
      </c>
      <c r="K159" s="84"/>
      <c r="L159" s="94">
        <v>521.31982000000005</v>
      </c>
      <c r="M159" s="95">
        <v>5.7518715777006043E-7</v>
      </c>
      <c r="N159" s="95">
        <v>4.7677500753274364E-3</v>
      </c>
      <c r="O159" s="95">
        <v>1.6344870273225296E-4</v>
      </c>
    </row>
    <row r="160" spans="2:15">
      <c r="B160" s="87" t="s">
        <v>1482</v>
      </c>
      <c r="C160" s="84" t="s">
        <v>1483</v>
      </c>
      <c r="D160" s="97" t="s">
        <v>1403</v>
      </c>
      <c r="E160" s="97" t="s">
        <v>902</v>
      </c>
      <c r="F160" s="84"/>
      <c r="G160" s="97" t="s">
        <v>970</v>
      </c>
      <c r="H160" s="97" t="s">
        <v>173</v>
      </c>
      <c r="I160" s="94">
        <v>224</v>
      </c>
      <c r="J160" s="96">
        <v>22532</v>
      </c>
      <c r="K160" s="84"/>
      <c r="L160" s="94">
        <v>189.16785999999999</v>
      </c>
      <c r="M160" s="95">
        <v>8.313163582046289E-7</v>
      </c>
      <c r="N160" s="95">
        <v>1.7300417980742222E-3</v>
      </c>
      <c r="O160" s="95">
        <v>5.9309544984567136E-5</v>
      </c>
    </row>
    <row r="161" spans="2:15">
      <c r="B161" s="87" t="s">
        <v>1484</v>
      </c>
      <c r="C161" s="84" t="s">
        <v>1485</v>
      </c>
      <c r="D161" s="97" t="s">
        <v>135</v>
      </c>
      <c r="E161" s="97" t="s">
        <v>902</v>
      </c>
      <c r="F161" s="84"/>
      <c r="G161" s="97" t="s">
        <v>904</v>
      </c>
      <c r="H161" s="97" t="s">
        <v>176</v>
      </c>
      <c r="I161" s="94">
        <v>1153</v>
      </c>
      <c r="J161" s="96">
        <v>1651.6</v>
      </c>
      <c r="K161" s="84"/>
      <c r="L161" s="94">
        <v>91.280470000000008</v>
      </c>
      <c r="M161" s="95">
        <v>5.4590947248272427E-7</v>
      </c>
      <c r="N161" s="95">
        <v>8.3480898101749481E-4</v>
      </c>
      <c r="O161" s="95">
        <v>2.8619043116930285E-5</v>
      </c>
    </row>
    <row r="162" spans="2:15">
      <c r="B162" s="87" t="s">
        <v>1486</v>
      </c>
      <c r="C162" s="84" t="s">
        <v>1487</v>
      </c>
      <c r="D162" s="97" t="s">
        <v>1403</v>
      </c>
      <c r="E162" s="97" t="s">
        <v>902</v>
      </c>
      <c r="F162" s="84"/>
      <c r="G162" s="97" t="s">
        <v>950</v>
      </c>
      <c r="H162" s="97" t="s">
        <v>173</v>
      </c>
      <c r="I162" s="94">
        <v>102.97</v>
      </c>
      <c r="J162" s="96">
        <v>39282</v>
      </c>
      <c r="K162" s="84"/>
      <c r="L162" s="94">
        <v>151.60166000000001</v>
      </c>
      <c r="M162" s="95">
        <v>6.5289776693175464E-7</v>
      </c>
      <c r="N162" s="95">
        <v>1.3864786991692824E-3</v>
      </c>
      <c r="O162" s="95">
        <v>4.7531464771579346E-5</v>
      </c>
    </row>
    <row r="163" spans="2:15">
      <c r="B163" s="87" t="s">
        <v>1488</v>
      </c>
      <c r="C163" s="84" t="s">
        <v>1489</v>
      </c>
      <c r="D163" s="97" t="s">
        <v>1400</v>
      </c>
      <c r="E163" s="97" t="s">
        <v>902</v>
      </c>
      <c r="F163" s="84"/>
      <c r="G163" s="97" t="s">
        <v>920</v>
      </c>
      <c r="H163" s="97" t="s">
        <v>173</v>
      </c>
      <c r="I163" s="94">
        <v>25</v>
      </c>
      <c r="J163" s="96">
        <v>172242</v>
      </c>
      <c r="K163" s="84"/>
      <c r="L163" s="94">
        <v>161.39075</v>
      </c>
      <c r="M163" s="95">
        <v>5.3961198789905004E-7</v>
      </c>
      <c r="N163" s="95">
        <v>1.4760051909586929E-3</v>
      </c>
      <c r="O163" s="95">
        <v>5.0600625006901434E-5</v>
      </c>
    </row>
    <row r="164" spans="2:15">
      <c r="B164" s="87" t="s">
        <v>1490</v>
      </c>
      <c r="C164" s="84" t="s">
        <v>1491</v>
      </c>
      <c r="D164" s="97" t="s">
        <v>1403</v>
      </c>
      <c r="E164" s="97" t="s">
        <v>902</v>
      </c>
      <c r="F164" s="84"/>
      <c r="G164" s="97" t="s">
        <v>1007</v>
      </c>
      <c r="H164" s="97" t="s">
        <v>173</v>
      </c>
      <c r="I164" s="94">
        <v>315</v>
      </c>
      <c r="J164" s="96">
        <v>11255</v>
      </c>
      <c r="K164" s="94">
        <v>1.1215899999999999</v>
      </c>
      <c r="L164" s="94">
        <v>134.00037</v>
      </c>
      <c r="M164" s="95">
        <v>2.0396204363492735E-6</v>
      </c>
      <c r="N164" s="95">
        <v>1.2255054376436414E-3</v>
      </c>
      <c r="O164" s="95">
        <v>4.2012955966534913E-5</v>
      </c>
    </row>
    <row r="165" spans="2:15">
      <c r="B165" s="87" t="s">
        <v>1492</v>
      </c>
      <c r="C165" s="84" t="s">
        <v>1493</v>
      </c>
      <c r="D165" s="97" t="s">
        <v>135</v>
      </c>
      <c r="E165" s="97" t="s">
        <v>902</v>
      </c>
      <c r="F165" s="84"/>
      <c r="G165" s="97" t="s">
        <v>904</v>
      </c>
      <c r="H165" s="97" t="s">
        <v>176</v>
      </c>
      <c r="I165" s="94">
        <v>7177</v>
      </c>
      <c r="J165" s="96">
        <v>495.95</v>
      </c>
      <c r="K165" s="84"/>
      <c r="L165" s="94">
        <v>170.61785999999998</v>
      </c>
      <c r="M165" s="95">
        <v>3.5698334279307939E-7</v>
      </c>
      <c r="N165" s="95">
        <v>1.5603920734630918E-3</v>
      </c>
      <c r="O165" s="95">
        <v>5.3493588407885869E-5</v>
      </c>
    </row>
    <row r="166" spans="2:15">
      <c r="B166" s="87" t="s">
        <v>1494</v>
      </c>
      <c r="C166" s="84" t="s">
        <v>1495</v>
      </c>
      <c r="D166" s="97" t="s">
        <v>135</v>
      </c>
      <c r="E166" s="97" t="s">
        <v>902</v>
      </c>
      <c r="F166" s="84"/>
      <c r="G166" s="97" t="s">
        <v>1007</v>
      </c>
      <c r="H166" s="97" t="s">
        <v>176</v>
      </c>
      <c r="I166" s="94">
        <v>4301</v>
      </c>
      <c r="J166" s="96">
        <v>533.20000000000005</v>
      </c>
      <c r="K166" s="84"/>
      <c r="L166" s="94">
        <v>109.92671</v>
      </c>
      <c r="M166" s="95">
        <v>4.4773203124877685E-6</v>
      </c>
      <c r="N166" s="95">
        <v>1.0053388721783054E-3</v>
      </c>
      <c r="O166" s="95">
        <v>3.4465173691505876E-5</v>
      </c>
    </row>
    <row r="167" spans="2:15">
      <c r="B167" s="87" t="s">
        <v>1496</v>
      </c>
      <c r="C167" s="84" t="s">
        <v>1497</v>
      </c>
      <c r="D167" s="97" t="s">
        <v>1403</v>
      </c>
      <c r="E167" s="97" t="s">
        <v>902</v>
      </c>
      <c r="F167" s="84"/>
      <c r="G167" s="97" t="s">
        <v>1014</v>
      </c>
      <c r="H167" s="97" t="s">
        <v>173</v>
      </c>
      <c r="I167" s="94">
        <v>618</v>
      </c>
      <c r="J167" s="96">
        <v>4351</v>
      </c>
      <c r="K167" s="84"/>
      <c r="L167" s="94">
        <v>100.78064999999999</v>
      </c>
      <c r="M167" s="95">
        <v>2.6777420504305401E-6</v>
      </c>
      <c r="N167" s="95">
        <v>9.2169323550569775E-4</v>
      </c>
      <c r="O167" s="95">
        <v>3.1597621788124667E-5</v>
      </c>
    </row>
    <row r="168" spans="2:15">
      <c r="B168" s="87" t="s">
        <v>1498</v>
      </c>
      <c r="C168" s="84" t="s">
        <v>1499</v>
      </c>
      <c r="D168" s="97" t="s">
        <v>1403</v>
      </c>
      <c r="E168" s="97" t="s">
        <v>902</v>
      </c>
      <c r="F168" s="84"/>
      <c r="G168" s="97" t="s">
        <v>904</v>
      </c>
      <c r="H168" s="97" t="s">
        <v>173</v>
      </c>
      <c r="I168" s="94">
        <v>584</v>
      </c>
      <c r="J168" s="96">
        <v>5919</v>
      </c>
      <c r="K168" s="84"/>
      <c r="L168" s="94">
        <v>129.55696</v>
      </c>
      <c r="M168" s="95">
        <v>2.2733902151136319E-6</v>
      </c>
      <c r="N168" s="95">
        <v>1.184868063905941E-3</v>
      </c>
      <c r="O168" s="95">
        <v>4.06198195992901E-5</v>
      </c>
    </row>
    <row r="169" spans="2:15">
      <c r="B169" s="87" t="s">
        <v>1500</v>
      </c>
      <c r="C169" s="84" t="s">
        <v>1501</v>
      </c>
      <c r="D169" s="97" t="s">
        <v>1400</v>
      </c>
      <c r="E169" s="97" t="s">
        <v>902</v>
      </c>
      <c r="F169" s="84"/>
      <c r="G169" s="97" t="s">
        <v>985</v>
      </c>
      <c r="H169" s="97" t="s">
        <v>173</v>
      </c>
      <c r="I169" s="94">
        <v>1641</v>
      </c>
      <c r="J169" s="96">
        <v>4333</v>
      </c>
      <c r="K169" s="84"/>
      <c r="L169" s="94">
        <v>266.49978000000004</v>
      </c>
      <c r="M169" s="95">
        <v>3.6499421003745957E-7</v>
      </c>
      <c r="N169" s="95">
        <v>2.437283788998748E-3</v>
      </c>
      <c r="O169" s="95">
        <v>8.3555317960922371E-5</v>
      </c>
    </row>
    <row r="170" spans="2:15">
      <c r="B170" s="87" t="s">
        <v>1502</v>
      </c>
      <c r="C170" s="84" t="s">
        <v>1503</v>
      </c>
      <c r="D170" s="97" t="s">
        <v>1403</v>
      </c>
      <c r="E170" s="97" t="s">
        <v>902</v>
      </c>
      <c r="F170" s="84"/>
      <c r="G170" s="97" t="s">
        <v>964</v>
      </c>
      <c r="H170" s="97" t="s">
        <v>173</v>
      </c>
      <c r="I170" s="94">
        <v>1449</v>
      </c>
      <c r="J170" s="96">
        <v>5206</v>
      </c>
      <c r="K170" s="84"/>
      <c r="L170" s="94">
        <v>282.73015999999996</v>
      </c>
      <c r="M170" s="95">
        <v>5.9333285190521389E-7</v>
      </c>
      <c r="N170" s="95">
        <v>2.5857193414156742E-3</v>
      </c>
      <c r="O170" s="95">
        <v>8.8644007195587361E-5</v>
      </c>
    </row>
    <row r="171" spans="2:15">
      <c r="B171" s="87" t="s">
        <v>1504</v>
      </c>
      <c r="C171" s="84" t="s">
        <v>1505</v>
      </c>
      <c r="D171" s="97" t="s">
        <v>1400</v>
      </c>
      <c r="E171" s="97" t="s">
        <v>902</v>
      </c>
      <c r="F171" s="84"/>
      <c r="G171" s="97" t="s">
        <v>1097</v>
      </c>
      <c r="H171" s="97" t="s">
        <v>173</v>
      </c>
      <c r="I171" s="94">
        <v>508</v>
      </c>
      <c r="J171" s="96">
        <v>2706</v>
      </c>
      <c r="K171" s="84"/>
      <c r="L171" s="94">
        <v>51.521809999999995</v>
      </c>
      <c r="M171" s="95">
        <v>9.3173719171329082E-7</v>
      </c>
      <c r="N171" s="95">
        <v>4.7119465649417632E-4</v>
      </c>
      <c r="O171" s="95">
        <v>1.6153563865877221E-5</v>
      </c>
    </row>
    <row r="172" spans="2:15">
      <c r="B172" s="87" t="s">
        <v>1506</v>
      </c>
      <c r="C172" s="84" t="s">
        <v>1507</v>
      </c>
      <c r="D172" s="97" t="s">
        <v>28</v>
      </c>
      <c r="E172" s="97" t="s">
        <v>902</v>
      </c>
      <c r="F172" s="84"/>
      <c r="G172" s="97" t="s">
        <v>928</v>
      </c>
      <c r="H172" s="97" t="s">
        <v>175</v>
      </c>
      <c r="I172" s="94">
        <v>1307</v>
      </c>
      <c r="J172" s="96">
        <v>2391</v>
      </c>
      <c r="K172" s="84"/>
      <c r="L172" s="94">
        <v>134.11409</v>
      </c>
      <c r="M172" s="95">
        <v>1.0570099924540728E-6</v>
      </c>
      <c r="N172" s="95">
        <v>1.2265454681925781E-3</v>
      </c>
      <c r="O172" s="95">
        <v>4.2048610445343554E-5</v>
      </c>
    </row>
    <row r="173" spans="2:15">
      <c r="B173" s="87" t="s">
        <v>1508</v>
      </c>
      <c r="C173" s="84" t="s">
        <v>1509</v>
      </c>
      <c r="D173" s="97" t="s">
        <v>28</v>
      </c>
      <c r="E173" s="97" t="s">
        <v>902</v>
      </c>
      <c r="F173" s="84"/>
      <c r="G173" s="97" t="s">
        <v>1007</v>
      </c>
      <c r="H173" s="97" t="s">
        <v>175</v>
      </c>
      <c r="I173" s="94">
        <v>958</v>
      </c>
      <c r="J173" s="96">
        <v>4000</v>
      </c>
      <c r="K173" s="84"/>
      <c r="L173" s="94">
        <v>164.45411999999999</v>
      </c>
      <c r="M173" s="95">
        <v>2.6839090171092336E-6</v>
      </c>
      <c r="N173" s="95">
        <v>1.5040213568283422E-3</v>
      </c>
      <c r="O173" s="95">
        <v>5.1561079287133672E-5</v>
      </c>
    </row>
    <row r="174" spans="2:15">
      <c r="B174" s="87" t="s">
        <v>1510</v>
      </c>
      <c r="C174" s="84" t="s">
        <v>1511</v>
      </c>
      <c r="D174" s="97" t="s">
        <v>28</v>
      </c>
      <c r="E174" s="97" t="s">
        <v>902</v>
      </c>
      <c r="F174" s="84"/>
      <c r="G174" s="97" t="s">
        <v>1458</v>
      </c>
      <c r="H174" s="97" t="s">
        <v>175</v>
      </c>
      <c r="I174" s="94">
        <v>533</v>
      </c>
      <c r="J174" s="96">
        <v>7296</v>
      </c>
      <c r="K174" s="84"/>
      <c r="L174" s="94">
        <v>166.89035999999999</v>
      </c>
      <c r="M174" s="95">
        <v>5.4387755102040814E-6</v>
      </c>
      <c r="N174" s="95">
        <v>1.5263020816308555E-3</v>
      </c>
      <c r="O174" s="95">
        <v>5.2324910341062185E-5</v>
      </c>
    </row>
    <row r="175" spans="2:15">
      <c r="B175" s="87" t="s">
        <v>1512</v>
      </c>
      <c r="C175" s="84" t="s">
        <v>1513</v>
      </c>
      <c r="D175" s="97" t="s">
        <v>135</v>
      </c>
      <c r="E175" s="97" t="s">
        <v>902</v>
      </c>
      <c r="F175" s="84"/>
      <c r="G175" s="97" t="s">
        <v>904</v>
      </c>
      <c r="H175" s="97" t="s">
        <v>176</v>
      </c>
      <c r="I175" s="94">
        <v>10533.3984</v>
      </c>
      <c r="J175" s="96">
        <v>628.29999999999995</v>
      </c>
      <c r="K175" s="84"/>
      <c r="L175" s="94">
        <v>317.233645448</v>
      </c>
      <c r="M175" s="95">
        <v>6.8777070642858732E-5</v>
      </c>
      <c r="N175" s="95">
        <v>2.9012722688753693E-3</v>
      </c>
      <c r="O175" s="95">
        <v>9.9461838630073726E-5</v>
      </c>
    </row>
    <row r="176" spans="2:15">
      <c r="B176" s="87" t="s">
        <v>1514</v>
      </c>
      <c r="C176" s="84" t="s">
        <v>1515</v>
      </c>
      <c r="D176" s="97" t="s">
        <v>28</v>
      </c>
      <c r="E176" s="97" t="s">
        <v>902</v>
      </c>
      <c r="F176" s="84"/>
      <c r="G176" s="97" t="s">
        <v>985</v>
      </c>
      <c r="H176" s="97" t="s">
        <v>180</v>
      </c>
      <c r="I176" s="94">
        <v>9208</v>
      </c>
      <c r="J176" s="96">
        <v>7792</v>
      </c>
      <c r="K176" s="84"/>
      <c r="L176" s="94">
        <v>300.55545000000001</v>
      </c>
      <c r="M176" s="95">
        <v>2.9970097419923786E-6</v>
      </c>
      <c r="N176" s="95">
        <v>2.7487412033894501E-3</v>
      </c>
      <c r="O176" s="95">
        <v>9.4232746419670974E-5</v>
      </c>
    </row>
    <row r="177" spans="2:15">
      <c r="B177" s="87" t="s">
        <v>1516</v>
      </c>
      <c r="C177" s="84" t="s">
        <v>1517</v>
      </c>
      <c r="D177" s="97" t="s">
        <v>1400</v>
      </c>
      <c r="E177" s="97" t="s">
        <v>902</v>
      </c>
      <c r="F177" s="84"/>
      <c r="G177" s="97" t="s">
        <v>920</v>
      </c>
      <c r="H177" s="97" t="s">
        <v>173</v>
      </c>
      <c r="I177" s="94">
        <v>339</v>
      </c>
      <c r="J177" s="96">
        <v>11265</v>
      </c>
      <c r="K177" s="84"/>
      <c r="L177" s="94">
        <v>143.12993</v>
      </c>
      <c r="M177" s="95">
        <v>2.4894540959829073E-6</v>
      </c>
      <c r="N177" s="95">
        <v>1.3090001729439535E-3</v>
      </c>
      <c r="O177" s="95">
        <v>4.4875334647085115E-5</v>
      </c>
    </row>
    <row r="178" spans="2:15">
      <c r="B178" s="87" t="s">
        <v>1518</v>
      </c>
      <c r="C178" s="84" t="s">
        <v>1519</v>
      </c>
      <c r="D178" s="97" t="s">
        <v>1400</v>
      </c>
      <c r="E178" s="97" t="s">
        <v>902</v>
      </c>
      <c r="F178" s="84"/>
      <c r="G178" s="97" t="s">
        <v>985</v>
      </c>
      <c r="H178" s="97" t="s">
        <v>173</v>
      </c>
      <c r="I178" s="94">
        <v>1725.16</v>
      </c>
      <c r="J178" s="96">
        <v>13109</v>
      </c>
      <c r="K178" s="84"/>
      <c r="L178" s="94">
        <v>847.61477000000002</v>
      </c>
      <c r="M178" s="95">
        <v>7.1807877759159877E-7</v>
      </c>
      <c r="N178" s="95">
        <v>7.7518928467291874E-3</v>
      </c>
      <c r="O178" s="95">
        <v>2.6575152000397179E-4</v>
      </c>
    </row>
    <row r="179" spans="2:15">
      <c r="B179" s="87" t="s">
        <v>1520</v>
      </c>
      <c r="C179" s="84" t="s">
        <v>1521</v>
      </c>
      <c r="D179" s="97" t="s">
        <v>28</v>
      </c>
      <c r="E179" s="97" t="s">
        <v>902</v>
      </c>
      <c r="F179" s="84"/>
      <c r="G179" s="97" t="s">
        <v>1007</v>
      </c>
      <c r="H179" s="97" t="s">
        <v>175</v>
      </c>
      <c r="I179" s="94">
        <v>215</v>
      </c>
      <c r="J179" s="96">
        <v>11300</v>
      </c>
      <c r="K179" s="84"/>
      <c r="L179" s="94">
        <v>104.26442</v>
      </c>
      <c r="M179" s="95">
        <v>2.8190993641003455E-6</v>
      </c>
      <c r="N179" s="95">
        <v>9.5355418543068525E-4</v>
      </c>
      <c r="O179" s="95">
        <v>3.268988351551792E-5</v>
      </c>
    </row>
    <row r="180" spans="2:15">
      <c r="B180" s="87" t="s">
        <v>1522</v>
      </c>
      <c r="C180" s="84" t="s">
        <v>1523</v>
      </c>
      <c r="D180" s="97" t="s">
        <v>1403</v>
      </c>
      <c r="E180" s="97" t="s">
        <v>902</v>
      </c>
      <c r="F180" s="84"/>
      <c r="G180" s="97" t="s">
        <v>950</v>
      </c>
      <c r="H180" s="97" t="s">
        <v>173</v>
      </c>
      <c r="I180" s="94">
        <v>490.14</v>
      </c>
      <c r="J180" s="96">
        <v>16705</v>
      </c>
      <c r="K180" s="84"/>
      <c r="L180" s="94">
        <v>306.87833000000001</v>
      </c>
      <c r="M180" s="95">
        <v>1.3176736615869711E-6</v>
      </c>
      <c r="N180" s="95">
        <v>2.8065673408961466E-3</v>
      </c>
      <c r="O180" s="95">
        <v>9.6215150490806638E-5</v>
      </c>
    </row>
    <row r="181" spans="2:15">
      <c r="B181" s="87" t="s">
        <v>1524</v>
      </c>
      <c r="C181" s="84" t="s">
        <v>1525</v>
      </c>
      <c r="D181" s="97" t="s">
        <v>136</v>
      </c>
      <c r="E181" s="97" t="s">
        <v>902</v>
      </c>
      <c r="F181" s="84"/>
      <c r="G181" s="97" t="s">
        <v>904</v>
      </c>
      <c r="H181" s="97" t="s">
        <v>183</v>
      </c>
      <c r="I181" s="94">
        <v>3675</v>
      </c>
      <c r="J181" s="96">
        <v>981.7</v>
      </c>
      <c r="K181" s="84"/>
      <c r="L181" s="94">
        <v>123.0711</v>
      </c>
      <c r="M181" s="95">
        <v>2.513123634194237E-6</v>
      </c>
      <c r="N181" s="95">
        <v>1.1255513866624722E-3</v>
      </c>
      <c r="O181" s="95">
        <v>3.8586316627730321E-5</v>
      </c>
    </row>
    <row r="182" spans="2:15">
      <c r="B182" s="87" t="s">
        <v>1526</v>
      </c>
      <c r="C182" s="84" t="s">
        <v>1527</v>
      </c>
      <c r="D182" s="97" t="s">
        <v>1403</v>
      </c>
      <c r="E182" s="97" t="s">
        <v>902</v>
      </c>
      <c r="F182" s="84"/>
      <c r="G182" s="97" t="s">
        <v>964</v>
      </c>
      <c r="H182" s="97" t="s">
        <v>173</v>
      </c>
      <c r="I182" s="94">
        <v>1898</v>
      </c>
      <c r="J182" s="96">
        <v>9762</v>
      </c>
      <c r="K182" s="84"/>
      <c r="L182" s="94">
        <v>694.43978000000004</v>
      </c>
      <c r="M182" s="95">
        <v>5.7075656421358294E-7</v>
      </c>
      <c r="N182" s="95">
        <v>6.3510251987069439E-3</v>
      </c>
      <c r="O182" s="95">
        <v>2.1772677119137951E-4</v>
      </c>
    </row>
    <row r="183" spans="2:15">
      <c r="B183" s="87" t="s">
        <v>1528</v>
      </c>
      <c r="C183" s="84" t="s">
        <v>1529</v>
      </c>
      <c r="D183" s="97" t="s">
        <v>28</v>
      </c>
      <c r="E183" s="97" t="s">
        <v>902</v>
      </c>
      <c r="F183" s="84"/>
      <c r="G183" s="97" t="s">
        <v>1014</v>
      </c>
      <c r="H183" s="97" t="s">
        <v>175</v>
      </c>
      <c r="I183" s="94">
        <v>1081</v>
      </c>
      <c r="J183" s="96">
        <v>1572</v>
      </c>
      <c r="K183" s="84"/>
      <c r="L183" s="94">
        <v>72.928529999999995</v>
      </c>
      <c r="M183" s="95">
        <v>5.6478578892371995E-6</v>
      </c>
      <c r="N183" s="95">
        <v>6.6697062160617476E-4</v>
      </c>
      <c r="O183" s="95">
        <v>2.2865184025940528E-5</v>
      </c>
    </row>
    <row r="184" spans="2:15">
      <c r="B184" s="87" t="s">
        <v>1530</v>
      </c>
      <c r="C184" s="84" t="s">
        <v>1531</v>
      </c>
      <c r="D184" s="97" t="s">
        <v>1403</v>
      </c>
      <c r="E184" s="97" t="s">
        <v>902</v>
      </c>
      <c r="F184" s="84"/>
      <c r="G184" s="97" t="s">
        <v>932</v>
      </c>
      <c r="H184" s="97" t="s">
        <v>173</v>
      </c>
      <c r="I184" s="94">
        <v>399</v>
      </c>
      <c r="J184" s="96">
        <v>18865</v>
      </c>
      <c r="K184" s="84"/>
      <c r="L184" s="94">
        <v>282.11700999999999</v>
      </c>
      <c r="M184" s="95">
        <v>3.9081956152049248E-7</v>
      </c>
      <c r="N184" s="95">
        <v>2.5801117549657925E-3</v>
      </c>
      <c r="O184" s="95">
        <v>8.8451767099900471E-5</v>
      </c>
    </row>
    <row r="185" spans="2:15">
      <c r="B185" s="87" t="s">
        <v>1532</v>
      </c>
      <c r="C185" s="84" t="s">
        <v>1533</v>
      </c>
      <c r="D185" s="97" t="s">
        <v>1403</v>
      </c>
      <c r="E185" s="97" t="s">
        <v>902</v>
      </c>
      <c r="F185" s="84"/>
      <c r="G185" s="97" t="s">
        <v>970</v>
      </c>
      <c r="H185" s="97" t="s">
        <v>173</v>
      </c>
      <c r="I185" s="94">
        <v>417.5</v>
      </c>
      <c r="J185" s="96">
        <v>7641</v>
      </c>
      <c r="K185" s="94">
        <v>0.86065000000000003</v>
      </c>
      <c r="L185" s="94">
        <v>120.42627</v>
      </c>
      <c r="M185" s="95">
        <v>1.605536736699474E-7</v>
      </c>
      <c r="N185" s="95">
        <v>1.1013629941480111E-3</v>
      </c>
      <c r="O185" s="95">
        <v>3.7757086631358138E-5</v>
      </c>
    </row>
    <row r="186" spans="2:15">
      <c r="B186" s="87" t="s">
        <v>1534</v>
      </c>
      <c r="C186" s="84" t="s">
        <v>1535</v>
      </c>
      <c r="D186" s="97" t="s">
        <v>1400</v>
      </c>
      <c r="E186" s="97" t="s">
        <v>902</v>
      </c>
      <c r="F186" s="84"/>
      <c r="G186" s="97" t="s">
        <v>973</v>
      </c>
      <c r="H186" s="97" t="s">
        <v>173</v>
      </c>
      <c r="I186" s="94">
        <v>2210</v>
      </c>
      <c r="J186" s="96">
        <v>10157</v>
      </c>
      <c r="K186" s="84"/>
      <c r="L186" s="94">
        <v>841.31243999999992</v>
      </c>
      <c r="M186" s="95">
        <v>2.8593924611497492E-7</v>
      </c>
      <c r="N186" s="95">
        <v>7.6942546500225308E-3</v>
      </c>
      <c r="O186" s="95">
        <v>2.637755589467256E-4</v>
      </c>
    </row>
    <row r="187" spans="2:15">
      <c r="B187" s="87" t="s">
        <v>1536</v>
      </c>
      <c r="C187" s="84" t="s">
        <v>1537</v>
      </c>
      <c r="D187" s="97" t="s">
        <v>1403</v>
      </c>
      <c r="E187" s="97" t="s">
        <v>902</v>
      </c>
      <c r="F187" s="84"/>
      <c r="G187" s="97" t="s">
        <v>950</v>
      </c>
      <c r="H187" s="97" t="s">
        <v>173</v>
      </c>
      <c r="I187" s="94">
        <v>160</v>
      </c>
      <c r="J187" s="96">
        <v>14004</v>
      </c>
      <c r="K187" s="84"/>
      <c r="L187" s="94">
        <v>83.979179999999999</v>
      </c>
      <c r="M187" s="95">
        <v>8.3507306889352816E-7</v>
      </c>
      <c r="N187" s="95">
        <v>7.6803475795517672E-4</v>
      </c>
      <c r="O187" s="95">
        <v>2.6329879473061975E-5</v>
      </c>
    </row>
    <row r="188" spans="2:15">
      <c r="B188" s="87" t="s">
        <v>1538</v>
      </c>
      <c r="C188" s="84" t="s">
        <v>1539</v>
      </c>
      <c r="D188" s="97" t="s">
        <v>1403</v>
      </c>
      <c r="E188" s="97" t="s">
        <v>902</v>
      </c>
      <c r="F188" s="84"/>
      <c r="G188" s="97" t="s">
        <v>1014</v>
      </c>
      <c r="H188" s="97" t="s">
        <v>173</v>
      </c>
      <c r="I188" s="94">
        <v>907</v>
      </c>
      <c r="J188" s="96">
        <v>2921</v>
      </c>
      <c r="K188" s="84"/>
      <c r="L188" s="94">
        <v>99.297529999999995</v>
      </c>
      <c r="M188" s="95">
        <v>2.352971178035774E-6</v>
      </c>
      <c r="N188" s="95">
        <v>9.0812930560999643E-4</v>
      </c>
      <c r="O188" s="95">
        <v>3.1132621167207819E-5</v>
      </c>
    </row>
    <row r="189" spans="2:15">
      <c r="B189" s="87" t="s">
        <v>1540</v>
      </c>
      <c r="C189" s="84" t="s">
        <v>1541</v>
      </c>
      <c r="D189" s="97" t="s">
        <v>1400</v>
      </c>
      <c r="E189" s="97" t="s">
        <v>902</v>
      </c>
      <c r="F189" s="84"/>
      <c r="G189" s="97" t="s">
        <v>976</v>
      </c>
      <c r="H189" s="97" t="s">
        <v>173</v>
      </c>
      <c r="I189" s="94">
        <v>6721.3113599999997</v>
      </c>
      <c r="J189" s="96">
        <v>2740</v>
      </c>
      <c r="K189" s="84"/>
      <c r="L189" s="94">
        <v>690.24641437699984</v>
      </c>
      <c r="M189" s="95">
        <v>1.3035106422543924E-5</v>
      </c>
      <c r="N189" s="95">
        <v>6.3126746152494901E-3</v>
      </c>
      <c r="O189" s="95">
        <v>2.1641203090170204E-4</v>
      </c>
    </row>
    <row r="190" spans="2:15">
      <c r="B190" s="87" t="s">
        <v>1542</v>
      </c>
      <c r="C190" s="84" t="s">
        <v>1543</v>
      </c>
      <c r="D190" s="97" t="s">
        <v>1400</v>
      </c>
      <c r="E190" s="97" t="s">
        <v>902</v>
      </c>
      <c r="F190" s="84"/>
      <c r="G190" s="97" t="s">
        <v>973</v>
      </c>
      <c r="H190" s="97" t="s">
        <v>173</v>
      </c>
      <c r="I190" s="94">
        <v>217</v>
      </c>
      <c r="J190" s="96">
        <v>26766</v>
      </c>
      <c r="K190" s="84"/>
      <c r="L190" s="94">
        <v>217.69216</v>
      </c>
      <c r="M190" s="95">
        <v>4.9760941671473928E-7</v>
      </c>
      <c r="N190" s="95">
        <v>1.9909118595149372E-3</v>
      </c>
      <c r="O190" s="95">
        <v>6.8252730439026941E-5</v>
      </c>
    </row>
    <row r="191" spans="2:15">
      <c r="B191" s="87" t="s">
        <v>1544</v>
      </c>
      <c r="C191" s="84" t="s">
        <v>1545</v>
      </c>
      <c r="D191" s="97" t="s">
        <v>1403</v>
      </c>
      <c r="E191" s="97" t="s">
        <v>902</v>
      </c>
      <c r="F191" s="84"/>
      <c r="G191" s="97" t="s">
        <v>1055</v>
      </c>
      <c r="H191" s="97" t="s">
        <v>173</v>
      </c>
      <c r="I191" s="94">
        <v>676</v>
      </c>
      <c r="J191" s="96">
        <v>7414</v>
      </c>
      <c r="K191" s="94">
        <v>0.37764999999999999</v>
      </c>
      <c r="L191" s="94">
        <v>188.22232</v>
      </c>
      <c r="M191" s="95">
        <v>5.3100128461464626E-7</v>
      </c>
      <c r="N191" s="95">
        <v>1.7213943263432892E-3</v>
      </c>
      <c r="O191" s="95">
        <v>5.9013091098771172E-5</v>
      </c>
    </row>
    <row r="192" spans="2:15">
      <c r="B192" s="87" t="s">
        <v>1546</v>
      </c>
      <c r="C192" s="84" t="s">
        <v>1547</v>
      </c>
      <c r="D192" s="97" t="s">
        <v>28</v>
      </c>
      <c r="E192" s="97" t="s">
        <v>902</v>
      </c>
      <c r="F192" s="84"/>
      <c r="G192" s="97" t="s">
        <v>985</v>
      </c>
      <c r="H192" s="97" t="s">
        <v>175</v>
      </c>
      <c r="I192" s="94">
        <v>5438</v>
      </c>
      <c r="J192" s="96">
        <v>503</v>
      </c>
      <c r="K192" s="84"/>
      <c r="L192" s="94">
        <v>117.38874</v>
      </c>
      <c r="M192" s="95">
        <v>9.6488202756953647E-7</v>
      </c>
      <c r="N192" s="95">
        <v>1.0735831489729142E-3</v>
      </c>
      <c r="O192" s="95">
        <v>3.680473393160792E-5</v>
      </c>
    </row>
    <row r="193" spans="2:15">
      <c r="B193" s="87" t="s">
        <v>1548</v>
      </c>
      <c r="C193" s="84" t="s">
        <v>1549</v>
      </c>
      <c r="D193" s="97" t="s">
        <v>1403</v>
      </c>
      <c r="E193" s="97" t="s">
        <v>902</v>
      </c>
      <c r="F193" s="84"/>
      <c r="G193" s="97" t="s">
        <v>1014</v>
      </c>
      <c r="H193" s="97" t="s">
        <v>173</v>
      </c>
      <c r="I193" s="94">
        <v>1136</v>
      </c>
      <c r="J193" s="96">
        <v>4700</v>
      </c>
      <c r="K193" s="94">
        <v>1.8308199999999999</v>
      </c>
      <c r="L193" s="94">
        <v>201.94404</v>
      </c>
      <c r="M193" s="95">
        <v>1.8542163192186562E-6</v>
      </c>
      <c r="N193" s="95">
        <v>1.846886834116391E-3</v>
      </c>
      <c r="O193" s="95">
        <v>6.3315243534209386E-5</v>
      </c>
    </row>
    <row r="194" spans="2:15">
      <c r="B194" s="87" t="s">
        <v>1431</v>
      </c>
      <c r="C194" s="84" t="s">
        <v>1432</v>
      </c>
      <c r="D194" s="97" t="s">
        <v>1403</v>
      </c>
      <c r="E194" s="97" t="s">
        <v>902</v>
      </c>
      <c r="F194" s="84"/>
      <c r="G194" s="97" t="s">
        <v>200</v>
      </c>
      <c r="H194" s="97" t="s">
        <v>173</v>
      </c>
      <c r="I194" s="94">
        <v>5112.9997130000002</v>
      </c>
      <c r="J194" s="96">
        <v>5230</v>
      </c>
      <c r="K194" s="84"/>
      <c r="L194" s="94">
        <v>1002.2522488789999</v>
      </c>
      <c r="M194" s="95">
        <v>1.0090281108971884E-4</v>
      </c>
      <c r="N194" s="95">
        <v>9.1661357419519258E-3</v>
      </c>
      <c r="O194" s="95">
        <v>3.142348009898332E-4</v>
      </c>
    </row>
    <row r="195" spans="2:15">
      <c r="B195" s="87" t="s">
        <v>1550</v>
      </c>
      <c r="C195" s="84" t="s">
        <v>1551</v>
      </c>
      <c r="D195" s="97" t="s">
        <v>1403</v>
      </c>
      <c r="E195" s="97" t="s">
        <v>902</v>
      </c>
      <c r="F195" s="84"/>
      <c r="G195" s="97" t="s">
        <v>985</v>
      </c>
      <c r="H195" s="97" t="s">
        <v>173</v>
      </c>
      <c r="I195" s="94">
        <v>313.99558999999999</v>
      </c>
      <c r="J195" s="96">
        <v>18835</v>
      </c>
      <c r="K195" s="84"/>
      <c r="L195" s="94">
        <v>221.66072830499999</v>
      </c>
      <c r="M195" s="95">
        <v>3.3093666826621634E-6</v>
      </c>
      <c r="N195" s="95">
        <v>2.0272065506224146E-3</v>
      </c>
      <c r="O195" s="95">
        <v>6.9496990327623902E-5</v>
      </c>
    </row>
    <row r="196" spans="2:15">
      <c r="B196" s="87" t="s">
        <v>1552</v>
      </c>
      <c r="C196" s="84" t="s">
        <v>1553</v>
      </c>
      <c r="D196" s="97" t="s">
        <v>1400</v>
      </c>
      <c r="E196" s="97" t="s">
        <v>902</v>
      </c>
      <c r="F196" s="84"/>
      <c r="G196" s="97" t="s">
        <v>985</v>
      </c>
      <c r="H196" s="97" t="s">
        <v>173</v>
      </c>
      <c r="I196" s="94">
        <v>641</v>
      </c>
      <c r="J196" s="96">
        <v>8409</v>
      </c>
      <c r="K196" s="84"/>
      <c r="L196" s="94">
        <v>202.02352999999999</v>
      </c>
      <c r="M196" s="95">
        <v>5.4414261460101869E-7</v>
      </c>
      <c r="N196" s="95">
        <v>1.8476138129093472E-3</v>
      </c>
      <c r="O196" s="95">
        <v>6.3340165927108601E-5</v>
      </c>
    </row>
    <row r="197" spans="2:15">
      <c r="B197" s="87" t="s">
        <v>1435</v>
      </c>
      <c r="C197" s="84" t="s">
        <v>1436</v>
      </c>
      <c r="D197" s="97" t="s">
        <v>1400</v>
      </c>
      <c r="E197" s="97" t="s">
        <v>902</v>
      </c>
      <c r="F197" s="84"/>
      <c r="G197" s="97" t="s">
        <v>488</v>
      </c>
      <c r="H197" s="97" t="s">
        <v>173</v>
      </c>
      <c r="I197" s="94">
        <v>3792.3695210000001</v>
      </c>
      <c r="J197" s="96">
        <v>3875</v>
      </c>
      <c r="K197" s="84"/>
      <c r="L197" s="94">
        <v>550.78478741200001</v>
      </c>
      <c r="M197" s="95">
        <v>2.7914514894475751E-5</v>
      </c>
      <c r="N197" s="95">
        <v>5.0372230460617607E-3</v>
      </c>
      <c r="O197" s="95">
        <v>1.7268681437653978E-4</v>
      </c>
    </row>
    <row r="198" spans="2:15">
      <c r="B198" s="87" t="s">
        <v>1554</v>
      </c>
      <c r="C198" s="84" t="s">
        <v>1555</v>
      </c>
      <c r="D198" s="97" t="s">
        <v>1403</v>
      </c>
      <c r="E198" s="97" t="s">
        <v>902</v>
      </c>
      <c r="F198" s="84"/>
      <c r="G198" s="97" t="s">
        <v>970</v>
      </c>
      <c r="H198" s="97" t="s">
        <v>173</v>
      </c>
      <c r="I198" s="94">
        <v>1794</v>
      </c>
      <c r="J198" s="96">
        <v>4365</v>
      </c>
      <c r="K198" s="84"/>
      <c r="L198" s="94">
        <v>293.49876</v>
      </c>
      <c r="M198" s="95">
        <v>3.1035514053254606E-7</v>
      </c>
      <c r="N198" s="95">
        <v>2.6842039788521929E-3</v>
      </c>
      <c r="O198" s="95">
        <v>9.2020271885164193E-5</v>
      </c>
    </row>
    <row r="199" spans="2:15">
      <c r="B199" s="87" t="s">
        <v>1556</v>
      </c>
      <c r="C199" s="84" t="s">
        <v>1557</v>
      </c>
      <c r="D199" s="97" t="s">
        <v>1403</v>
      </c>
      <c r="E199" s="97" t="s">
        <v>902</v>
      </c>
      <c r="F199" s="84"/>
      <c r="G199" s="97" t="s">
        <v>1007</v>
      </c>
      <c r="H199" s="97" t="s">
        <v>173</v>
      </c>
      <c r="I199" s="94">
        <v>1894</v>
      </c>
      <c r="J199" s="96">
        <v>5872</v>
      </c>
      <c r="K199" s="84"/>
      <c r="L199" s="94">
        <v>416.83636999999999</v>
      </c>
      <c r="M199" s="95">
        <v>3.0086673845690168E-6</v>
      </c>
      <c r="N199" s="95">
        <v>3.8121927427710593E-3</v>
      </c>
      <c r="O199" s="95">
        <v>1.306901470351183E-4</v>
      </c>
    </row>
    <row r="200" spans="2:15">
      <c r="B200" s="87" t="s">
        <v>1558</v>
      </c>
      <c r="C200" s="84" t="s">
        <v>1559</v>
      </c>
      <c r="D200" s="97" t="s">
        <v>135</v>
      </c>
      <c r="E200" s="97" t="s">
        <v>902</v>
      </c>
      <c r="F200" s="84"/>
      <c r="G200" s="97" t="s">
        <v>1014</v>
      </c>
      <c r="H200" s="97" t="s">
        <v>176</v>
      </c>
      <c r="I200" s="94">
        <v>478</v>
      </c>
      <c r="J200" s="96">
        <v>3730</v>
      </c>
      <c r="K200" s="84"/>
      <c r="L200" s="94">
        <v>85.463440000000006</v>
      </c>
      <c r="M200" s="95">
        <v>3.7398607007199702E-7</v>
      </c>
      <c r="N200" s="95">
        <v>7.8160911376387305E-4</v>
      </c>
      <c r="O200" s="95">
        <v>2.6795237516647148E-5</v>
      </c>
    </row>
    <row r="201" spans="2:15">
      <c r="B201" s="87" t="s">
        <v>1560</v>
      </c>
      <c r="C201" s="84" t="s">
        <v>1561</v>
      </c>
      <c r="D201" s="97" t="s">
        <v>135</v>
      </c>
      <c r="E201" s="97" t="s">
        <v>902</v>
      </c>
      <c r="F201" s="84"/>
      <c r="G201" s="97" t="s">
        <v>904</v>
      </c>
      <c r="H201" s="97" t="s">
        <v>176</v>
      </c>
      <c r="I201" s="94">
        <v>1620</v>
      </c>
      <c r="J201" s="96">
        <v>2307.5</v>
      </c>
      <c r="K201" s="84"/>
      <c r="L201" s="94">
        <v>179.18448000000001</v>
      </c>
      <c r="M201" s="95">
        <v>3.6226339334456923E-7</v>
      </c>
      <c r="N201" s="95">
        <v>1.6387384197621864E-3</v>
      </c>
      <c r="O201" s="95">
        <v>5.6179469266588267E-5</v>
      </c>
    </row>
    <row r="202" spans="2:15">
      <c r="B202" s="87" t="s">
        <v>1562</v>
      </c>
      <c r="C202" s="84" t="s">
        <v>1563</v>
      </c>
      <c r="D202" s="97" t="s">
        <v>1403</v>
      </c>
      <c r="E202" s="97" t="s">
        <v>902</v>
      </c>
      <c r="F202" s="84"/>
      <c r="G202" s="97" t="s">
        <v>950</v>
      </c>
      <c r="H202" s="97" t="s">
        <v>173</v>
      </c>
      <c r="I202" s="94">
        <v>136</v>
      </c>
      <c r="J202" s="96">
        <v>16994</v>
      </c>
      <c r="K202" s="84"/>
      <c r="L202" s="94">
        <v>86.623170000000002</v>
      </c>
      <c r="M202" s="95">
        <v>5.4204862495017938E-7</v>
      </c>
      <c r="N202" s="95">
        <v>7.9221546821795744E-4</v>
      </c>
      <c r="O202" s="95">
        <v>2.7158846105362754E-5</v>
      </c>
    </row>
    <row r="203" spans="2:15">
      <c r="B203" s="87" t="s">
        <v>1564</v>
      </c>
      <c r="C203" s="84" t="s">
        <v>1565</v>
      </c>
      <c r="D203" s="97" t="s">
        <v>28</v>
      </c>
      <c r="E203" s="97" t="s">
        <v>902</v>
      </c>
      <c r="F203" s="84"/>
      <c r="G203" s="97" t="s">
        <v>1458</v>
      </c>
      <c r="H203" s="97" t="s">
        <v>180</v>
      </c>
      <c r="I203" s="94">
        <v>578</v>
      </c>
      <c r="J203" s="96">
        <v>30780</v>
      </c>
      <c r="K203" s="84"/>
      <c r="L203" s="94">
        <v>74.525829999999999</v>
      </c>
      <c r="M203" s="95">
        <v>4.3364754098698884E-6</v>
      </c>
      <c r="N203" s="95">
        <v>6.8157878899816179E-4</v>
      </c>
      <c r="O203" s="95">
        <v>2.3365983348847968E-5</v>
      </c>
    </row>
    <row r="204" spans="2:15">
      <c r="B204" s="87" t="s">
        <v>1566</v>
      </c>
      <c r="C204" s="84" t="s">
        <v>1567</v>
      </c>
      <c r="D204" s="97" t="s">
        <v>28</v>
      </c>
      <c r="E204" s="97" t="s">
        <v>902</v>
      </c>
      <c r="F204" s="84"/>
      <c r="G204" s="97" t="s">
        <v>1458</v>
      </c>
      <c r="H204" s="97" t="s">
        <v>180</v>
      </c>
      <c r="I204" s="94">
        <v>144</v>
      </c>
      <c r="J204" s="96">
        <v>30540</v>
      </c>
      <c r="K204" s="84"/>
      <c r="L204" s="94">
        <v>18.422220000000003</v>
      </c>
      <c r="M204" s="95">
        <v>5.4922583376772391E-6</v>
      </c>
      <c r="N204" s="95">
        <v>1.6848110780192207E-4</v>
      </c>
      <c r="O204" s="95">
        <v>5.7758938849632945E-6</v>
      </c>
    </row>
    <row r="205" spans="2:15">
      <c r="B205" s="87" t="s">
        <v>1441</v>
      </c>
      <c r="C205" s="84" t="s">
        <v>1442</v>
      </c>
      <c r="D205" s="97" t="s">
        <v>1400</v>
      </c>
      <c r="E205" s="97" t="s">
        <v>902</v>
      </c>
      <c r="F205" s="84"/>
      <c r="G205" s="97" t="s">
        <v>202</v>
      </c>
      <c r="H205" s="97" t="s">
        <v>173</v>
      </c>
      <c r="I205" s="94">
        <v>5120.5508049999999</v>
      </c>
      <c r="J205" s="96">
        <v>1103</v>
      </c>
      <c r="K205" s="84"/>
      <c r="L205" s="94">
        <v>211.68582332899999</v>
      </c>
      <c r="M205" s="95">
        <v>1.0282991432197343E-4</v>
      </c>
      <c r="N205" s="95">
        <v>1.9359806809620052E-3</v>
      </c>
      <c r="O205" s="95">
        <v>6.6369571772532913E-5</v>
      </c>
    </row>
    <row r="206" spans="2:15">
      <c r="B206" s="87" t="s">
        <v>1568</v>
      </c>
      <c r="C206" s="84" t="s">
        <v>1569</v>
      </c>
      <c r="D206" s="97" t="s">
        <v>135</v>
      </c>
      <c r="E206" s="97" t="s">
        <v>902</v>
      </c>
      <c r="F206" s="84"/>
      <c r="G206" s="97" t="s">
        <v>1007</v>
      </c>
      <c r="H206" s="97" t="s">
        <v>176</v>
      </c>
      <c r="I206" s="94">
        <v>4158</v>
      </c>
      <c r="J206" s="96">
        <v>588.6</v>
      </c>
      <c r="K206" s="84"/>
      <c r="L206" s="94">
        <v>117.31363</v>
      </c>
      <c r="M206" s="95">
        <v>4.1026035210745684E-6</v>
      </c>
      <c r="N206" s="95">
        <v>1.0728962276351491E-3</v>
      </c>
      <c r="O206" s="95">
        <v>3.6781184794223847E-5</v>
      </c>
    </row>
    <row r="207" spans="2:15">
      <c r="B207" s="87" t="s">
        <v>1570</v>
      </c>
      <c r="C207" s="84" t="s">
        <v>1571</v>
      </c>
      <c r="D207" s="97" t="s">
        <v>28</v>
      </c>
      <c r="E207" s="97" t="s">
        <v>902</v>
      </c>
      <c r="F207" s="84"/>
      <c r="G207" s="97" t="s">
        <v>1458</v>
      </c>
      <c r="H207" s="97" t="s">
        <v>175</v>
      </c>
      <c r="I207" s="94">
        <v>311</v>
      </c>
      <c r="J207" s="96">
        <v>9738</v>
      </c>
      <c r="K207" s="84"/>
      <c r="L207" s="94">
        <v>129.97188</v>
      </c>
      <c r="M207" s="95">
        <v>3.6588235294117648E-7</v>
      </c>
      <c r="N207" s="95">
        <v>1.1886627304146012E-3</v>
      </c>
      <c r="O207" s="95">
        <v>4.0749908909413904E-5</v>
      </c>
    </row>
    <row r="208" spans="2:15">
      <c r="B208" s="87" t="s">
        <v>1572</v>
      </c>
      <c r="C208" s="84" t="s">
        <v>1573</v>
      </c>
      <c r="D208" s="97" t="s">
        <v>1403</v>
      </c>
      <c r="E208" s="97" t="s">
        <v>902</v>
      </c>
      <c r="F208" s="84"/>
      <c r="G208" s="97" t="s">
        <v>1007</v>
      </c>
      <c r="H208" s="97" t="s">
        <v>173</v>
      </c>
      <c r="I208" s="94">
        <v>536</v>
      </c>
      <c r="J208" s="96">
        <v>16799</v>
      </c>
      <c r="K208" s="84"/>
      <c r="L208" s="94">
        <v>337.47982000000002</v>
      </c>
      <c r="M208" s="95">
        <v>1.7329654467543699E-6</v>
      </c>
      <c r="N208" s="95">
        <v>3.0864344218228452E-3</v>
      </c>
      <c r="O208" s="95">
        <v>1.0580959453510561E-4</v>
      </c>
    </row>
    <row r="209" spans="2:15">
      <c r="B209" s="87" t="s">
        <v>1574</v>
      </c>
      <c r="C209" s="84" t="s">
        <v>1575</v>
      </c>
      <c r="D209" s="97" t="s">
        <v>1403</v>
      </c>
      <c r="E209" s="97" t="s">
        <v>902</v>
      </c>
      <c r="F209" s="84"/>
      <c r="G209" s="97" t="s">
        <v>1007</v>
      </c>
      <c r="H209" s="97" t="s">
        <v>173</v>
      </c>
      <c r="I209" s="94">
        <v>429</v>
      </c>
      <c r="J209" s="96">
        <v>7908</v>
      </c>
      <c r="K209" s="94">
        <v>1.3667100000000001</v>
      </c>
      <c r="L209" s="94">
        <v>128.51881</v>
      </c>
      <c r="M209" s="95">
        <v>5.0310349181265328E-6</v>
      </c>
      <c r="N209" s="95">
        <v>1.1753736239272323E-3</v>
      </c>
      <c r="O209" s="95">
        <v>4.0294329824622628E-5</v>
      </c>
    </row>
    <row r="210" spans="2:15">
      <c r="B210" s="87" t="s">
        <v>1576</v>
      </c>
      <c r="C210" s="84" t="s">
        <v>1577</v>
      </c>
      <c r="D210" s="97" t="s">
        <v>28</v>
      </c>
      <c r="E210" s="97" t="s">
        <v>902</v>
      </c>
      <c r="F210" s="84"/>
      <c r="G210" s="97" t="s">
        <v>1458</v>
      </c>
      <c r="H210" s="97" t="s">
        <v>175</v>
      </c>
      <c r="I210" s="94">
        <v>353</v>
      </c>
      <c r="J210" s="96">
        <v>10200</v>
      </c>
      <c r="K210" s="84"/>
      <c r="L210" s="94">
        <v>154.52334999999999</v>
      </c>
      <c r="M210" s="95">
        <v>1.6565226086874869E-6</v>
      </c>
      <c r="N210" s="95">
        <v>1.4131991252554867E-3</v>
      </c>
      <c r="O210" s="95">
        <v>4.8447498311769309E-5</v>
      </c>
    </row>
    <row r="211" spans="2:15">
      <c r="B211" s="87" t="s">
        <v>1578</v>
      </c>
      <c r="C211" s="84" t="s">
        <v>1579</v>
      </c>
      <c r="D211" s="97" t="s">
        <v>1400</v>
      </c>
      <c r="E211" s="97" t="s">
        <v>902</v>
      </c>
      <c r="F211" s="84"/>
      <c r="G211" s="97" t="s">
        <v>920</v>
      </c>
      <c r="H211" s="97" t="s">
        <v>173</v>
      </c>
      <c r="I211" s="94">
        <v>759</v>
      </c>
      <c r="J211" s="96">
        <v>5394</v>
      </c>
      <c r="K211" s="84"/>
      <c r="L211" s="94">
        <v>153.44484</v>
      </c>
      <c r="M211" s="95">
        <v>6.0784975248302018E-6</v>
      </c>
      <c r="N211" s="95">
        <v>1.4033355713746053E-3</v>
      </c>
      <c r="O211" s="95">
        <v>4.8109354520528524E-5</v>
      </c>
    </row>
    <row r="212" spans="2:15">
      <c r="B212" s="87" t="s">
        <v>1580</v>
      </c>
      <c r="C212" s="84" t="s">
        <v>1581</v>
      </c>
      <c r="D212" s="97" t="s">
        <v>1403</v>
      </c>
      <c r="E212" s="97" t="s">
        <v>902</v>
      </c>
      <c r="F212" s="84"/>
      <c r="G212" s="97" t="s">
        <v>964</v>
      </c>
      <c r="H212" s="97" t="s">
        <v>173</v>
      </c>
      <c r="I212" s="94">
        <v>951.34</v>
      </c>
      <c r="J212" s="96">
        <v>4570</v>
      </c>
      <c r="K212" s="94">
        <v>1.3192999999999999</v>
      </c>
      <c r="L212" s="94">
        <v>164.26824999999999</v>
      </c>
      <c r="M212" s="95">
        <v>5.8866665035984841E-7</v>
      </c>
      <c r="N212" s="95">
        <v>1.5023214757332766E-3</v>
      </c>
      <c r="O212" s="95">
        <v>5.1502803715763981E-5</v>
      </c>
    </row>
    <row r="213" spans="2:15">
      <c r="B213" s="87" t="s">
        <v>1582</v>
      </c>
      <c r="C213" s="84" t="s">
        <v>1583</v>
      </c>
      <c r="D213" s="97" t="s">
        <v>1400</v>
      </c>
      <c r="E213" s="97" t="s">
        <v>902</v>
      </c>
      <c r="F213" s="84"/>
      <c r="G213" s="97" t="s">
        <v>932</v>
      </c>
      <c r="H213" s="97" t="s">
        <v>173</v>
      </c>
      <c r="I213" s="94">
        <v>1444.5803519999999</v>
      </c>
      <c r="J213" s="96">
        <v>5290</v>
      </c>
      <c r="K213" s="84"/>
      <c r="L213" s="94">
        <v>286.415790727</v>
      </c>
      <c r="M213" s="95">
        <v>4.9027470656170989E-5</v>
      </c>
      <c r="N213" s="95">
        <v>2.6194264162325951E-3</v>
      </c>
      <c r="O213" s="95">
        <v>8.9799558045501883E-5</v>
      </c>
    </row>
    <row r="214" spans="2:15">
      <c r="B214" s="87" t="s">
        <v>1584</v>
      </c>
      <c r="C214" s="84" t="s">
        <v>1585</v>
      </c>
      <c r="D214" s="97" t="s">
        <v>28</v>
      </c>
      <c r="E214" s="97" t="s">
        <v>902</v>
      </c>
      <c r="F214" s="84"/>
      <c r="G214" s="97" t="s">
        <v>1458</v>
      </c>
      <c r="H214" s="97" t="s">
        <v>175</v>
      </c>
      <c r="I214" s="94">
        <v>1181</v>
      </c>
      <c r="J214" s="96">
        <v>7202</v>
      </c>
      <c r="K214" s="84"/>
      <c r="L214" s="94">
        <v>365.0247</v>
      </c>
      <c r="M214" s="95">
        <v>1.9766041269288273E-6</v>
      </c>
      <c r="N214" s="95">
        <v>3.3383471607148461E-3</v>
      </c>
      <c r="O214" s="95">
        <v>1.1444570375288976E-4</v>
      </c>
    </row>
    <row r="215" spans="2:15">
      <c r="B215" s="87" t="s">
        <v>1586</v>
      </c>
      <c r="C215" s="84" t="s">
        <v>1587</v>
      </c>
      <c r="D215" s="97" t="s">
        <v>1403</v>
      </c>
      <c r="E215" s="97" t="s">
        <v>902</v>
      </c>
      <c r="F215" s="84"/>
      <c r="G215" s="97" t="s">
        <v>932</v>
      </c>
      <c r="H215" s="97" t="s">
        <v>173</v>
      </c>
      <c r="I215" s="94">
        <v>584</v>
      </c>
      <c r="J215" s="96">
        <v>13194</v>
      </c>
      <c r="K215" s="84"/>
      <c r="L215" s="94">
        <v>288.79449</v>
      </c>
      <c r="M215" s="95">
        <v>3.3233888660914274E-7</v>
      </c>
      <c r="N215" s="95">
        <v>2.6411809001461875E-3</v>
      </c>
      <c r="O215" s="95">
        <v>9.0545348432604378E-5</v>
      </c>
    </row>
    <row r="216" spans="2:15">
      <c r="B216" s="87" t="s">
        <v>1588</v>
      </c>
      <c r="C216" s="84" t="s">
        <v>1589</v>
      </c>
      <c r="D216" s="97" t="s">
        <v>28</v>
      </c>
      <c r="E216" s="97" t="s">
        <v>902</v>
      </c>
      <c r="F216" s="84"/>
      <c r="G216" s="97" t="s">
        <v>1007</v>
      </c>
      <c r="H216" s="97" t="s">
        <v>175</v>
      </c>
      <c r="I216" s="94">
        <v>1013</v>
      </c>
      <c r="J216" s="96">
        <v>3959</v>
      </c>
      <c r="K216" s="84"/>
      <c r="L216" s="94">
        <v>172.11320000000001</v>
      </c>
      <c r="M216" s="95">
        <v>1.9553042766727834E-6</v>
      </c>
      <c r="N216" s="95">
        <v>1.5740677618296694E-3</v>
      </c>
      <c r="O216" s="95">
        <v>5.396242034898424E-5</v>
      </c>
    </row>
    <row r="217" spans="2:15">
      <c r="B217" s="87" t="s">
        <v>1590</v>
      </c>
      <c r="C217" s="84" t="s">
        <v>1591</v>
      </c>
      <c r="D217" s="97" t="s">
        <v>1403</v>
      </c>
      <c r="E217" s="97" t="s">
        <v>902</v>
      </c>
      <c r="F217" s="84"/>
      <c r="G217" s="97" t="s">
        <v>964</v>
      </c>
      <c r="H217" s="97" t="s">
        <v>173</v>
      </c>
      <c r="I217" s="94">
        <v>1982.4</v>
      </c>
      <c r="J217" s="96">
        <v>4608</v>
      </c>
      <c r="K217" s="84"/>
      <c r="L217" s="94">
        <v>342.37601000000001</v>
      </c>
      <c r="M217" s="95">
        <v>4.2113812864784458E-7</v>
      </c>
      <c r="N217" s="95">
        <v>3.1312127121270912E-3</v>
      </c>
      <c r="O217" s="95">
        <v>1.0734469040740646E-4</v>
      </c>
    </row>
    <row r="218" spans="2:15">
      <c r="B218" s="87" t="s">
        <v>1592</v>
      </c>
      <c r="C218" s="84" t="s">
        <v>1593</v>
      </c>
      <c r="D218" s="97" t="s">
        <v>147</v>
      </c>
      <c r="E218" s="97" t="s">
        <v>902</v>
      </c>
      <c r="F218" s="84"/>
      <c r="G218" s="97" t="s">
        <v>904</v>
      </c>
      <c r="H218" s="97" t="s">
        <v>177</v>
      </c>
      <c r="I218" s="94">
        <v>1475</v>
      </c>
      <c r="J218" s="96">
        <v>3132</v>
      </c>
      <c r="K218" s="84"/>
      <c r="L218" s="94">
        <v>122.20031</v>
      </c>
      <c r="M218" s="95">
        <v>1.5755995934371947E-6</v>
      </c>
      <c r="N218" s="95">
        <v>1.117587543875727E-3</v>
      </c>
      <c r="O218" s="95">
        <v>3.8313299009002112E-5</v>
      </c>
    </row>
    <row r="219" spans="2:15">
      <c r="E219" s="150"/>
      <c r="F219" s="150"/>
      <c r="G219" s="150"/>
    </row>
    <row r="220" spans="2:15">
      <c r="E220" s="150"/>
      <c r="F220" s="150"/>
      <c r="G220" s="150"/>
    </row>
    <row r="221" spans="2:15">
      <c r="E221" s="150"/>
      <c r="F221" s="150"/>
      <c r="G221" s="150"/>
    </row>
    <row r="222" spans="2:15">
      <c r="B222" s="152" t="s">
        <v>261</v>
      </c>
      <c r="E222" s="150"/>
      <c r="F222" s="150"/>
      <c r="G222" s="150"/>
    </row>
    <row r="223" spans="2:15">
      <c r="B223" s="152" t="s">
        <v>123</v>
      </c>
      <c r="E223" s="150"/>
      <c r="F223" s="150"/>
      <c r="G223" s="150"/>
    </row>
    <row r="224" spans="2:15">
      <c r="B224" s="152" t="s">
        <v>243</v>
      </c>
      <c r="E224" s="150"/>
      <c r="F224" s="150"/>
      <c r="G224" s="150"/>
    </row>
    <row r="225" spans="2:7">
      <c r="B225" s="152" t="s">
        <v>251</v>
      </c>
      <c r="E225" s="150"/>
      <c r="F225" s="150"/>
      <c r="G225" s="150"/>
    </row>
    <row r="226" spans="2:7">
      <c r="B226" s="152" t="s">
        <v>258</v>
      </c>
      <c r="E226" s="150"/>
      <c r="F226" s="150"/>
      <c r="G226" s="150"/>
    </row>
    <row r="227" spans="2:7">
      <c r="E227" s="150"/>
      <c r="F227" s="150"/>
      <c r="G227" s="150"/>
    </row>
    <row r="228" spans="2:7">
      <c r="E228" s="150"/>
      <c r="F228" s="150"/>
      <c r="G228" s="150"/>
    </row>
    <row r="229" spans="2:7">
      <c r="E229" s="150"/>
      <c r="F229" s="150"/>
      <c r="G229" s="150"/>
    </row>
    <row r="230" spans="2:7">
      <c r="E230" s="150"/>
      <c r="F230" s="150"/>
      <c r="G230" s="150"/>
    </row>
    <row r="231" spans="2:7">
      <c r="E231" s="150"/>
      <c r="F231" s="150"/>
      <c r="G231" s="150"/>
    </row>
    <row r="232" spans="2:7">
      <c r="E232" s="150"/>
      <c r="F232" s="150"/>
      <c r="G232" s="150"/>
    </row>
    <row r="233" spans="2:7">
      <c r="E233" s="150"/>
      <c r="F233" s="150"/>
      <c r="G233" s="150"/>
    </row>
    <row r="234" spans="2:7">
      <c r="E234" s="150"/>
      <c r="F234" s="150"/>
      <c r="G234" s="150"/>
    </row>
    <row r="235" spans="2:7">
      <c r="E235" s="150"/>
      <c r="F235" s="150"/>
      <c r="G235" s="150"/>
    </row>
    <row r="236" spans="2:7">
      <c r="E236" s="150"/>
      <c r="F236" s="150"/>
      <c r="G236" s="150"/>
    </row>
    <row r="237" spans="2:7">
      <c r="E237" s="150"/>
      <c r="F237" s="150"/>
      <c r="G237" s="150"/>
    </row>
    <row r="238" spans="2:7">
      <c r="E238" s="150"/>
      <c r="F238" s="150"/>
      <c r="G238" s="150"/>
    </row>
    <row r="239" spans="2:7">
      <c r="E239" s="150"/>
      <c r="F239" s="150"/>
      <c r="G239" s="150"/>
    </row>
    <row r="240" spans="2:7">
      <c r="E240" s="150"/>
      <c r="F240" s="150"/>
      <c r="G240" s="150"/>
    </row>
    <row r="241" spans="5:7">
      <c r="E241" s="150"/>
      <c r="F241" s="150"/>
      <c r="G241" s="150"/>
    </row>
    <row r="242" spans="5:7">
      <c r="E242" s="150"/>
      <c r="F242" s="150"/>
      <c r="G242" s="150"/>
    </row>
    <row r="243" spans="5:7">
      <c r="E243" s="150"/>
      <c r="F243" s="150"/>
      <c r="G243" s="150"/>
    </row>
    <row r="244" spans="5:7">
      <c r="E244" s="150"/>
      <c r="F244" s="150"/>
      <c r="G244" s="150"/>
    </row>
    <row r="245" spans="5:7">
      <c r="E245" s="150"/>
      <c r="F245" s="150"/>
      <c r="G245" s="150"/>
    </row>
    <row r="246" spans="5:7">
      <c r="E246" s="150"/>
      <c r="F246" s="150"/>
      <c r="G246" s="150"/>
    </row>
    <row r="247" spans="5:7">
      <c r="E247" s="150"/>
      <c r="F247" s="150"/>
      <c r="G247" s="150"/>
    </row>
    <row r="248" spans="5:7">
      <c r="E248" s="150"/>
      <c r="F248" s="150"/>
      <c r="G248" s="150"/>
    </row>
    <row r="249" spans="5:7">
      <c r="E249" s="150"/>
      <c r="F249" s="150"/>
      <c r="G249" s="150"/>
    </row>
    <row r="250" spans="5:7">
      <c r="E250" s="150"/>
      <c r="F250" s="150"/>
      <c r="G250" s="150"/>
    </row>
    <row r="251" spans="5:7">
      <c r="E251" s="150"/>
      <c r="F251" s="150"/>
      <c r="G251" s="150"/>
    </row>
    <row r="252" spans="5:7">
      <c r="E252" s="150"/>
      <c r="F252" s="150"/>
      <c r="G252" s="150"/>
    </row>
    <row r="253" spans="5:7">
      <c r="E253" s="150"/>
      <c r="F253" s="150"/>
      <c r="G253" s="150"/>
    </row>
    <row r="254" spans="5:7">
      <c r="E254" s="150"/>
      <c r="F254" s="150"/>
      <c r="G254" s="150"/>
    </row>
    <row r="255" spans="5:7">
      <c r="E255" s="150"/>
      <c r="F255" s="150"/>
      <c r="G255" s="150"/>
    </row>
    <row r="256" spans="5:7">
      <c r="E256" s="150"/>
      <c r="F256" s="150"/>
      <c r="G256" s="150"/>
    </row>
    <row r="257" spans="5:7">
      <c r="E257" s="150"/>
      <c r="F257" s="150"/>
      <c r="G257" s="150"/>
    </row>
    <row r="258" spans="5:7">
      <c r="E258" s="150"/>
      <c r="F258" s="150"/>
      <c r="G258" s="150"/>
    </row>
    <row r="259" spans="5:7">
      <c r="E259" s="150"/>
      <c r="F259" s="150"/>
      <c r="G259" s="150"/>
    </row>
    <row r="260" spans="5:7">
      <c r="E260" s="150"/>
      <c r="F260" s="150"/>
      <c r="G260" s="150"/>
    </row>
    <row r="261" spans="5:7">
      <c r="E261" s="150"/>
      <c r="F261" s="150"/>
      <c r="G261" s="150"/>
    </row>
    <row r="262" spans="5:7">
      <c r="E262" s="150"/>
      <c r="F262" s="150"/>
      <c r="G262" s="150"/>
    </row>
    <row r="263" spans="5:7">
      <c r="E263" s="150"/>
      <c r="F263" s="150"/>
      <c r="G263" s="150"/>
    </row>
    <row r="264" spans="5:7">
      <c r="E264" s="150"/>
      <c r="F264" s="150"/>
      <c r="G264" s="150"/>
    </row>
    <row r="265" spans="5:7">
      <c r="E265" s="150"/>
      <c r="F265" s="150"/>
      <c r="G265" s="150"/>
    </row>
    <row r="266" spans="5:7">
      <c r="E266" s="150"/>
      <c r="F266" s="150"/>
      <c r="G266" s="150"/>
    </row>
    <row r="267" spans="5:7">
      <c r="E267" s="150"/>
      <c r="F267" s="150"/>
      <c r="G267" s="150"/>
    </row>
    <row r="268" spans="5:7">
      <c r="E268" s="150"/>
      <c r="F268" s="150"/>
      <c r="G268" s="150"/>
    </row>
    <row r="269" spans="5:7">
      <c r="E269" s="150"/>
      <c r="F269" s="150"/>
      <c r="G269" s="150"/>
    </row>
    <row r="270" spans="5:7">
      <c r="E270" s="150"/>
      <c r="F270" s="150"/>
      <c r="G270" s="150"/>
    </row>
    <row r="271" spans="5:7">
      <c r="E271" s="150"/>
      <c r="F271" s="150"/>
      <c r="G271" s="150"/>
    </row>
    <row r="272" spans="5:7">
      <c r="E272" s="150"/>
      <c r="F272" s="150"/>
      <c r="G272" s="150"/>
    </row>
    <row r="273" spans="2:7">
      <c r="B273" s="160"/>
      <c r="E273" s="150"/>
      <c r="F273" s="150"/>
      <c r="G273" s="150"/>
    </row>
    <row r="274" spans="2:7">
      <c r="B274" s="160"/>
      <c r="E274" s="150"/>
      <c r="F274" s="150"/>
      <c r="G274" s="150"/>
    </row>
    <row r="275" spans="2:7">
      <c r="B275" s="154"/>
      <c r="E275" s="150"/>
      <c r="F275" s="150"/>
      <c r="G275" s="150"/>
    </row>
    <row r="276" spans="2:7">
      <c r="E276" s="150"/>
      <c r="F276" s="150"/>
      <c r="G276" s="150"/>
    </row>
    <row r="277" spans="2:7">
      <c r="E277" s="150"/>
      <c r="F277" s="150"/>
      <c r="G277" s="150"/>
    </row>
    <row r="278" spans="2:7">
      <c r="E278" s="150"/>
      <c r="F278" s="150"/>
      <c r="G278" s="150"/>
    </row>
    <row r="279" spans="2:7">
      <c r="E279" s="150"/>
      <c r="F279" s="150"/>
      <c r="G279" s="150"/>
    </row>
    <row r="280" spans="2:7">
      <c r="E280" s="150"/>
      <c r="F280" s="150"/>
      <c r="G280" s="150"/>
    </row>
    <row r="281" spans="2:7">
      <c r="E281" s="150"/>
      <c r="F281" s="150"/>
      <c r="G281" s="150"/>
    </row>
    <row r="282" spans="2:7">
      <c r="E282" s="150"/>
      <c r="F282" s="150"/>
      <c r="G282" s="150"/>
    </row>
    <row r="283" spans="2:7">
      <c r="E283" s="150"/>
      <c r="F283" s="150"/>
      <c r="G283" s="150"/>
    </row>
    <row r="284" spans="2:7">
      <c r="E284" s="150"/>
      <c r="F284" s="150"/>
      <c r="G284" s="150"/>
    </row>
    <row r="285" spans="2:7">
      <c r="E285" s="150"/>
      <c r="F285" s="150"/>
      <c r="G285" s="150"/>
    </row>
    <row r="286" spans="2:7">
      <c r="E286" s="150"/>
      <c r="F286" s="150"/>
      <c r="G286" s="150"/>
    </row>
    <row r="287" spans="2:7">
      <c r="E287" s="150"/>
      <c r="F287" s="150"/>
      <c r="G287" s="150"/>
    </row>
    <row r="288" spans="2:7">
      <c r="E288" s="150"/>
      <c r="F288" s="150"/>
      <c r="G288" s="150"/>
    </row>
    <row r="289" spans="2:7">
      <c r="E289" s="150"/>
      <c r="F289" s="150"/>
      <c r="G289" s="150"/>
    </row>
    <row r="290" spans="2:7">
      <c r="E290" s="150"/>
      <c r="F290" s="150"/>
      <c r="G290" s="150"/>
    </row>
    <row r="291" spans="2:7">
      <c r="E291" s="150"/>
      <c r="F291" s="150"/>
      <c r="G291" s="150"/>
    </row>
    <row r="292" spans="2:7">
      <c r="E292" s="150"/>
      <c r="F292" s="150"/>
      <c r="G292" s="150"/>
    </row>
    <row r="293" spans="2:7">
      <c r="E293" s="150"/>
      <c r="F293" s="150"/>
      <c r="G293" s="150"/>
    </row>
    <row r="294" spans="2:7">
      <c r="B294" s="160"/>
      <c r="E294" s="150"/>
      <c r="F294" s="150"/>
      <c r="G294" s="150"/>
    </row>
    <row r="295" spans="2:7">
      <c r="B295" s="160"/>
      <c r="E295" s="150"/>
      <c r="F295" s="150"/>
      <c r="G295" s="150"/>
    </row>
    <row r="296" spans="2:7">
      <c r="B296" s="154"/>
      <c r="E296" s="150"/>
      <c r="F296" s="150"/>
      <c r="G296" s="150"/>
    </row>
    <row r="297" spans="2:7">
      <c r="E297" s="150"/>
      <c r="F297" s="150"/>
      <c r="G297" s="150"/>
    </row>
    <row r="298" spans="2:7">
      <c r="E298" s="150"/>
      <c r="F298" s="150"/>
      <c r="G298" s="150"/>
    </row>
    <row r="299" spans="2:7">
      <c r="E299" s="150"/>
      <c r="F299" s="150"/>
      <c r="G299" s="150"/>
    </row>
    <row r="300" spans="2:7">
      <c r="E300" s="150"/>
      <c r="F300" s="150"/>
      <c r="G300" s="150"/>
    </row>
    <row r="301" spans="2:7">
      <c r="E301" s="150"/>
      <c r="F301" s="150"/>
      <c r="G301" s="150"/>
    </row>
    <row r="302" spans="2:7">
      <c r="E302" s="150"/>
      <c r="F302" s="150"/>
      <c r="G302" s="150"/>
    </row>
    <row r="303" spans="2:7">
      <c r="E303" s="150"/>
      <c r="F303" s="150"/>
      <c r="G303" s="150"/>
    </row>
    <row r="304" spans="2:7">
      <c r="E304" s="150"/>
      <c r="F304" s="150"/>
      <c r="G304" s="150"/>
    </row>
    <row r="305" spans="5:7">
      <c r="E305" s="150"/>
      <c r="F305" s="150"/>
      <c r="G305" s="150"/>
    </row>
    <row r="306" spans="5:7">
      <c r="E306" s="150"/>
      <c r="F306" s="150"/>
      <c r="G306" s="150"/>
    </row>
    <row r="307" spans="5:7">
      <c r="E307" s="150"/>
      <c r="F307" s="150"/>
      <c r="G307" s="150"/>
    </row>
    <row r="308" spans="5:7">
      <c r="E308" s="150"/>
      <c r="F308" s="150"/>
      <c r="G308" s="150"/>
    </row>
    <row r="309" spans="5:7">
      <c r="E309" s="150"/>
      <c r="F309" s="150"/>
      <c r="G309" s="150"/>
    </row>
    <row r="310" spans="5:7">
      <c r="E310" s="150"/>
      <c r="F310" s="150"/>
      <c r="G310" s="150"/>
    </row>
    <row r="311" spans="5:7">
      <c r="E311" s="150"/>
      <c r="F311" s="150"/>
      <c r="G311" s="150"/>
    </row>
    <row r="312" spans="5:7">
      <c r="E312" s="150"/>
      <c r="F312" s="150"/>
      <c r="G312" s="150"/>
    </row>
    <row r="313" spans="5:7">
      <c r="E313" s="150"/>
      <c r="F313" s="150"/>
      <c r="G313" s="150"/>
    </row>
    <row r="314" spans="5:7">
      <c r="E314" s="150"/>
      <c r="F314" s="150"/>
      <c r="G314" s="150"/>
    </row>
    <row r="315" spans="5:7">
      <c r="E315" s="150"/>
      <c r="F315" s="150"/>
      <c r="G315" s="150"/>
    </row>
    <row r="316" spans="5:7">
      <c r="E316" s="150"/>
      <c r="F316" s="150"/>
      <c r="G316" s="150"/>
    </row>
    <row r="317" spans="5:7">
      <c r="E317" s="150"/>
      <c r="F317" s="150"/>
      <c r="G317" s="150"/>
    </row>
    <row r="318" spans="5:7">
      <c r="E318" s="150"/>
      <c r="F318" s="150"/>
      <c r="G318" s="150"/>
    </row>
    <row r="319" spans="5:7">
      <c r="E319" s="150"/>
      <c r="F319" s="150"/>
      <c r="G319" s="150"/>
    </row>
    <row r="320" spans="5:7">
      <c r="E320" s="150"/>
      <c r="F320" s="150"/>
      <c r="G320" s="150"/>
    </row>
    <row r="321" spans="5:7">
      <c r="E321" s="150"/>
      <c r="F321" s="150"/>
      <c r="G321" s="150"/>
    </row>
    <row r="322" spans="5:7">
      <c r="E322" s="150"/>
      <c r="F322" s="150"/>
      <c r="G322" s="150"/>
    </row>
    <row r="323" spans="5:7">
      <c r="E323" s="150"/>
      <c r="F323" s="150"/>
      <c r="G323" s="150"/>
    </row>
    <row r="324" spans="5:7">
      <c r="E324" s="150"/>
      <c r="F324" s="150"/>
      <c r="G324" s="150"/>
    </row>
    <row r="325" spans="5:7">
      <c r="E325" s="150"/>
      <c r="F325" s="150"/>
      <c r="G325" s="150"/>
    </row>
    <row r="326" spans="5:7">
      <c r="E326" s="150"/>
      <c r="F326" s="150"/>
      <c r="G326" s="150"/>
    </row>
    <row r="327" spans="5:7">
      <c r="E327" s="150"/>
      <c r="F327" s="150"/>
      <c r="G327" s="150"/>
    </row>
    <row r="328" spans="5:7">
      <c r="E328" s="150"/>
      <c r="F328" s="150"/>
      <c r="G328" s="150"/>
    </row>
    <row r="329" spans="5:7">
      <c r="E329" s="150"/>
      <c r="F329" s="150"/>
      <c r="G329" s="150"/>
    </row>
    <row r="330" spans="5:7">
      <c r="E330" s="150"/>
      <c r="F330" s="150"/>
      <c r="G330" s="150"/>
    </row>
    <row r="331" spans="5:7">
      <c r="E331" s="150"/>
      <c r="F331" s="150"/>
      <c r="G331" s="150"/>
    </row>
    <row r="332" spans="5:7">
      <c r="E332" s="150"/>
      <c r="F332" s="150"/>
      <c r="G332" s="150"/>
    </row>
    <row r="333" spans="5:7">
      <c r="E333" s="150"/>
      <c r="F333" s="150"/>
      <c r="G333" s="150"/>
    </row>
    <row r="334" spans="5:7">
      <c r="E334" s="150"/>
      <c r="F334" s="150"/>
      <c r="G334" s="150"/>
    </row>
    <row r="335" spans="5:7">
      <c r="E335" s="150"/>
      <c r="F335" s="150"/>
      <c r="G335" s="150"/>
    </row>
    <row r="336" spans="5:7">
      <c r="E336" s="150"/>
      <c r="F336" s="150"/>
      <c r="G336" s="150"/>
    </row>
    <row r="337" spans="5:7">
      <c r="E337" s="150"/>
      <c r="F337" s="150"/>
      <c r="G337" s="150"/>
    </row>
    <row r="338" spans="5:7">
      <c r="E338" s="150"/>
      <c r="F338" s="150"/>
      <c r="G338" s="150"/>
    </row>
    <row r="339" spans="5:7">
      <c r="E339" s="150"/>
      <c r="F339" s="150"/>
      <c r="G339" s="150"/>
    </row>
    <row r="340" spans="5:7">
      <c r="E340" s="150"/>
      <c r="F340" s="150"/>
      <c r="G340" s="150"/>
    </row>
    <row r="341" spans="5:7">
      <c r="E341" s="150"/>
      <c r="F341" s="150"/>
      <c r="G341" s="150"/>
    </row>
    <row r="342" spans="5:7">
      <c r="E342" s="150"/>
      <c r="F342" s="150"/>
      <c r="G342" s="150"/>
    </row>
    <row r="343" spans="5:7">
      <c r="E343" s="150"/>
      <c r="F343" s="150"/>
      <c r="G343" s="150"/>
    </row>
    <row r="344" spans="5:7">
      <c r="E344" s="150"/>
      <c r="F344" s="150"/>
      <c r="G344" s="150"/>
    </row>
    <row r="345" spans="5:7">
      <c r="E345" s="150"/>
      <c r="F345" s="150"/>
      <c r="G345" s="150"/>
    </row>
    <row r="346" spans="5:7">
      <c r="E346" s="150"/>
      <c r="F346" s="150"/>
      <c r="G346" s="150"/>
    </row>
    <row r="347" spans="5:7">
      <c r="E347" s="150"/>
      <c r="F347" s="150"/>
      <c r="G347" s="150"/>
    </row>
    <row r="348" spans="5:7">
      <c r="E348" s="150"/>
      <c r="F348" s="150"/>
      <c r="G348" s="150"/>
    </row>
    <row r="349" spans="5:7">
      <c r="E349" s="150"/>
      <c r="F349" s="150"/>
      <c r="G349" s="150"/>
    </row>
    <row r="350" spans="5:7">
      <c r="E350" s="150"/>
      <c r="F350" s="150"/>
      <c r="G350" s="150"/>
    </row>
    <row r="351" spans="5:7">
      <c r="E351" s="150"/>
      <c r="F351" s="150"/>
      <c r="G351" s="150"/>
    </row>
    <row r="352" spans="5:7">
      <c r="E352" s="150"/>
      <c r="F352" s="150"/>
      <c r="G352" s="150"/>
    </row>
    <row r="353" spans="2:7">
      <c r="E353" s="150"/>
      <c r="F353" s="150"/>
      <c r="G353" s="150"/>
    </row>
    <row r="354" spans="2:7">
      <c r="E354" s="150"/>
      <c r="F354" s="150"/>
      <c r="G354" s="150"/>
    </row>
    <row r="355" spans="2:7">
      <c r="E355" s="150"/>
      <c r="F355" s="150"/>
      <c r="G355" s="150"/>
    </row>
    <row r="356" spans="2:7">
      <c r="E356" s="150"/>
      <c r="F356" s="150"/>
      <c r="G356" s="150"/>
    </row>
    <row r="357" spans="2:7">
      <c r="E357" s="150"/>
      <c r="F357" s="150"/>
      <c r="G357" s="150"/>
    </row>
    <row r="358" spans="2:7">
      <c r="E358" s="150"/>
      <c r="F358" s="150"/>
      <c r="G358" s="150"/>
    </row>
    <row r="359" spans="2:7">
      <c r="E359" s="150"/>
      <c r="F359" s="150"/>
      <c r="G359" s="150"/>
    </row>
    <row r="360" spans="2:7">
      <c r="E360" s="150"/>
      <c r="F360" s="150"/>
      <c r="G360" s="150"/>
    </row>
    <row r="361" spans="2:7">
      <c r="B361" s="160"/>
      <c r="E361" s="150"/>
      <c r="F361" s="150"/>
      <c r="G361" s="150"/>
    </row>
    <row r="362" spans="2:7">
      <c r="B362" s="160"/>
      <c r="E362" s="150"/>
      <c r="F362" s="150"/>
      <c r="G362" s="150"/>
    </row>
    <row r="363" spans="2:7">
      <c r="B363" s="154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 xr:uid="{00000000-0002-0000-0600-000000000000}"/>
    <dataValidation type="list" allowBlank="1" showInputMessage="1" showErrorMessage="1" sqref="E12:E34 E36:E357" xr:uid="{00000000-0002-0000-0600-000001000000}">
      <formula1>$AH$6:$AH$23</formula1>
    </dataValidation>
    <dataValidation type="list" allowBlank="1" showInputMessage="1" showErrorMessage="1" sqref="H12:H34 H36:H357" xr:uid="{00000000-0002-0000-0600-000002000000}">
      <formula1>$AL$6:$AL$19</formula1>
    </dataValidation>
    <dataValidation type="list" allowBlank="1" showInputMessage="1" showErrorMessage="1" sqref="G12:G34 G36:G363" xr:uid="{00000000-0002-0000-0600-000003000000}">
      <formula1>$AJ$6:$AJ$29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7">
    <tabColor indexed="44"/>
    <pageSetUpPr fitToPage="1"/>
  </sheetPr>
  <dimension ref="B1:BA255"/>
  <sheetViews>
    <sheetView rightToLeft="1" zoomScale="85" zoomScaleNormal="85" workbookViewId="0"/>
  </sheetViews>
  <sheetFormatPr defaultColWidth="9.140625" defaultRowHeight="18"/>
  <cols>
    <col min="1" max="1" width="6.28515625" style="150" customWidth="1"/>
    <col min="2" max="2" width="52" style="151" bestFit="1" customWidth="1"/>
    <col min="3" max="3" width="27.140625" style="151" bestFit="1" customWidth="1"/>
    <col min="4" max="4" width="9.7109375" style="151" bestFit="1" customWidth="1"/>
    <col min="5" max="5" width="11.28515625" style="151" bestFit="1" customWidth="1"/>
    <col min="6" max="6" width="5.28515625" style="151" bestFit="1" customWidth="1"/>
    <col min="7" max="7" width="12.28515625" style="151" bestFit="1" customWidth="1"/>
    <col min="8" max="8" width="13.140625" style="150" bestFit="1" customWidth="1"/>
    <col min="9" max="9" width="10.7109375" style="150" bestFit="1" customWidth="1"/>
    <col min="10" max="10" width="8.28515625" style="150" bestFit="1" customWidth="1"/>
    <col min="11" max="12" width="11.28515625" style="150" bestFit="1" customWidth="1"/>
    <col min="13" max="13" width="11.85546875" style="150" bestFit="1" customWidth="1"/>
    <col min="14" max="14" width="11.5703125" style="150" customWidth="1"/>
    <col min="15" max="15" width="10" style="150" customWidth="1"/>
    <col min="16" max="16" width="9.5703125" style="150" customWidth="1"/>
    <col min="17" max="17" width="6.140625" style="150" customWidth="1"/>
    <col min="18" max="19" width="5.7109375" style="150" customWidth="1"/>
    <col min="20" max="20" width="6.85546875" style="150" customWidth="1"/>
    <col min="21" max="21" width="6.42578125" style="150" customWidth="1"/>
    <col min="22" max="22" width="6.7109375" style="150" customWidth="1"/>
    <col min="23" max="23" width="7.28515625" style="150" customWidth="1"/>
    <col min="24" max="35" width="5.7109375" style="150" customWidth="1"/>
    <col min="36" max="16384" width="9.140625" style="150"/>
  </cols>
  <sheetData>
    <row r="1" spans="2:53" s="1" customFormat="1">
      <c r="B1" s="58" t="s">
        <v>189</v>
      </c>
      <c r="C1" s="78" t="s" vm="1">
        <v>262</v>
      </c>
      <c r="D1" s="2"/>
      <c r="E1" s="2"/>
      <c r="F1" s="2"/>
      <c r="G1" s="2"/>
    </row>
    <row r="2" spans="2:53" s="1" customFormat="1">
      <c r="B2" s="58" t="s">
        <v>188</v>
      </c>
      <c r="C2" s="78" t="s">
        <v>263</v>
      </c>
      <c r="D2" s="2"/>
      <c r="E2" s="2"/>
      <c r="F2" s="2"/>
      <c r="G2" s="2"/>
    </row>
    <row r="3" spans="2:53" s="1" customFormat="1">
      <c r="B3" s="58" t="s">
        <v>190</v>
      </c>
      <c r="C3" s="78" t="s">
        <v>264</v>
      </c>
      <c r="D3" s="2"/>
      <c r="E3" s="2"/>
      <c r="F3" s="2"/>
      <c r="G3" s="2"/>
    </row>
    <row r="4" spans="2:53" s="1" customFormat="1">
      <c r="B4" s="58" t="s">
        <v>191</v>
      </c>
      <c r="C4" s="78">
        <v>69</v>
      </c>
      <c r="D4" s="2"/>
      <c r="E4" s="2"/>
      <c r="F4" s="2"/>
      <c r="G4" s="2"/>
    </row>
    <row r="5" spans="2:53" s="1" customFormat="1">
      <c r="B5" s="2"/>
      <c r="C5" s="2"/>
      <c r="D5" s="2"/>
      <c r="E5" s="2"/>
      <c r="F5" s="2"/>
      <c r="G5" s="2"/>
    </row>
    <row r="6" spans="2:53" s="1" customFormat="1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  <c r="BA6" s="3"/>
    </row>
    <row r="7" spans="2:53" s="1" customFormat="1" ht="26.25" customHeight="1">
      <c r="B7" s="172" t="s">
        <v>100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AX7" s="3"/>
      <c r="BA7" s="3"/>
    </row>
    <row r="8" spans="2:53" s="3" customFormat="1" ht="74.25" customHeight="1">
      <c r="B8" s="23" t="s">
        <v>126</v>
      </c>
      <c r="C8" s="31" t="s">
        <v>47</v>
      </c>
      <c r="D8" s="31" t="s">
        <v>131</v>
      </c>
      <c r="E8" s="31" t="s">
        <v>128</v>
      </c>
      <c r="F8" s="31" t="s">
        <v>69</v>
      </c>
      <c r="G8" s="31" t="s">
        <v>111</v>
      </c>
      <c r="H8" s="31" t="s">
        <v>245</v>
      </c>
      <c r="I8" s="31" t="s">
        <v>244</v>
      </c>
      <c r="J8" s="31" t="s">
        <v>260</v>
      </c>
      <c r="K8" s="31" t="s">
        <v>66</v>
      </c>
      <c r="L8" s="31" t="s">
        <v>63</v>
      </c>
      <c r="M8" s="31" t="s">
        <v>192</v>
      </c>
      <c r="N8" s="15" t="s">
        <v>194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252</v>
      </c>
      <c r="I9" s="33"/>
      <c r="J9" s="17" t="s">
        <v>248</v>
      </c>
      <c r="K9" s="33" t="s">
        <v>248</v>
      </c>
      <c r="L9" s="33" t="s">
        <v>20</v>
      </c>
      <c r="M9" s="18" t="s">
        <v>20</v>
      </c>
      <c r="N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BA10" s="1"/>
    </row>
    <row r="11" spans="2:53" s="149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83.643969999999996</v>
      </c>
      <c r="K11" s="88">
        <v>131447.26875200705</v>
      </c>
      <c r="L11" s="80"/>
      <c r="M11" s="89">
        <v>1</v>
      </c>
      <c r="N11" s="89">
        <v>4.1212485562535033E-2</v>
      </c>
      <c r="AX11" s="150"/>
      <c r="AY11" s="154"/>
      <c r="BA11" s="150"/>
    </row>
    <row r="12" spans="2:53" ht="20.25">
      <c r="B12" s="81" t="s">
        <v>240</v>
      </c>
      <c r="C12" s="82"/>
      <c r="D12" s="82"/>
      <c r="E12" s="82"/>
      <c r="F12" s="82"/>
      <c r="G12" s="82"/>
      <c r="H12" s="91"/>
      <c r="I12" s="93"/>
      <c r="J12" s="82"/>
      <c r="K12" s="91">
        <v>26350.648812006999</v>
      </c>
      <c r="L12" s="82"/>
      <c r="M12" s="92">
        <v>0.20046554836921748</v>
      </c>
      <c r="N12" s="92">
        <v>8.2616835179520447E-3</v>
      </c>
      <c r="AY12" s="149"/>
    </row>
    <row r="13" spans="2:53">
      <c r="B13" s="101" t="s">
        <v>71</v>
      </c>
      <c r="C13" s="82"/>
      <c r="D13" s="82"/>
      <c r="E13" s="82"/>
      <c r="F13" s="82"/>
      <c r="G13" s="82"/>
      <c r="H13" s="91"/>
      <c r="I13" s="93"/>
      <c r="J13" s="82"/>
      <c r="K13" s="91">
        <v>0.40059035800000004</v>
      </c>
      <c r="L13" s="82"/>
      <c r="M13" s="92">
        <v>3.0475365658282915E-6</v>
      </c>
      <c r="N13" s="92">
        <v>1.2559655672049606E-7</v>
      </c>
    </row>
    <row r="14" spans="2:53">
      <c r="B14" s="87" t="s">
        <v>1594</v>
      </c>
      <c r="C14" s="84" t="s">
        <v>1595</v>
      </c>
      <c r="D14" s="97" t="s">
        <v>132</v>
      </c>
      <c r="E14" s="84" t="s">
        <v>1596</v>
      </c>
      <c r="F14" s="97" t="s">
        <v>1597</v>
      </c>
      <c r="G14" s="97" t="s">
        <v>174</v>
      </c>
      <c r="H14" s="94">
        <v>40.127231999999999</v>
      </c>
      <c r="I14" s="96">
        <v>995.6</v>
      </c>
      <c r="J14" s="84"/>
      <c r="K14" s="94">
        <v>0.39950672200000004</v>
      </c>
      <c r="L14" s="95">
        <v>3.3749063909812377E-5</v>
      </c>
      <c r="M14" s="95">
        <v>3.0392926820999467E-6</v>
      </c>
      <c r="N14" s="95">
        <v>1.2525680578136243E-7</v>
      </c>
    </row>
    <row r="15" spans="2:53">
      <c r="B15" s="87" t="s">
        <v>1598</v>
      </c>
      <c r="C15" s="84" t="s">
        <v>1599</v>
      </c>
      <c r="D15" s="97" t="s">
        <v>132</v>
      </c>
      <c r="E15" s="84" t="s">
        <v>1600</v>
      </c>
      <c r="F15" s="97" t="s">
        <v>1597</v>
      </c>
      <c r="G15" s="97" t="s">
        <v>174</v>
      </c>
      <c r="H15" s="94">
        <v>6.2199999999999998E-3</v>
      </c>
      <c r="I15" s="96">
        <v>14640</v>
      </c>
      <c r="J15" s="84"/>
      <c r="K15" s="94">
        <v>9.1058700000000003E-4</v>
      </c>
      <c r="L15" s="95">
        <v>7.0107383772778137E-10</v>
      </c>
      <c r="M15" s="95">
        <v>6.927393841236404E-9</v>
      </c>
      <c r="N15" s="95">
        <v>2.8549511866794941E-10</v>
      </c>
    </row>
    <row r="16" spans="2:53" ht="20.25">
      <c r="B16" s="87" t="s">
        <v>1601</v>
      </c>
      <c r="C16" s="84" t="s">
        <v>1602</v>
      </c>
      <c r="D16" s="97" t="s">
        <v>132</v>
      </c>
      <c r="E16" s="84" t="s">
        <v>1603</v>
      </c>
      <c r="F16" s="97" t="s">
        <v>1597</v>
      </c>
      <c r="G16" s="97" t="s">
        <v>174</v>
      </c>
      <c r="H16" s="94">
        <v>1.1838E-2</v>
      </c>
      <c r="I16" s="96">
        <v>1462</v>
      </c>
      <c r="J16" s="84"/>
      <c r="K16" s="94">
        <v>1.7304900000000002E-4</v>
      </c>
      <c r="L16" s="95">
        <v>1.5168031304725531E-10</v>
      </c>
      <c r="M16" s="95">
        <v>1.3164898871081166E-9</v>
      </c>
      <c r="N16" s="95">
        <v>5.4255820465666631E-11</v>
      </c>
      <c r="AX16" s="149"/>
    </row>
    <row r="17" spans="2:14">
      <c r="B17" s="83"/>
      <c r="C17" s="84"/>
      <c r="D17" s="84"/>
      <c r="E17" s="84"/>
      <c r="F17" s="84"/>
      <c r="G17" s="84"/>
      <c r="H17" s="94"/>
      <c r="I17" s="96"/>
      <c r="J17" s="84"/>
      <c r="K17" s="84"/>
      <c r="L17" s="84"/>
      <c r="M17" s="95"/>
      <c r="N17" s="84"/>
    </row>
    <row r="18" spans="2:14">
      <c r="B18" s="101" t="s">
        <v>72</v>
      </c>
      <c r="C18" s="82"/>
      <c r="D18" s="82"/>
      <c r="E18" s="82"/>
      <c r="F18" s="82"/>
      <c r="G18" s="82"/>
      <c r="H18" s="91"/>
      <c r="I18" s="93"/>
      <c r="J18" s="82"/>
      <c r="K18" s="91">
        <v>26350.248221648999</v>
      </c>
      <c r="L18" s="82"/>
      <c r="M18" s="92">
        <v>0.20046250083265166</v>
      </c>
      <c r="N18" s="92">
        <v>8.2615579213953239E-3</v>
      </c>
    </row>
    <row r="19" spans="2:14">
      <c r="B19" s="87" t="s">
        <v>1604</v>
      </c>
      <c r="C19" s="84" t="s">
        <v>1605</v>
      </c>
      <c r="D19" s="97" t="s">
        <v>132</v>
      </c>
      <c r="E19" s="84" t="s">
        <v>1606</v>
      </c>
      <c r="F19" s="97" t="s">
        <v>1607</v>
      </c>
      <c r="G19" s="97" t="s">
        <v>174</v>
      </c>
      <c r="H19" s="94">
        <v>70192.807247999997</v>
      </c>
      <c r="I19" s="96">
        <v>332.84</v>
      </c>
      <c r="J19" s="84"/>
      <c r="K19" s="94">
        <v>233.62973964299997</v>
      </c>
      <c r="L19" s="95">
        <v>4.3436997592916755E-4</v>
      </c>
      <c r="M19" s="95">
        <v>1.7773647323458192E-3</v>
      </c>
      <c r="N19" s="95">
        <v>7.3249618371161015E-5</v>
      </c>
    </row>
    <row r="20" spans="2:14">
      <c r="B20" s="87" t="s">
        <v>1608</v>
      </c>
      <c r="C20" s="84" t="s">
        <v>1609</v>
      </c>
      <c r="D20" s="97" t="s">
        <v>132</v>
      </c>
      <c r="E20" s="84" t="s">
        <v>1606</v>
      </c>
      <c r="F20" s="97" t="s">
        <v>1607</v>
      </c>
      <c r="G20" s="97" t="s">
        <v>174</v>
      </c>
      <c r="H20" s="94">
        <v>278854.097801</v>
      </c>
      <c r="I20" s="96">
        <v>311.19</v>
      </c>
      <c r="J20" s="84"/>
      <c r="K20" s="94">
        <v>867.76606713000001</v>
      </c>
      <c r="L20" s="95">
        <v>1.3165693939955781E-2</v>
      </c>
      <c r="M20" s="95">
        <v>6.6016287395606324E-3</v>
      </c>
      <c r="N20" s="95">
        <v>2.7206952911835894E-4</v>
      </c>
    </row>
    <row r="21" spans="2:14">
      <c r="B21" s="87" t="s">
        <v>1610</v>
      </c>
      <c r="C21" s="84" t="s">
        <v>1611</v>
      </c>
      <c r="D21" s="97" t="s">
        <v>132</v>
      </c>
      <c r="E21" s="84" t="s">
        <v>1606</v>
      </c>
      <c r="F21" s="97" t="s">
        <v>1607</v>
      </c>
      <c r="G21" s="97" t="s">
        <v>174</v>
      </c>
      <c r="H21" s="94">
        <v>1402932.7095600001</v>
      </c>
      <c r="I21" s="96">
        <v>322.60000000000002</v>
      </c>
      <c r="J21" s="84"/>
      <c r="K21" s="94">
        <v>4525.8609210390005</v>
      </c>
      <c r="L21" s="95">
        <v>6.6669260519608272E-3</v>
      </c>
      <c r="M21" s="95">
        <v>3.4431000080934707E-2</v>
      </c>
      <c r="N21" s="95">
        <v>1.418987093739164E-3</v>
      </c>
    </row>
    <row r="22" spans="2:14">
      <c r="B22" s="87" t="s">
        <v>1612</v>
      </c>
      <c r="C22" s="84" t="s">
        <v>1613</v>
      </c>
      <c r="D22" s="97" t="s">
        <v>132</v>
      </c>
      <c r="E22" s="84" t="s">
        <v>1606</v>
      </c>
      <c r="F22" s="97" t="s">
        <v>1607</v>
      </c>
      <c r="G22" s="97" t="s">
        <v>174</v>
      </c>
      <c r="H22" s="94">
        <v>28067.6587</v>
      </c>
      <c r="I22" s="96">
        <v>353.47</v>
      </c>
      <c r="J22" s="84"/>
      <c r="K22" s="94">
        <v>99.210753073000006</v>
      </c>
      <c r="L22" s="95">
        <v>2.213824886152032E-4</v>
      </c>
      <c r="M22" s="95">
        <v>7.5475705212387824E-4</v>
      </c>
      <c r="N22" s="95">
        <v>3.1105414113876831E-5</v>
      </c>
    </row>
    <row r="23" spans="2:14">
      <c r="B23" s="87" t="s">
        <v>1614</v>
      </c>
      <c r="C23" s="84" t="s">
        <v>1615</v>
      </c>
      <c r="D23" s="97" t="s">
        <v>132</v>
      </c>
      <c r="E23" s="84" t="s">
        <v>1596</v>
      </c>
      <c r="F23" s="97" t="s">
        <v>1607</v>
      </c>
      <c r="G23" s="97" t="s">
        <v>174</v>
      </c>
      <c r="H23" s="94">
        <v>1080905.972907</v>
      </c>
      <c r="I23" s="96">
        <v>323.2</v>
      </c>
      <c r="J23" s="84"/>
      <c r="K23" s="94">
        <v>3493.4881046380001</v>
      </c>
      <c r="L23" s="95">
        <v>2.4915437702385671E-3</v>
      </c>
      <c r="M23" s="95">
        <v>2.6577106833835667E-2</v>
      </c>
      <c r="N23" s="95">
        <v>1.0953086316834036E-3</v>
      </c>
    </row>
    <row r="24" spans="2:14">
      <c r="B24" s="87" t="s">
        <v>1616</v>
      </c>
      <c r="C24" s="84" t="s">
        <v>1617</v>
      </c>
      <c r="D24" s="97" t="s">
        <v>132</v>
      </c>
      <c r="E24" s="84" t="s">
        <v>1596</v>
      </c>
      <c r="F24" s="97" t="s">
        <v>1607</v>
      </c>
      <c r="G24" s="97" t="s">
        <v>174</v>
      </c>
      <c r="H24" s="94">
        <v>152129.89057700001</v>
      </c>
      <c r="I24" s="96">
        <v>329.42</v>
      </c>
      <c r="J24" s="84"/>
      <c r="K24" s="94">
        <v>501.14628575199998</v>
      </c>
      <c r="L24" s="95">
        <v>4.9946619516756901E-4</v>
      </c>
      <c r="M24" s="95">
        <v>3.8125271868332225E-3</v>
      </c>
      <c r="N24" s="95">
        <v>1.5712372164413649E-4</v>
      </c>
    </row>
    <row r="25" spans="2:14">
      <c r="B25" s="87" t="s">
        <v>1618</v>
      </c>
      <c r="C25" s="84" t="s">
        <v>1619</v>
      </c>
      <c r="D25" s="97" t="s">
        <v>132</v>
      </c>
      <c r="E25" s="84" t="s">
        <v>1596</v>
      </c>
      <c r="F25" s="97" t="s">
        <v>1607</v>
      </c>
      <c r="G25" s="97" t="s">
        <v>174</v>
      </c>
      <c r="H25" s="94">
        <v>142682.51243199999</v>
      </c>
      <c r="I25" s="96">
        <v>312.22000000000003</v>
      </c>
      <c r="J25" s="84"/>
      <c r="K25" s="94">
        <v>445.48334093200009</v>
      </c>
      <c r="L25" s="95">
        <v>2.1172702585867389E-3</v>
      </c>
      <c r="M25" s="95">
        <v>3.389065023271532E-3</v>
      </c>
      <c r="N25" s="95">
        <v>1.3967179334207046E-4</v>
      </c>
    </row>
    <row r="26" spans="2:14">
      <c r="B26" s="87" t="s">
        <v>1620</v>
      </c>
      <c r="C26" s="84" t="s">
        <v>1621</v>
      </c>
      <c r="D26" s="97" t="s">
        <v>132</v>
      </c>
      <c r="E26" s="84" t="s">
        <v>1596</v>
      </c>
      <c r="F26" s="97" t="s">
        <v>1607</v>
      </c>
      <c r="G26" s="97" t="s">
        <v>174</v>
      </c>
      <c r="H26" s="94">
        <v>668362.88246500003</v>
      </c>
      <c r="I26" s="96">
        <v>350.57</v>
      </c>
      <c r="J26" s="84"/>
      <c r="K26" s="94">
        <v>2343.0797567090003</v>
      </c>
      <c r="L26" s="95">
        <v>2.292280414641132E-3</v>
      </c>
      <c r="M26" s="95">
        <v>1.7825244898237752E-2</v>
      </c>
      <c r="N26" s="95">
        <v>7.3462264801727459E-4</v>
      </c>
    </row>
    <row r="27" spans="2:14">
      <c r="B27" s="87" t="s">
        <v>1622</v>
      </c>
      <c r="C27" s="84" t="s">
        <v>1623</v>
      </c>
      <c r="D27" s="97" t="s">
        <v>132</v>
      </c>
      <c r="E27" s="84" t="s">
        <v>1600</v>
      </c>
      <c r="F27" s="97" t="s">
        <v>1607</v>
      </c>
      <c r="G27" s="97" t="s">
        <v>174</v>
      </c>
      <c r="H27" s="94">
        <v>1403.6758739999998</v>
      </c>
      <c r="I27" s="96">
        <v>3300.73</v>
      </c>
      <c r="J27" s="84"/>
      <c r="K27" s="94">
        <v>46.331550882000002</v>
      </c>
      <c r="L27" s="95">
        <v>5.7819524848550149E-5</v>
      </c>
      <c r="M27" s="95">
        <v>3.5247252622198417E-4</v>
      </c>
      <c r="N27" s="95">
        <v>1.4526268898113773E-5</v>
      </c>
    </row>
    <row r="28" spans="2:14">
      <c r="B28" s="87" t="s">
        <v>1624</v>
      </c>
      <c r="C28" s="84" t="s">
        <v>1625</v>
      </c>
      <c r="D28" s="97" t="s">
        <v>132</v>
      </c>
      <c r="E28" s="84" t="s">
        <v>1600</v>
      </c>
      <c r="F28" s="97" t="s">
        <v>1607</v>
      </c>
      <c r="G28" s="97" t="s">
        <v>174</v>
      </c>
      <c r="H28" s="94">
        <v>6219.330594</v>
      </c>
      <c r="I28" s="96">
        <v>3103.38</v>
      </c>
      <c r="J28" s="84"/>
      <c r="K28" s="94">
        <v>193.00946178799998</v>
      </c>
      <c r="L28" s="95">
        <v>9.8574519167675227E-4</v>
      </c>
      <c r="M28" s="95">
        <v>1.4683413631981833E-3</v>
      </c>
      <c r="N28" s="95">
        <v>6.0513997231678136E-5</v>
      </c>
    </row>
    <row r="29" spans="2:14">
      <c r="B29" s="87" t="s">
        <v>1626</v>
      </c>
      <c r="C29" s="84" t="s">
        <v>1627</v>
      </c>
      <c r="D29" s="97" t="s">
        <v>132</v>
      </c>
      <c r="E29" s="84" t="s">
        <v>1600</v>
      </c>
      <c r="F29" s="97" t="s">
        <v>1607</v>
      </c>
      <c r="G29" s="97" t="s">
        <v>174</v>
      </c>
      <c r="H29" s="94">
        <v>97748.993608000004</v>
      </c>
      <c r="I29" s="96">
        <v>3214.41</v>
      </c>
      <c r="J29" s="84"/>
      <c r="K29" s="94">
        <v>3142.0534255149996</v>
      </c>
      <c r="L29" s="95">
        <v>2.5603516754013757E-3</v>
      </c>
      <c r="M29" s="95">
        <v>2.3903527668139732E-2</v>
      </c>
      <c r="N29" s="95">
        <v>9.851237889168655E-4</v>
      </c>
    </row>
    <row r="30" spans="2:14">
      <c r="B30" s="87" t="s">
        <v>1628</v>
      </c>
      <c r="C30" s="84" t="s">
        <v>1629</v>
      </c>
      <c r="D30" s="97" t="s">
        <v>132</v>
      </c>
      <c r="E30" s="84" t="s">
        <v>1600</v>
      </c>
      <c r="F30" s="97" t="s">
        <v>1607</v>
      </c>
      <c r="G30" s="97" t="s">
        <v>174</v>
      </c>
      <c r="H30" s="94">
        <v>77041.597192000001</v>
      </c>
      <c r="I30" s="96">
        <v>3525</v>
      </c>
      <c r="J30" s="84"/>
      <c r="K30" s="94">
        <v>2715.7163010280001</v>
      </c>
      <c r="L30" s="95">
        <v>4.5900302720042977E-3</v>
      </c>
      <c r="M30" s="95">
        <v>2.0660119657195497E-2</v>
      </c>
      <c r="N30" s="95">
        <v>8.5145488309241568E-4</v>
      </c>
    </row>
    <row r="31" spans="2:14">
      <c r="B31" s="87" t="s">
        <v>1630</v>
      </c>
      <c r="C31" s="84" t="s">
        <v>1631</v>
      </c>
      <c r="D31" s="97" t="s">
        <v>132</v>
      </c>
      <c r="E31" s="84" t="s">
        <v>1603</v>
      </c>
      <c r="F31" s="97" t="s">
        <v>1607</v>
      </c>
      <c r="G31" s="97" t="s">
        <v>174</v>
      </c>
      <c r="H31" s="94">
        <v>196231.028616</v>
      </c>
      <c r="I31" s="96">
        <v>330.38</v>
      </c>
      <c r="J31" s="84"/>
      <c r="K31" s="94">
        <v>648.30807274699998</v>
      </c>
      <c r="L31" s="95">
        <v>5.5138290526555436E-4</v>
      </c>
      <c r="M31" s="95">
        <v>4.9320771660164376E-3</v>
      </c>
      <c r="N31" s="95">
        <v>2.0326315899776116E-4</v>
      </c>
    </row>
    <row r="32" spans="2:14">
      <c r="B32" s="87" t="s">
        <v>1632</v>
      </c>
      <c r="C32" s="84" t="s">
        <v>1633</v>
      </c>
      <c r="D32" s="97" t="s">
        <v>132</v>
      </c>
      <c r="E32" s="84" t="s">
        <v>1603</v>
      </c>
      <c r="F32" s="97" t="s">
        <v>1607</v>
      </c>
      <c r="G32" s="97" t="s">
        <v>174</v>
      </c>
      <c r="H32" s="94">
        <v>126002.150153</v>
      </c>
      <c r="I32" s="96">
        <v>311.27</v>
      </c>
      <c r="J32" s="84"/>
      <c r="K32" s="94">
        <v>392.20689206899999</v>
      </c>
      <c r="L32" s="95">
        <v>2.6895105702151776E-3</v>
      </c>
      <c r="M32" s="95">
        <v>2.983758398274148E-3</v>
      </c>
      <c r="N32" s="95">
        <v>1.2296809991096597E-4</v>
      </c>
    </row>
    <row r="33" spans="2:14">
      <c r="B33" s="87" t="s">
        <v>1634</v>
      </c>
      <c r="C33" s="84" t="s">
        <v>1635</v>
      </c>
      <c r="D33" s="97" t="s">
        <v>132</v>
      </c>
      <c r="E33" s="84" t="s">
        <v>1603</v>
      </c>
      <c r="F33" s="97" t="s">
        <v>1607</v>
      </c>
      <c r="G33" s="97" t="s">
        <v>174</v>
      </c>
      <c r="H33" s="94">
        <v>1710501.612647</v>
      </c>
      <c r="I33" s="96">
        <v>322.45</v>
      </c>
      <c r="J33" s="84"/>
      <c r="K33" s="94">
        <v>5515.5124498320001</v>
      </c>
      <c r="L33" s="95">
        <v>4.2222558756701859E-3</v>
      </c>
      <c r="M33" s="95">
        <v>4.1959886288986011E-2</v>
      </c>
      <c r="N33" s="95">
        <v>1.7292712078904478E-3</v>
      </c>
    </row>
    <row r="34" spans="2:14">
      <c r="B34" s="87" t="s">
        <v>1636</v>
      </c>
      <c r="C34" s="84" t="s">
        <v>1637</v>
      </c>
      <c r="D34" s="97" t="s">
        <v>132</v>
      </c>
      <c r="E34" s="84" t="s">
        <v>1603</v>
      </c>
      <c r="F34" s="97" t="s">
        <v>1607</v>
      </c>
      <c r="G34" s="97" t="s">
        <v>174</v>
      </c>
      <c r="H34" s="94">
        <v>335977.44915600005</v>
      </c>
      <c r="I34" s="96">
        <v>353.43</v>
      </c>
      <c r="J34" s="84"/>
      <c r="K34" s="94">
        <v>1187.4450988719998</v>
      </c>
      <c r="L34" s="95">
        <v>1.5159960645168931E-3</v>
      </c>
      <c r="M34" s="95">
        <v>9.0336232174764667E-3</v>
      </c>
      <c r="N34" s="95">
        <v>3.7229806642763018E-4</v>
      </c>
    </row>
    <row r="35" spans="2:14">
      <c r="B35" s="83"/>
      <c r="C35" s="84"/>
      <c r="D35" s="84"/>
      <c r="E35" s="84"/>
      <c r="F35" s="84"/>
      <c r="G35" s="84"/>
      <c r="H35" s="94"/>
      <c r="I35" s="96"/>
      <c r="J35" s="84"/>
      <c r="K35" s="84"/>
      <c r="L35" s="84"/>
      <c r="M35" s="95"/>
      <c r="N35" s="84"/>
    </row>
    <row r="36" spans="2:14">
      <c r="B36" s="81" t="s">
        <v>239</v>
      </c>
      <c r="C36" s="82"/>
      <c r="D36" s="82"/>
      <c r="E36" s="82"/>
      <c r="F36" s="82"/>
      <c r="G36" s="82"/>
      <c r="H36" s="91"/>
      <c r="I36" s="93"/>
      <c r="J36" s="91">
        <v>83.643969999999996</v>
      </c>
      <c r="K36" s="91">
        <v>105096.61994000002</v>
      </c>
      <c r="L36" s="82"/>
      <c r="M36" s="92">
        <v>0.79953445163078229</v>
      </c>
      <c r="N36" s="92">
        <v>3.2950802044582984E-2</v>
      </c>
    </row>
    <row r="37" spans="2:14">
      <c r="B37" s="101" t="s">
        <v>73</v>
      </c>
      <c r="C37" s="82"/>
      <c r="D37" s="82"/>
      <c r="E37" s="82"/>
      <c r="F37" s="82"/>
      <c r="G37" s="82"/>
      <c r="H37" s="91"/>
      <c r="I37" s="93"/>
      <c r="J37" s="91">
        <v>25.69248</v>
      </c>
      <c r="K37" s="91">
        <v>67220.574020000015</v>
      </c>
      <c r="L37" s="82"/>
      <c r="M37" s="92">
        <v>0.51138813805877292</v>
      </c>
      <c r="N37" s="92">
        <v>2.1075576256598855E-2</v>
      </c>
    </row>
    <row r="38" spans="2:14">
      <c r="B38" s="87" t="s">
        <v>1638</v>
      </c>
      <c r="C38" s="84" t="s">
        <v>1639</v>
      </c>
      <c r="D38" s="97" t="s">
        <v>1403</v>
      </c>
      <c r="E38" s="84"/>
      <c r="F38" s="97" t="s">
        <v>1597</v>
      </c>
      <c r="G38" s="97" t="s">
        <v>173</v>
      </c>
      <c r="H38" s="94">
        <v>5773</v>
      </c>
      <c r="I38" s="96">
        <v>4128</v>
      </c>
      <c r="J38" s="84"/>
      <c r="K38" s="94">
        <v>893.18378000000007</v>
      </c>
      <c r="L38" s="95">
        <v>8.5780089153046066E-5</v>
      </c>
      <c r="M38" s="95">
        <v>6.7949968719784619E-3</v>
      </c>
      <c r="N38" s="95">
        <v>2.8003871048388308E-4</v>
      </c>
    </row>
    <row r="39" spans="2:14">
      <c r="B39" s="87" t="s">
        <v>1640</v>
      </c>
      <c r="C39" s="84" t="s">
        <v>1641</v>
      </c>
      <c r="D39" s="97" t="s">
        <v>1403</v>
      </c>
      <c r="E39" s="84"/>
      <c r="F39" s="97" t="s">
        <v>1597</v>
      </c>
      <c r="G39" s="97" t="s">
        <v>173</v>
      </c>
      <c r="H39" s="94">
        <v>2800</v>
      </c>
      <c r="I39" s="96">
        <v>9901</v>
      </c>
      <c r="J39" s="84"/>
      <c r="K39" s="94">
        <v>1039.05054</v>
      </c>
      <c r="L39" s="95">
        <v>2.3449947577642191E-5</v>
      </c>
      <c r="M39" s="95">
        <v>7.9046947864721984E-3</v>
      </c>
      <c r="N39" s="95">
        <v>3.2577211976373143E-4</v>
      </c>
    </row>
    <row r="40" spans="2:14">
      <c r="B40" s="87" t="s">
        <v>1642</v>
      </c>
      <c r="C40" s="84" t="s">
        <v>1643</v>
      </c>
      <c r="D40" s="97" t="s">
        <v>136</v>
      </c>
      <c r="E40" s="84"/>
      <c r="F40" s="97" t="s">
        <v>1597</v>
      </c>
      <c r="G40" s="97" t="s">
        <v>183</v>
      </c>
      <c r="H40" s="94">
        <v>212570.84</v>
      </c>
      <c r="I40" s="96">
        <v>1565</v>
      </c>
      <c r="J40" s="84"/>
      <c r="K40" s="94">
        <v>11348.486500000001</v>
      </c>
      <c r="L40" s="95">
        <v>8.8787818173697387E-5</v>
      </c>
      <c r="M40" s="95">
        <v>8.6334897695063154E-2</v>
      </c>
      <c r="N40" s="95">
        <v>3.5580757248007298E-3</v>
      </c>
    </row>
    <row r="41" spans="2:14">
      <c r="B41" s="87" t="s">
        <v>1644</v>
      </c>
      <c r="C41" s="84" t="s">
        <v>1645</v>
      </c>
      <c r="D41" s="97" t="s">
        <v>28</v>
      </c>
      <c r="E41" s="84"/>
      <c r="F41" s="97" t="s">
        <v>1597</v>
      </c>
      <c r="G41" s="97" t="s">
        <v>175</v>
      </c>
      <c r="H41" s="94">
        <v>2712.0000000000005</v>
      </c>
      <c r="I41" s="96">
        <v>12126</v>
      </c>
      <c r="J41" s="84"/>
      <c r="K41" s="94">
        <v>1411.3232100000002</v>
      </c>
      <c r="L41" s="95">
        <v>1.385603417004297E-3</v>
      </c>
      <c r="M41" s="95">
        <v>1.0736801330293529E-2</v>
      </c>
      <c r="N41" s="95">
        <v>4.4249026981252901E-4</v>
      </c>
    </row>
    <row r="42" spans="2:14">
      <c r="B42" s="87" t="s">
        <v>1646</v>
      </c>
      <c r="C42" s="84" t="s">
        <v>1647</v>
      </c>
      <c r="D42" s="97" t="s">
        <v>28</v>
      </c>
      <c r="E42" s="84"/>
      <c r="F42" s="97" t="s">
        <v>1597</v>
      </c>
      <c r="G42" s="97" t="s">
        <v>175</v>
      </c>
      <c r="H42" s="94">
        <v>28148</v>
      </c>
      <c r="I42" s="96">
        <v>3472</v>
      </c>
      <c r="J42" s="84"/>
      <c r="K42" s="94">
        <v>4194.1745000000001</v>
      </c>
      <c r="L42" s="95">
        <v>4.8445028686916155E-4</v>
      </c>
      <c r="M42" s="95">
        <v>3.1907658027591844E-2</v>
      </c>
      <c r="N42" s="95">
        <v>1.314993895796434E-3</v>
      </c>
    </row>
    <row r="43" spans="2:14">
      <c r="B43" s="87" t="s">
        <v>1648</v>
      </c>
      <c r="C43" s="84" t="s">
        <v>1649</v>
      </c>
      <c r="D43" s="97" t="s">
        <v>28</v>
      </c>
      <c r="E43" s="84"/>
      <c r="F43" s="97" t="s">
        <v>1597</v>
      </c>
      <c r="G43" s="97" t="s">
        <v>175</v>
      </c>
      <c r="H43" s="94">
        <v>22423</v>
      </c>
      <c r="I43" s="96">
        <v>3145</v>
      </c>
      <c r="J43" s="84"/>
      <c r="K43" s="94">
        <v>3026.4507000000003</v>
      </c>
      <c r="L43" s="95">
        <v>1.8671238648456457E-3</v>
      </c>
      <c r="M43" s="95">
        <v>2.3024066827206632E-2</v>
      </c>
      <c r="N43" s="95">
        <v>9.4887902170709513E-4</v>
      </c>
    </row>
    <row r="44" spans="2:14">
      <c r="B44" s="87" t="s">
        <v>1650</v>
      </c>
      <c r="C44" s="84" t="s">
        <v>1651</v>
      </c>
      <c r="D44" s="97" t="s">
        <v>1403</v>
      </c>
      <c r="E44" s="84"/>
      <c r="F44" s="97" t="s">
        <v>1597</v>
      </c>
      <c r="G44" s="97" t="s">
        <v>173</v>
      </c>
      <c r="H44" s="94">
        <v>36085</v>
      </c>
      <c r="I44" s="96">
        <v>2382</v>
      </c>
      <c r="J44" s="84"/>
      <c r="K44" s="94">
        <v>3221.5735399999999</v>
      </c>
      <c r="L44" s="95">
        <v>3.7598512047924557E-5</v>
      </c>
      <c r="M44" s="95">
        <v>2.4508485954759029E-2</v>
      </c>
      <c r="N44" s="95">
        <v>1.0100556235700991E-3</v>
      </c>
    </row>
    <row r="45" spans="2:14">
      <c r="B45" s="87" t="s">
        <v>1652</v>
      </c>
      <c r="C45" s="84" t="s">
        <v>1653</v>
      </c>
      <c r="D45" s="97" t="s">
        <v>1403</v>
      </c>
      <c r="E45" s="84"/>
      <c r="F45" s="97" t="s">
        <v>1597</v>
      </c>
      <c r="G45" s="97" t="s">
        <v>173</v>
      </c>
      <c r="H45" s="94">
        <v>2742</v>
      </c>
      <c r="I45" s="96">
        <v>8651</v>
      </c>
      <c r="J45" s="84"/>
      <c r="K45" s="94">
        <v>889.06465000000003</v>
      </c>
      <c r="L45" s="95">
        <v>1.3178553481597924E-5</v>
      </c>
      <c r="M45" s="95">
        <v>6.7636601234928664E-3</v>
      </c>
      <c r="N45" s="95">
        <v>2.7874724518934369E-4</v>
      </c>
    </row>
    <row r="46" spans="2:14">
      <c r="B46" s="87" t="s">
        <v>1654</v>
      </c>
      <c r="C46" s="84" t="s">
        <v>1655</v>
      </c>
      <c r="D46" s="97" t="s">
        <v>28</v>
      </c>
      <c r="E46" s="84"/>
      <c r="F46" s="97" t="s">
        <v>1597</v>
      </c>
      <c r="G46" s="97" t="s">
        <v>182</v>
      </c>
      <c r="H46" s="94">
        <v>16808</v>
      </c>
      <c r="I46" s="96">
        <v>3084</v>
      </c>
      <c r="J46" s="84"/>
      <c r="K46" s="94">
        <v>1426.36769</v>
      </c>
      <c r="L46" s="95">
        <v>2.9532635327880866E-4</v>
      </c>
      <c r="M46" s="95">
        <v>1.08512539175769E-2</v>
      </c>
      <c r="N46" s="95">
        <v>4.4720714541353969E-4</v>
      </c>
    </row>
    <row r="47" spans="2:14">
      <c r="B47" s="87" t="s">
        <v>1656</v>
      </c>
      <c r="C47" s="84" t="s">
        <v>1657</v>
      </c>
      <c r="D47" s="97" t="s">
        <v>1403</v>
      </c>
      <c r="E47" s="84"/>
      <c r="F47" s="97" t="s">
        <v>1597</v>
      </c>
      <c r="G47" s="97" t="s">
        <v>173</v>
      </c>
      <c r="H47" s="94">
        <v>5892</v>
      </c>
      <c r="I47" s="96">
        <v>6441</v>
      </c>
      <c r="J47" s="84"/>
      <c r="K47" s="94">
        <v>1422.37994</v>
      </c>
      <c r="L47" s="95">
        <v>3.6899721936922265E-5</v>
      </c>
      <c r="M47" s="95">
        <v>1.0820916657336647E-2</v>
      </c>
      <c r="N47" s="95">
        <v>4.4595687151388142E-4</v>
      </c>
    </row>
    <row r="48" spans="2:14">
      <c r="B48" s="87" t="s">
        <v>1658</v>
      </c>
      <c r="C48" s="84" t="s">
        <v>1659</v>
      </c>
      <c r="D48" s="97" t="s">
        <v>28</v>
      </c>
      <c r="E48" s="84"/>
      <c r="F48" s="97" t="s">
        <v>1597</v>
      </c>
      <c r="G48" s="97" t="s">
        <v>175</v>
      </c>
      <c r="H48" s="94">
        <v>2566.9999999999995</v>
      </c>
      <c r="I48" s="96">
        <v>4107</v>
      </c>
      <c r="J48" s="84"/>
      <c r="K48" s="94">
        <v>452.44918999999993</v>
      </c>
      <c r="L48" s="95">
        <v>6.2305825242718431E-4</v>
      </c>
      <c r="M48" s="95">
        <v>3.4420585098166338E-3</v>
      </c>
      <c r="N48" s="95">
        <v>1.4185578664121888E-4</v>
      </c>
    </row>
    <row r="49" spans="2:14">
      <c r="B49" s="87" t="s">
        <v>1660</v>
      </c>
      <c r="C49" s="84" t="s">
        <v>1661</v>
      </c>
      <c r="D49" s="97" t="s">
        <v>151</v>
      </c>
      <c r="E49" s="84"/>
      <c r="F49" s="97" t="s">
        <v>1597</v>
      </c>
      <c r="G49" s="97" t="s">
        <v>173</v>
      </c>
      <c r="H49" s="94">
        <v>1536</v>
      </c>
      <c r="I49" s="96">
        <v>11160</v>
      </c>
      <c r="J49" s="84"/>
      <c r="K49" s="94">
        <v>642.4731700000001</v>
      </c>
      <c r="L49" s="95">
        <v>2.8981132075471696E-4</v>
      </c>
      <c r="M49" s="95">
        <v>4.8876874818305441E-3</v>
      </c>
      <c r="N49" s="95">
        <v>2.0143374977912452E-4</v>
      </c>
    </row>
    <row r="50" spans="2:14">
      <c r="B50" s="87" t="s">
        <v>1662</v>
      </c>
      <c r="C50" s="84" t="s">
        <v>1663</v>
      </c>
      <c r="D50" s="97" t="s">
        <v>151</v>
      </c>
      <c r="E50" s="84"/>
      <c r="F50" s="97" t="s">
        <v>1597</v>
      </c>
      <c r="G50" s="97" t="s">
        <v>175</v>
      </c>
      <c r="H50" s="94">
        <v>665</v>
      </c>
      <c r="I50" s="96">
        <v>9345</v>
      </c>
      <c r="J50" s="84"/>
      <c r="K50" s="94">
        <v>266.69826</v>
      </c>
      <c r="L50" s="95">
        <v>1.8745787307140029E-5</v>
      </c>
      <c r="M50" s="95">
        <v>2.0289372501391578E-3</v>
      </c>
      <c r="N50" s="95">
        <v>8.3617547128649565E-5</v>
      </c>
    </row>
    <row r="51" spans="2:14">
      <c r="B51" s="87" t="s">
        <v>1664</v>
      </c>
      <c r="C51" s="84" t="s">
        <v>1665</v>
      </c>
      <c r="D51" s="97" t="s">
        <v>1403</v>
      </c>
      <c r="E51" s="84"/>
      <c r="F51" s="97" t="s">
        <v>1597</v>
      </c>
      <c r="G51" s="97" t="s">
        <v>173</v>
      </c>
      <c r="H51" s="94">
        <v>79519.000000000015</v>
      </c>
      <c r="I51" s="96">
        <v>4715</v>
      </c>
      <c r="J51" s="84"/>
      <c r="K51" s="94">
        <v>14052.454539999993</v>
      </c>
      <c r="L51" s="95">
        <v>7.6299174822490898E-5</v>
      </c>
      <c r="M51" s="95">
        <v>0.10690564112451692</v>
      </c>
      <c r="N51" s="95">
        <v>4.4058471913977059E-3</v>
      </c>
    </row>
    <row r="52" spans="2:14">
      <c r="B52" s="87" t="s">
        <v>1666</v>
      </c>
      <c r="C52" s="84" t="s">
        <v>1667</v>
      </c>
      <c r="D52" s="97" t="s">
        <v>1403</v>
      </c>
      <c r="E52" s="84"/>
      <c r="F52" s="97" t="s">
        <v>1597</v>
      </c>
      <c r="G52" s="97" t="s">
        <v>173</v>
      </c>
      <c r="H52" s="94">
        <v>3877</v>
      </c>
      <c r="I52" s="96">
        <v>16606</v>
      </c>
      <c r="J52" s="84"/>
      <c r="K52" s="94">
        <v>2413.0172000000002</v>
      </c>
      <c r="L52" s="95">
        <v>1.5452371462734159E-5</v>
      </c>
      <c r="M52" s="95">
        <v>1.8357301927303501E-2</v>
      </c>
      <c r="N52" s="95">
        <v>7.5655004064609211E-4</v>
      </c>
    </row>
    <row r="53" spans="2:14">
      <c r="B53" s="87" t="s">
        <v>1668</v>
      </c>
      <c r="C53" s="84" t="s">
        <v>1669</v>
      </c>
      <c r="D53" s="97" t="s">
        <v>1403</v>
      </c>
      <c r="E53" s="84"/>
      <c r="F53" s="97" t="s">
        <v>1597</v>
      </c>
      <c r="G53" s="97" t="s">
        <v>173</v>
      </c>
      <c r="H53" s="94">
        <v>949</v>
      </c>
      <c r="I53" s="96">
        <v>3004</v>
      </c>
      <c r="J53" s="84"/>
      <c r="K53" s="94">
        <v>106.84783999999999</v>
      </c>
      <c r="L53" s="95">
        <v>3.608365019011407E-5</v>
      </c>
      <c r="M53" s="95">
        <v>8.1285705678360511E-4</v>
      </c>
      <c r="N53" s="95">
        <v>3.3499859717099044E-5</v>
      </c>
    </row>
    <row r="54" spans="2:14">
      <c r="B54" s="87" t="s">
        <v>1670</v>
      </c>
      <c r="C54" s="84" t="s">
        <v>1671</v>
      </c>
      <c r="D54" s="97" t="s">
        <v>1403</v>
      </c>
      <c r="E54" s="84"/>
      <c r="F54" s="97" t="s">
        <v>1597</v>
      </c>
      <c r="G54" s="97" t="s">
        <v>173</v>
      </c>
      <c r="H54" s="94">
        <v>978</v>
      </c>
      <c r="I54" s="96">
        <v>19981</v>
      </c>
      <c r="J54" s="84"/>
      <c r="K54" s="94">
        <v>732.41234999999995</v>
      </c>
      <c r="L54" s="95">
        <v>7.3533834586466168E-5</v>
      </c>
      <c r="M54" s="95">
        <v>5.5719099906274532E-3</v>
      </c>
      <c r="N54" s="95">
        <v>2.2963226004447864E-4</v>
      </c>
    </row>
    <row r="55" spans="2:14">
      <c r="B55" s="87" t="s">
        <v>1672</v>
      </c>
      <c r="C55" s="84" t="s">
        <v>1673</v>
      </c>
      <c r="D55" s="97" t="s">
        <v>1403</v>
      </c>
      <c r="E55" s="84"/>
      <c r="F55" s="97" t="s">
        <v>1597</v>
      </c>
      <c r="G55" s="97" t="s">
        <v>173</v>
      </c>
      <c r="H55" s="94">
        <v>439</v>
      </c>
      <c r="I55" s="96">
        <v>16501</v>
      </c>
      <c r="J55" s="84"/>
      <c r="K55" s="94">
        <v>271.50283000000002</v>
      </c>
      <c r="L55" s="95">
        <v>1.2542857142857142E-4</v>
      </c>
      <c r="M55" s="95">
        <v>2.0654885611372164E-3</v>
      </c>
      <c r="N55" s="95">
        <v>8.5123917505448791E-5</v>
      </c>
    </row>
    <row r="56" spans="2:14">
      <c r="B56" s="87" t="s">
        <v>1674</v>
      </c>
      <c r="C56" s="84" t="s">
        <v>1675</v>
      </c>
      <c r="D56" s="97" t="s">
        <v>28</v>
      </c>
      <c r="E56" s="84"/>
      <c r="F56" s="97" t="s">
        <v>1597</v>
      </c>
      <c r="G56" s="97" t="s">
        <v>175</v>
      </c>
      <c r="H56" s="94">
        <v>6693</v>
      </c>
      <c r="I56" s="96">
        <v>2576</v>
      </c>
      <c r="J56" s="84"/>
      <c r="K56" s="94">
        <v>739.92196999999999</v>
      </c>
      <c r="L56" s="95">
        <v>5.8200000000000005E-4</v>
      </c>
      <c r="M56" s="95">
        <v>5.6290402761883344E-3</v>
      </c>
      <c r="N56" s="95">
        <v>2.3198674111333997E-4</v>
      </c>
    </row>
    <row r="57" spans="2:14">
      <c r="B57" s="87" t="s">
        <v>1676</v>
      </c>
      <c r="C57" s="84" t="s">
        <v>1677</v>
      </c>
      <c r="D57" s="97" t="s">
        <v>28</v>
      </c>
      <c r="E57" s="84"/>
      <c r="F57" s="97" t="s">
        <v>1597</v>
      </c>
      <c r="G57" s="97" t="s">
        <v>175</v>
      </c>
      <c r="H57" s="94">
        <v>826</v>
      </c>
      <c r="I57" s="96">
        <v>5171</v>
      </c>
      <c r="J57" s="84"/>
      <c r="K57" s="94">
        <v>183.3048</v>
      </c>
      <c r="L57" s="95">
        <v>9.6046511627906973E-5</v>
      </c>
      <c r="M57" s="95">
        <v>1.3945120483699754E-3</v>
      </c>
      <c r="N57" s="95">
        <v>5.7471307660228768E-5</v>
      </c>
    </row>
    <row r="58" spans="2:14">
      <c r="B58" s="87" t="s">
        <v>1678</v>
      </c>
      <c r="C58" s="84" t="s">
        <v>1679</v>
      </c>
      <c r="D58" s="97" t="s">
        <v>135</v>
      </c>
      <c r="E58" s="84"/>
      <c r="F58" s="97" t="s">
        <v>1597</v>
      </c>
      <c r="G58" s="97" t="s">
        <v>176</v>
      </c>
      <c r="H58" s="94">
        <v>29145</v>
      </c>
      <c r="I58" s="96">
        <v>665.4</v>
      </c>
      <c r="J58" s="84"/>
      <c r="K58" s="94">
        <v>929.58804000000009</v>
      </c>
      <c r="L58" s="95">
        <v>3.535868156552383E-5</v>
      </c>
      <c r="M58" s="95">
        <v>7.0719464072988309E-3</v>
      </c>
      <c r="N58" s="95">
        <v>2.9145248920982455E-4</v>
      </c>
    </row>
    <row r="59" spans="2:14">
      <c r="B59" s="87" t="s">
        <v>1680</v>
      </c>
      <c r="C59" s="84" t="s">
        <v>1681</v>
      </c>
      <c r="D59" s="97" t="s">
        <v>135</v>
      </c>
      <c r="E59" s="84"/>
      <c r="F59" s="97" t="s">
        <v>1597</v>
      </c>
      <c r="G59" s="97" t="s">
        <v>173</v>
      </c>
      <c r="H59" s="94">
        <v>1649.0000000000007</v>
      </c>
      <c r="I59" s="96">
        <v>6159</v>
      </c>
      <c r="J59" s="84"/>
      <c r="K59" s="94">
        <v>380.65403999999984</v>
      </c>
      <c r="L59" s="95">
        <v>2.7714285714285726E-4</v>
      </c>
      <c r="M59" s="95">
        <v>2.8958687663427599E-3</v>
      </c>
      <c r="N59" s="95">
        <v>1.1934594972389713E-4</v>
      </c>
    </row>
    <row r="60" spans="2:14">
      <c r="B60" s="87" t="s">
        <v>1682</v>
      </c>
      <c r="C60" s="84" t="s">
        <v>1683</v>
      </c>
      <c r="D60" s="97" t="s">
        <v>1400</v>
      </c>
      <c r="E60" s="84"/>
      <c r="F60" s="97" t="s">
        <v>1597</v>
      </c>
      <c r="G60" s="97" t="s">
        <v>173</v>
      </c>
      <c r="H60" s="94">
        <v>1297</v>
      </c>
      <c r="I60" s="96">
        <v>9643</v>
      </c>
      <c r="J60" s="84"/>
      <c r="K60" s="94">
        <v>468.76128000000006</v>
      </c>
      <c r="L60" s="95">
        <v>1.6855100714749837E-5</v>
      </c>
      <c r="M60" s="95">
        <v>3.5661545838915928E-3</v>
      </c>
      <c r="N60" s="95">
        <v>1.469700943024004E-4</v>
      </c>
    </row>
    <row r="61" spans="2:14">
      <c r="B61" s="87" t="s">
        <v>1684</v>
      </c>
      <c r="C61" s="84" t="s">
        <v>1685</v>
      </c>
      <c r="D61" s="97" t="s">
        <v>135</v>
      </c>
      <c r="E61" s="84"/>
      <c r="F61" s="97" t="s">
        <v>1597</v>
      </c>
      <c r="G61" s="97" t="s">
        <v>173</v>
      </c>
      <c r="H61" s="94">
        <v>31225</v>
      </c>
      <c r="I61" s="96">
        <v>623.75</v>
      </c>
      <c r="J61" s="84"/>
      <c r="K61" s="94">
        <v>729.98275000000001</v>
      </c>
      <c r="L61" s="95">
        <v>1.7323162274618585E-4</v>
      </c>
      <c r="M61" s="95">
        <v>5.5534265331690586E-3</v>
      </c>
      <c r="N61" s="95">
        <v>2.288705108208288E-4</v>
      </c>
    </row>
    <row r="62" spans="2:14">
      <c r="B62" s="87" t="s">
        <v>1686</v>
      </c>
      <c r="C62" s="84" t="s">
        <v>1687</v>
      </c>
      <c r="D62" s="97" t="s">
        <v>1403</v>
      </c>
      <c r="E62" s="84"/>
      <c r="F62" s="97" t="s">
        <v>1597</v>
      </c>
      <c r="G62" s="97" t="s">
        <v>173</v>
      </c>
      <c r="H62" s="94">
        <v>563</v>
      </c>
      <c r="I62" s="96">
        <v>17352.5</v>
      </c>
      <c r="J62" s="84"/>
      <c r="K62" s="94">
        <v>366.15929</v>
      </c>
      <c r="L62" s="95">
        <v>5.7448979591836734E-5</v>
      </c>
      <c r="M62" s="95">
        <v>2.7855983123605921E-3</v>
      </c>
      <c r="N62" s="95">
        <v>1.1480143023118285E-4</v>
      </c>
    </row>
    <row r="63" spans="2:14">
      <c r="B63" s="87" t="s">
        <v>1688</v>
      </c>
      <c r="C63" s="84" t="s">
        <v>1689</v>
      </c>
      <c r="D63" s="97" t="s">
        <v>1403</v>
      </c>
      <c r="E63" s="84"/>
      <c r="F63" s="97" t="s">
        <v>1597</v>
      </c>
      <c r="G63" s="97" t="s">
        <v>173</v>
      </c>
      <c r="H63" s="94">
        <v>1121</v>
      </c>
      <c r="I63" s="96">
        <v>17286</v>
      </c>
      <c r="J63" s="84"/>
      <c r="K63" s="94">
        <v>726.27267000000006</v>
      </c>
      <c r="L63" s="95">
        <v>4.3365570599613155E-5</v>
      </c>
      <c r="M63" s="95">
        <v>5.5252016789349278E-3</v>
      </c>
      <c r="N63" s="95">
        <v>2.2770729442320007E-4</v>
      </c>
    </row>
    <row r="64" spans="2:14">
      <c r="B64" s="87" t="s">
        <v>1690</v>
      </c>
      <c r="C64" s="84" t="s">
        <v>1691</v>
      </c>
      <c r="D64" s="97" t="s">
        <v>28</v>
      </c>
      <c r="E64" s="84"/>
      <c r="F64" s="97" t="s">
        <v>1597</v>
      </c>
      <c r="G64" s="97" t="s">
        <v>175</v>
      </c>
      <c r="H64" s="94">
        <v>376.99999999999994</v>
      </c>
      <c r="I64" s="96">
        <v>4532.5</v>
      </c>
      <c r="J64" s="84"/>
      <c r="K64" s="94">
        <v>73.332840000000004</v>
      </c>
      <c r="L64" s="95">
        <v>1.6755555555555553E-4</v>
      </c>
      <c r="M64" s="95">
        <v>5.5788789448605637E-4</v>
      </c>
      <c r="N64" s="95">
        <v>2.2991946797019668E-5</v>
      </c>
    </row>
    <row r="65" spans="2:14">
      <c r="B65" s="87" t="s">
        <v>1692</v>
      </c>
      <c r="C65" s="84" t="s">
        <v>1693</v>
      </c>
      <c r="D65" s="97" t="s">
        <v>1400</v>
      </c>
      <c r="E65" s="84"/>
      <c r="F65" s="97" t="s">
        <v>1597</v>
      </c>
      <c r="G65" s="97" t="s">
        <v>173</v>
      </c>
      <c r="H65" s="94">
        <v>3128</v>
      </c>
      <c r="I65" s="96">
        <v>3750</v>
      </c>
      <c r="J65" s="84"/>
      <c r="K65" s="94">
        <v>439.6404</v>
      </c>
      <c r="L65" s="95">
        <v>7.5555555555555556E-5</v>
      </c>
      <c r="M65" s="95">
        <v>3.3446141876819118E-3</v>
      </c>
      <c r="N65" s="95">
        <v>1.3783986392209064E-4</v>
      </c>
    </row>
    <row r="66" spans="2:14">
      <c r="B66" s="87" t="s">
        <v>1694</v>
      </c>
      <c r="C66" s="84" t="s">
        <v>1695</v>
      </c>
      <c r="D66" s="97" t="s">
        <v>28</v>
      </c>
      <c r="E66" s="84"/>
      <c r="F66" s="97" t="s">
        <v>1597</v>
      </c>
      <c r="G66" s="97" t="s">
        <v>175</v>
      </c>
      <c r="H66" s="94">
        <v>265</v>
      </c>
      <c r="I66" s="96">
        <v>16046</v>
      </c>
      <c r="J66" s="84"/>
      <c r="K66" s="94">
        <v>182.48698999999999</v>
      </c>
      <c r="L66" s="95">
        <v>9.7949347250765118E-4</v>
      </c>
      <c r="M66" s="95">
        <v>1.3882904660749266E-3</v>
      </c>
      <c r="N66" s="95">
        <v>5.7214900789717941E-5</v>
      </c>
    </row>
    <row r="67" spans="2:14">
      <c r="B67" s="87" t="s">
        <v>1696</v>
      </c>
      <c r="C67" s="84" t="s">
        <v>1697</v>
      </c>
      <c r="D67" s="97" t="s">
        <v>28</v>
      </c>
      <c r="E67" s="84"/>
      <c r="F67" s="97" t="s">
        <v>1597</v>
      </c>
      <c r="G67" s="97" t="s">
        <v>175</v>
      </c>
      <c r="H67" s="94">
        <v>1969</v>
      </c>
      <c r="I67" s="96">
        <v>4086.5</v>
      </c>
      <c r="J67" s="84"/>
      <c r="K67" s="94">
        <v>345.31582999999989</v>
      </c>
      <c r="L67" s="95">
        <v>2.6989062370640288E-4</v>
      </c>
      <c r="M67" s="95">
        <v>2.627029327261905E-3</v>
      </c>
      <c r="N67" s="95">
        <v>1.0826640822213738E-4</v>
      </c>
    </row>
    <row r="68" spans="2:14">
      <c r="B68" s="87" t="s">
        <v>1698</v>
      </c>
      <c r="C68" s="84" t="s">
        <v>1699</v>
      </c>
      <c r="D68" s="97" t="s">
        <v>28</v>
      </c>
      <c r="E68" s="84"/>
      <c r="F68" s="97" t="s">
        <v>1597</v>
      </c>
      <c r="G68" s="97" t="s">
        <v>175</v>
      </c>
      <c r="H68" s="94">
        <v>4017</v>
      </c>
      <c r="I68" s="96">
        <v>4913</v>
      </c>
      <c r="J68" s="84"/>
      <c r="K68" s="94">
        <v>846.9696200000003</v>
      </c>
      <c r="L68" s="95">
        <v>8.8470939377694932E-4</v>
      </c>
      <c r="M68" s="95">
        <v>6.443417410200606E-3</v>
      </c>
      <c r="N68" s="95">
        <v>2.6554924699127939E-4</v>
      </c>
    </row>
    <row r="69" spans="2:14">
      <c r="B69" s="87" t="s">
        <v>1700</v>
      </c>
      <c r="C69" s="84" t="s">
        <v>1701</v>
      </c>
      <c r="D69" s="97" t="s">
        <v>1403</v>
      </c>
      <c r="E69" s="84"/>
      <c r="F69" s="97" t="s">
        <v>1597</v>
      </c>
      <c r="G69" s="97" t="s">
        <v>173</v>
      </c>
      <c r="H69" s="94">
        <v>2492</v>
      </c>
      <c r="I69" s="96">
        <v>8728</v>
      </c>
      <c r="J69" s="84"/>
      <c r="K69" s="94">
        <v>815.19659999999999</v>
      </c>
      <c r="L69" s="95">
        <v>2.7624624803387942E-4</v>
      </c>
      <c r="M69" s="95">
        <v>6.2017005582518268E-3</v>
      </c>
      <c r="N69" s="95">
        <v>2.5558749472011887E-4</v>
      </c>
    </row>
    <row r="70" spans="2:14">
      <c r="B70" s="87" t="s">
        <v>1702</v>
      </c>
      <c r="C70" s="84" t="s">
        <v>1703</v>
      </c>
      <c r="D70" s="97" t="s">
        <v>1403</v>
      </c>
      <c r="E70" s="84"/>
      <c r="F70" s="97" t="s">
        <v>1597</v>
      </c>
      <c r="G70" s="97" t="s">
        <v>173</v>
      </c>
      <c r="H70" s="94">
        <v>4124.0000000000009</v>
      </c>
      <c r="I70" s="96">
        <v>2583</v>
      </c>
      <c r="J70" s="94">
        <v>0.2704899999999999</v>
      </c>
      <c r="K70" s="94">
        <v>399.51840000000004</v>
      </c>
      <c r="L70" s="95">
        <v>5.1485642946317117E-5</v>
      </c>
      <c r="M70" s="95">
        <v>3.0393815238089522E-3</v>
      </c>
      <c r="N70" s="95">
        <v>1.2526046716901216E-4</v>
      </c>
    </row>
    <row r="71" spans="2:14">
      <c r="B71" s="87" t="s">
        <v>1704</v>
      </c>
      <c r="C71" s="84" t="s">
        <v>1705</v>
      </c>
      <c r="D71" s="97" t="s">
        <v>135</v>
      </c>
      <c r="E71" s="84"/>
      <c r="F71" s="97" t="s">
        <v>1597</v>
      </c>
      <c r="G71" s="97" t="s">
        <v>173</v>
      </c>
      <c r="H71" s="94">
        <v>754</v>
      </c>
      <c r="I71" s="96">
        <v>30648</v>
      </c>
      <c r="J71" s="84"/>
      <c r="K71" s="94">
        <v>866.11003000000005</v>
      </c>
      <c r="L71" s="95">
        <v>1.4926259526873206E-3</v>
      </c>
      <c r="M71" s="95">
        <v>6.5890302493392472E-3</v>
      </c>
      <c r="N71" s="95">
        <v>2.7155031402200037E-4</v>
      </c>
    </row>
    <row r="72" spans="2:14">
      <c r="B72" s="87" t="s">
        <v>1706</v>
      </c>
      <c r="C72" s="84" t="s">
        <v>1707</v>
      </c>
      <c r="D72" s="97" t="s">
        <v>1403</v>
      </c>
      <c r="E72" s="84"/>
      <c r="F72" s="97" t="s">
        <v>1597</v>
      </c>
      <c r="G72" s="97" t="s">
        <v>173</v>
      </c>
      <c r="H72" s="94">
        <v>7481</v>
      </c>
      <c r="I72" s="96">
        <v>4679</v>
      </c>
      <c r="J72" s="84"/>
      <c r="K72" s="94">
        <v>1311.93489</v>
      </c>
      <c r="L72" s="95">
        <v>1.1855298796396376E-4</v>
      </c>
      <c r="M72" s="95">
        <v>9.9806934176406639E-3</v>
      </c>
      <c r="N72" s="95">
        <v>4.1132918337860429E-4</v>
      </c>
    </row>
    <row r="73" spans="2:14">
      <c r="B73" s="87" t="s">
        <v>1708</v>
      </c>
      <c r="C73" s="84" t="s">
        <v>1709</v>
      </c>
      <c r="D73" s="97" t="s">
        <v>1403</v>
      </c>
      <c r="E73" s="84"/>
      <c r="F73" s="97" t="s">
        <v>1597</v>
      </c>
      <c r="G73" s="97" t="s">
        <v>173</v>
      </c>
      <c r="H73" s="94">
        <v>1165.3399999999999</v>
      </c>
      <c r="I73" s="96">
        <v>3252</v>
      </c>
      <c r="J73" s="84"/>
      <c r="K73" s="94">
        <v>142.03743</v>
      </c>
      <c r="L73" s="95">
        <v>7.1934496854817915E-5</v>
      </c>
      <c r="M73" s="95">
        <v>1.0805658523645153E-3</v>
      </c>
      <c r="N73" s="95">
        <v>4.4532804589940944E-5</v>
      </c>
    </row>
    <row r="74" spans="2:14">
      <c r="B74" s="87" t="s">
        <v>1710</v>
      </c>
      <c r="C74" s="84" t="s">
        <v>1711</v>
      </c>
      <c r="D74" s="97" t="s">
        <v>1403</v>
      </c>
      <c r="E74" s="84"/>
      <c r="F74" s="97" t="s">
        <v>1597</v>
      </c>
      <c r="G74" s="97" t="s">
        <v>173</v>
      </c>
      <c r="H74" s="94">
        <v>672</v>
      </c>
      <c r="I74" s="96">
        <v>7175</v>
      </c>
      <c r="J74" s="84"/>
      <c r="K74" s="94">
        <v>180.71356</v>
      </c>
      <c r="L74" s="95">
        <v>1.3228346456692914E-5</v>
      </c>
      <c r="M74" s="95">
        <v>1.3747988962854788E-3</v>
      </c>
      <c r="N74" s="95">
        <v>5.66588796645544E-5</v>
      </c>
    </row>
    <row r="75" spans="2:14">
      <c r="B75" s="87" t="s">
        <v>1712</v>
      </c>
      <c r="C75" s="84" t="s">
        <v>1713</v>
      </c>
      <c r="D75" s="97" t="s">
        <v>28</v>
      </c>
      <c r="E75" s="84"/>
      <c r="F75" s="97" t="s">
        <v>1597</v>
      </c>
      <c r="G75" s="97" t="s">
        <v>175</v>
      </c>
      <c r="H75" s="94">
        <v>1422</v>
      </c>
      <c r="I75" s="96">
        <v>8200</v>
      </c>
      <c r="J75" s="84"/>
      <c r="K75" s="94">
        <v>500.41771999999997</v>
      </c>
      <c r="L75" s="95">
        <v>1.0096742699920122E-3</v>
      </c>
      <c r="M75" s="95">
        <v>3.8069845402729919E-3</v>
      </c>
      <c r="N75" s="95">
        <v>1.5689529540279475E-4</v>
      </c>
    </row>
    <row r="76" spans="2:14">
      <c r="B76" s="87" t="s">
        <v>1714</v>
      </c>
      <c r="C76" s="84" t="s">
        <v>1715</v>
      </c>
      <c r="D76" s="97" t="s">
        <v>147</v>
      </c>
      <c r="E76" s="84"/>
      <c r="F76" s="97" t="s">
        <v>1597</v>
      </c>
      <c r="G76" s="97" t="s">
        <v>177</v>
      </c>
      <c r="H76" s="94">
        <v>1944</v>
      </c>
      <c r="I76" s="96">
        <v>7213</v>
      </c>
      <c r="J76" s="84"/>
      <c r="K76" s="94">
        <v>370.91184000000004</v>
      </c>
      <c r="L76" s="95">
        <v>4.6409257940316068E-5</v>
      </c>
      <c r="M76" s="95">
        <v>2.8217538753108301E-3</v>
      </c>
      <c r="N76" s="95">
        <v>1.1629149084727486E-4</v>
      </c>
    </row>
    <row r="77" spans="2:14">
      <c r="B77" s="87" t="s">
        <v>1716</v>
      </c>
      <c r="C77" s="84" t="s">
        <v>1717</v>
      </c>
      <c r="D77" s="97" t="s">
        <v>135</v>
      </c>
      <c r="E77" s="84"/>
      <c r="F77" s="97" t="s">
        <v>1597</v>
      </c>
      <c r="G77" s="97" t="s">
        <v>176</v>
      </c>
      <c r="H77" s="94">
        <v>4067</v>
      </c>
      <c r="I77" s="96">
        <v>2772.5</v>
      </c>
      <c r="J77" s="94">
        <v>4.0616900000000005</v>
      </c>
      <c r="K77" s="94">
        <v>544.55386999999996</v>
      </c>
      <c r="L77" s="95">
        <v>1.5863512166771655E-4</v>
      </c>
      <c r="M77" s="95">
        <v>4.1427553053793309E-3</v>
      </c>
      <c r="N77" s="95">
        <v>1.7073324321206109E-4</v>
      </c>
    </row>
    <row r="78" spans="2:14">
      <c r="B78" s="87" t="s">
        <v>1718</v>
      </c>
      <c r="C78" s="84" t="s">
        <v>1719</v>
      </c>
      <c r="D78" s="97" t="s">
        <v>1403</v>
      </c>
      <c r="E78" s="84"/>
      <c r="F78" s="97" t="s">
        <v>1597</v>
      </c>
      <c r="G78" s="97" t="s">
        <v>173</v>
      </c>
      <c r="H78" s="94">
        <v>3772</v>
      </c>
      <c r="I78" s="96">
        <v>16683</v>
      </c>
      <c r="J78" s="84"/>
      <c r="K78" s="94">
        <v>2358.5517799999998</v>
      </c>
      <c r="L78" s="95">
        <v>3.6377226359547725E-5</v>
      </c>
      <c r="M78" s="95">
        <v>1.7942950069580563E-2</v>
      </c>
      <c r="N78" s="95">
        <v>7.3947357069187596E-4</v>
      </c>
    </row>
    <row r="79" spans="2:14">
      <c r="B79" s="87" t="s">
        <v>1720</v>
      </c>
      <c r="C79" s="84" t="s">
        <v>1721</v>
      </c>
      <c r="D79" s="97" t="s">
        <v>135</v>
      </c>
      <c r="E79" s="84"/>
      <c r="F79" s="97" t="s">
        <v>1597</v>
      </c>
      <c r="G79" s="97" t="s">
        <v>173</v>
      </c>
      <c r="H79" s="94">
        <v>26563</v>
      </c>
      <c r="I79" s="96">
        <v>4758.75</v>
      </c>
      <c r="J79" s="94">
        <v>21.360299999999999</v>
      </c>
      <c r="K79" s="94">
        <v>4759.0825199999999</v>
      </c>
      <c r="L79" s="95">
        <v>6.0952699947607248E-5</v>
      </c>
      <c r="M79" s="95">
        <v>3.6205259836768838E-2</v>
      </c>
      <c r="N79" s="95">
        <v>1.4921087483106652E-3</v>
      </c>
    </row>
    <row r="80" spans="2:14">
      <c r="B80" s="87" t="s">
        <v>1722</v>
      </c>
      <c r="C80" s="84" t="s">
        <v>1723</v>
      </c>
      <c r="D80" s="97" t="s">
        <v>135</v>
      </c>
      <c r="E80" s="84"/>
      <c r="F80" s="97" t="s">
        <v>1597</v>
      </c>
      <c r="G80" s="97" t="s">
        <v>173</v>
      </c>
      <c r="H80" s="94">
        <v>12835</v>
      </c>
      <c r="I80" s="96">
        <v>1557.5</v>
      </c>
      <c r="J80" s="84"/>
      <c r="K80" s="94">
        <v>749.24443000000008</v>
      </c>
      <c r="L80" s="95">
        <v>1.9645207701962224E-4</v>
      </c>
      <c r="M80" s="95">
        <v>5.6999619475818133E-3</v>
      </c>
      <c r="N80" s="95">
        <v>2.3490959947171453E-4</v>
      </c>
    </row>
    <row r="81" spans="2:14">
      <c r="B81" s="83"/>
      <c r="C81" s="84"/>
      <c r="D81" s="84"/>
      <c r="E81" s="84"/>
      <c r="F81" s="84"/>
      <c r="G81" s="84"/>
      <c r="H81" s="94"/>
      <c r="I81" s="96"/>
      <c r="J81" s="84"/>
      <c r="K81" s="84"/>
      <c r="L81" s="84"/>
      <c r="M81" s="95"/>
      <c r="N81" s="84"/>
    </row>
    <row r="82" spans="2:14">
      <c r="B82" s="101" t="s">
        <v>74</v>
      </c>
      <c r="C82" s="82"/>
      <c r="D82" s="82"/>
      <c r="E82" s="82"/>
      <c r="F82" s="82"/>
      <c r="G82" s="82"/>
      <c r="H82" s="91"/>
      <c r="I82" s="93"/>
      <c r="J82" s="91">
        <v>57.95149</v>
      </c>
      <c r="K82" s="91">
        <v>37876.045919999997</v>
      </c>
      <c r="L82" s="82"/>
      <c r="M82" s="92">
        <v>0.28814631357200926</v>
      </c>
      <c r="N82" s="92">
        <v>1.1875225787984124E-2</v>
      </c>
    </row>
    <row r="83" spans="2:14">
      <c r="B83" s="87" t="s">
        <v>1724</v>
      </c>
      <c r="C83" s="84" t="s">
        <v>1725</v>
      </c>
      <c r="D83" s="97" t="s">
        <v>135</v>
      </c>
      <c r="E83" s="84"/>
      <c r="F83" s="97" t="s">
        <v>1607</v>
      </c>
      <c r="G83" s="97" t="s">
        <v>173</v>
      </c>
      <c r="H83" s="94">
        <v>31789</v>
      </c>
      <c r="I83" s="96">
        <v>9465.5</v>
      </c>
      <c r="J83" s="84"/>
      <c r="K83" s="94">
        <v>11277.68628</v>
      </c>
      <c r="L83" s="95">
        <v>7.6830175801382797E-3</v>
      </c>
      <c r="M83" s="95">
        <v>8.5796276994365483E-2</v>
      </c>
      <c r="N83" s="95">
        <v>3.5358778269495446E-3</v>
      </c>
    </row>
    <row r="84" spans="2:14">
      <c r="B84" s="87" t="s">
        <v>1726</v>
      </c>
      <c r="C84" s="84" t="s">
        <v>1727</v>
      </c>
      <c r="D84" s="97" t="s">
        <v>135</v>
      </c>
      <c r="E84" s="84"/>
      <c r="F84" s="97" t="s">
        <v>1607</v>
      </c>
      <c r="G84" s="97" t="s">
        <v>176</v>
      </c>
      <c r="H84" s="94">
        <v>402995</v>
      </c>
      <c r="I84" s="96">
        <v>165.75</v>
      </c>
      <c r="J84" s="94">
        <v>57.95149</v>
      </c>
      <c r="K84" s="94">
        <v>3259.7711300000001</v>
      </c>
      <c r="L84" s="95">
        <v>2.628434844420359E-3</v>
      </c>
      <c r="M84" s="95">
        <v>2.479907845137503E-2</v>
      </c>
      <c r="N84" s="95">
        <v>1.0220316626414669E-3</v>
      </c>
    </row>
    <row r="85" spans="2:14">
      <c r="B85" s="87" t="s">
        <v>1728</v>
      </c>
      <c r="C85" s="84" t="s">
        <v>1729</v>
      </c>
      <c r="D85" s="97" t="s">
        <v>135</v>
      </c>
      <c r="E85" s="84"/>
      <c r="F85" s="97" t="s">
        <v>1607</v>
      </c>
      <c r="G85" s="97" t="s">
        <v>173</v>
      </c>
      <c r="H85" s="94">
        <v>19074.999999999996</v>
      </c>
      <c r="I85" s="96">
        <v>6880</v>
      </c>
      <c r="J85" s="84"/>
      <c r="K85" s="94">
        <v>4918.7252799999997</v>
      </c>
      <c r="L85" s="95">
        <v>4.0757228494787577E-4</v>
      </c>
      <c r="M85" s="95">
        <v>3.7419760233130719E-2</v>
      </c>
      <c r="N85" s="95">
        <v>1.5421613283614225E-3</v>
      </c>
    </row>
    <row r="86" spans="2:14">
      <c r="B86" s="87" t="s">
        <v>1730</v>
      </c>
      <c r="C86" s="84" t="s">
        <v>1731</v>
      </c>
      <c r="D86" s="97" t="s">
        <v>1403</v>
      </c>
      <c r="E86" s="84"/>
      <c r="F86" s="97" t="s">
        <v>1607</v>
      </c>
      <c r="G86" s="97" t="s">
        <v>173</v>
      </c>
      <c r="H86" s="94">
        <v>63056</v>
      </c>
      <c r="I86" s="96">
        <v>7794</v>
      </c>
      <c r="J86" s="84"/>
      <c r="K86" s="94">
        <v>18419.863229999999</v>
      </c>
      <c r="L86" s="95">
        <v>2.4275549289932868E-4</v>
      </c>
      <c r="M86" s="95">
        <v>0.14013119789313805</v>
      </c>
      <c r="N86" s="95">
        <v>5.7751549700316915E-3</v>
      </c>
    </row>
    <row r="87" spans="2:14">
      <c r="D87" s="150"/>
      <c r="E87" s="150"/>
      <c r="F87" s="150"/>
      <c r="G87" s="150"/>
    </row>
    <row r="88" spans="2:14">
      <c r="D88" s="150"/>
      <c r="E88" s="150"/>
      <c r="F88" s="150"/>
      <c r="G88" s="150"/>
    </row>
    <row r="89" spans="2:14">
      <c r="D89" s="150"/>
      <c r="E89" s="150"/>
      <c r="F89" s="150"/>
      <c r="G89" s="150"/>
    </row>
    <row r="90" spans="2:14">
      <c r="B90" s="152" t="s">
        <v>261</v>
      </c>
      <c r="D90" s="150"/>
      <c r="E90" s="150"/>
      <c r="F90" s="150"/>
      <c r="G90" s="150"/>
    </row>
    <row r="91" spans="2:14">
      <c r="B91" s="152" t="s">
        <v>123</v>
      </c>
      <c r="D91" s="150"/>
      <c r="E91" s="150"/>
      <c r="F91" s="150"/>
      <c r="G91" s="150"/>
    </row>
    <row r="92" spans="2:14">
      <c r="B92" s="152" t="s">
        <v>243</v>
      </c>
      <c r="D92" s="150"/>
      <c r="E92" s="150"/>
      <c r="F92" s="150"/>
      <c r="G92" s="150"/>
    </row>
    <row r="93" spans="2:14">
      <c r="B93" s="152" t="s">
        <v>251</v>
      </c>
      <c r="D93" s="150"/>
      <c r="E93" s="150"/>
      <c r="F93" s="150"/>
      <c r="G93" s="150"/>
    </row>
    <row r="94" spans="2:14">
      <c r="B94" s="152" t="s">
        <v>259</v>
      </c>
      <c r="D94" s="150"/>
      <c r="E94" s="150"/>
      <c r="F94" s="150"/>
      <c r="G94" s="150"/>
    </row>
    <row r="95" spans="2:14">
      <c r="D95" s="150"/>
      <c r="E95" s="150"/>
      <c r="F95" s="150"/>
      <c r="G95" s="150"/>
    </row>
    <row r="96" spans="2:14">
      <c r="D96" s="150"/>
      <c r="E96" s="150"/>
      <c r="F96" s="150"/>
      <c r="G96" s="150"/>
    </row>
    <row r="97" spans="4:7">
      <c r="D97" s="150"/>
      <c r="E97" s="150"/>
      <c r="F97" s="150"/>
      <c r="G97" s="150"/>
    </row>
    <row r="98" spans="4:7">
      <c r="D98" s="150"/>
      <c r="E98" s="150"/>
      <c r="F98" s="150"/>
      <c r="G98" s="150"/>
    </row>
    <row r="99" spans="4:7">
      <c r="D99" s="150"/>
      <c r="E99" s="150"/>
      <c r="F99" s="150"/>
      <c r="G99" s="150"/>
    </row>
    <row r="100" spans="4:7">
      <c r="D100" s="150"/>
      <c r="E100" s="150"/>
      <c r="F100" s="150"/>
      <c r="G100" s="150"/>
    </row>
    <row r="101" spans="4:7">
      <c r="D101" s="150"/>
      <c r="E101" s="150"/>
      <c r="F101" s="150"/>
      <c r="G101" s="150"/>
    </row>
    <row r="102" spans="4:7">
      <c r="D102" s="150"/>
      <c r="E102" s="150"/>
      <c r="F102" s="150"/>
      <c r="G102" s="150"/>
    </row>
    <row r="103" spans="4:7">
      <c r="D103" s="150"/>
      <c r="E103" s="150"/>
      <c r="F103" s="150"/>
      <c r="G103" s="150"/>
    </row>
    <row r="104" spans="4:7">
      <c r="D104" s="150"/>
      <c r="E104" s="150"/>
      <c r="F104" s="150"/>
      <c r="G104" s="150"/>
    </row>
    <row r="105" spans="4:7">
      <c r="D105" s="150"/>
      <c r="E105" s="150"/>
      <c r="F105" s="150"/>
      <c r="G105" s="150"/>
    </row>
    <row r="106" spans="4:7">
      <c r="D106" s="150"/>
      <c r="E106" s="150"/>
      <c r="F106" s="150"/>
      <c r="G106" s="150"/>
    </row>
    <row r="107" spans="4:7">
      <c r="D107" s="150"/>
      <c r="E107" s="150"/>
      <c r="F107" s="150"/>
      <c r="G107" s="150"/>
    </row>
    <row r="108" spans="4:7">
      <c r="D108" s="150"/>
      <c r="E108" s="150"/>
      <c r="F108" s="150"/>
      <c r="G108" s="150"/>
    </row>
    <row r="109" spans="4:7">
      <c r="D109" s="150"/>
      <c r="E109" s="150"/>
      <c r="F109" s="150"/>
      <c r="G109" s="150"/>
    </row>
    <row r="110" spans="4:7">
      <c r="D110" s="150"/>
      <c r="E110" s="150"/>
      <c r="F110" s="150"/>
      <c r="G110" s="150"/>
    </row>
    <row r="111" spans="4:7">
      <c r="D111" s="150"/>
      <c r="E111" s="150"/>
      <c r="F111" s="150"/>
      <c r="G111" s="150"/>
    </row>
    <row r="112" spans="4:7">
      <c r="D112" s="150"/>
      <c r="E112" s="150"/>
      <c r="F112" s="150"/>
      <c r="G112" s="150"/>
    </row>
    <row r="113" spans="4:7">
      <c r="D113" s="150"/>
      <c r="E113" s="150"/>
      <c r="F113" s="150"/>
      <c r="G113" s="150"/>
    </row>
    <row r="114" spans="4:7">
      <c r="D114" s="150"/>
      <c r="E114" s="150"/>
      <c r="F114" s="150"/>
      <c r="G114" s="150"/>
    </row>
    <row r="115" spans="4:7">
      <c r="D115" s="150"/>
      <c r="E115" s="150"/>
      <c r="F115" s="150"/>
      <c r="G115" s="150"/>
    </row>
    <row r="116" spans="4:7">
      <c r="D116" s="150"/>
      <c r="E116" s="150"/>
      <c r="F116" s="150"/>
      <c r="G116" s="150"/>
    </row>
    <row r="117" spans="4:7">
      <c r="D117" s="150"/>
      <c r="E117" s="150"/>
      <c r="F117" s="150"/>
      <c r="G117" s="150"/>
    </row>
    <row r="118" spans="4:7">
      <c r="D118" s="150"/>
      <c r="E118" s="150"/>
      <c r="F118" s="150"/>
      <c r="G118" s="150"/>
    </row>
    <row r="119" spans="4:7">
      <c r="D119" s="150"/>
      <c r="E119" s="150"/>
      <c r="F119" s="150"/>
      <c r="G119" s="150"/>
    </row>
    <row r="120" spans="4:7">
      <c r="D120" s="150"/>
      <c r="E120" s="150"/>
      <c r="F120" s="150"/>
      <c r="G120" s="150"/>
    </row>
    <row r="121" spans="4:7">
      <c r="D121" s="150"/>
      <c r="E121" s="150"/>
      <c r="F121" s="150"/>
      <c r="G121" s="150"/>
    </row>
    <row r="122" spans="4:7">
      <c r="D122" s="150"/>
      <c r="E122" s="150"/>
      <c r="F122" s="150"/>
      <c r="G122" s="150"/>
    </row>
    <row r="123" spans="4:7">
      <c r="D123" s="150"/>
      <c r="E123" s="150"/>
      <c r="F123" s="150"/>
      <c r="G123" s="150"/>
    </row>
    <row r="124" spans="4:7">
      <c r="D124" s="150"/>
      <c r="E124" s="150"/>
      <c r="F124" s="150"/>
      <c r="G124" s="150"/>
    </row>
    <row r="125" spans="4:7">
      <c r="D125" s="150"/>
      <c r="E125" s="150"/>
      <c r="F125" s="150"/>
      <c r="G125" s="150"/>
    </row>
    <row r="126" spans="4:7">
      <c r="D126" s="150"/>
      <c r="E126" s="150"/>
      <c r="F126" s="150"/>
      <c r="G126" s="150"/>
    </row>
    <row r="127" spans="4:7">
      <c r="D127" s="150"/>
      <c r="E127" s="150"/>
      <c r="F127" s="150"/>
      <c r="G127" s="150"/>
    </row>
    <row r="128" spans="4:7">
      <c r="D128" s="150"/>
      <c r="E128" s="150"/>
      <c r="F128" s="150"/>
      <c r="G128" s="150"/>
    </row>
    <row r="129" spans="4:7">
      <c r="D129" s="150"/>
      <c r="E129" s="150"/>
      <c r="F129" s="150"/>
      <c r="G129" s="150"/>
    </row>
    <row r="130" spans="4:7">
      <c r="D130" s="150"/>
      <c r="E130" s="150"/>
      <c r="F130" s="150"/>
      <c r="G130" s="150"/>
    </row>
    <row r="131" spans="4:7">
      <c r="D131" s="150"/>
      <c r="E131" s="150"/>
      <c r="F131" s="150"/>
      <c r="G131" s="150"/>
    </row>
    <row r="132" spans="4:7">
      <c r="D132" s="150"/>
      <c r="E132" s="150"/>
      <c r="F132" s="150"/>
      <c r="G132" s="150"/>
    </row>
    <row r="133" spans="4:7">
      <c r="D133" s="150"/>
      <c r="E133" s="150"/>
      <c r="F133" s="150"/>
      <c r="G133" s="150"/>
    </row>
    <row r="134" spans="4:7">
      <c r="D134" s="150"/>
      <c r="E134" s="150"/>
      <c r="F134" s="150"/>
      <c r="G134" s="150"/>
    </row>
    <row r="135" spans="4:7">
      <c r="D135" s="150"/>
      <c r="E135" s="150"/>
      <c r="F135" s="150"/>
      <c r="G135" s="150"/>
    </row>
    <row r="136" spans="4:7">
      <c r="D136" s="150"/>
      <c r="E136" s="150"/>
      <c r="F136" s="150"/>
      <c r="G136" s="150"/>
    </row>
    <row r="137" spans="4:7">
      <c r="D137" s="150"/>
      <c r="E137" s="150"/>
      <c r="F137" s="150"/>
      <c r="G137" s="150"/>
    </row>
    <row r="138" spans="4:7">
      <c r="D138" s="150"/>
      <c r="E138" s="150"/>
      <c r="F138" s="150"/>
      <c r="G138" s="150"/>
    </row>
    <row r="139" spans="4:7">
      <c r="D139" s="150"/>
      <c r="E139" s="150"/>
      <c r="F139" s="150"/>
      <c r="G139" s="150"/>
    </row>
    <row r="140" spans="4:7">
      <c r="D140" s="150"/>
      <c r="E140" s="150"/>
      <c r="F140" s="150"/>
      <c r="G140" s="150"/>
    </row>
    <row r="141" spans="4:7">
      <c r="D141" s="150"/>
      <c r="E141" s="150"/>
      <c r="F141" s="150"/>
      <c r="G141" s="150"/>
    </row>
    <row r="142" spans="4:7">
      <c r="D142" s="150"/>
      <c r="E142" s="150"/>
      <c r="F142" s="150"/>
      <c r="G142" s="150"/>
    </row>
    <row r="143" spans="4:7">
      <c r="D143" s="150"/>
      <c r="E143" s="150"/>
      <c r="F143" s="150"/>
      <c r="G143" s="150"/>
    </row>
    <row r="144" spans="4:7">
      <c r="D144" s="150"/>
      <c r="E144" s="150"/>
      <c r="F144" s="150"/>
      <c r="G144" s="150"/>
    </row>
    <row r="145" spans="4:7">
      <c r="D145" s="150"/>
      <c r="E145" s="150"/>
      <c r="F145" s="150"/>
      <c r="G145" s="150"/>
    </row>
    <row r="146" spans="4:7">
      <c r="D146" s="150"/>
      <c r="E146" s="150"/>
      <c r="F146" s="150"/>
      <c r="G146" s="150"/>
    </row>
    <row r="147" spans="4:7">
      <c r="D147" s="150"/>
      <c r="E147" s="150"/>
      <c r="F147" s="150"/>
      <c r="G147" s="150"/>
    </row>
    <row r="148" spans="4:7">
      <c r="D148" s="150"/>
      <c r="E148" s="150"/>
      <c r="F148" s="150"/>
      <c r="G148" s="150"/>
    </row>
    <row r="149" spans="4:7">
      <c r="D149" s="150"/>
      <c r="E149" s="150"/>
      <c r="F149" s="150"/>
      <c r="G149" s="150"/>
    </row>
    <row r="150" spans="4:7">
      <c r="D150" s="150"/>
      <c r="E150" s="150"/>
      <c r="F150" s="150"/>
      <c r="G150" s="150"/>
    </row>
    <row r="151" spans="4:7">
      <c r="D151" s="150"/>
      <c r="E151" s="150"/>
      <c r="F151" s="150"/>
      <c r="G151" s="150"/>
    </row>
    <row r="152" spans="4:7">
      <c r="D152" s="150"/>
      <c r="E152" s="150"/>
      <c r="F152" s="150"/>
      <c r="G152" s="150"/>
    </row>
    <row r="153" spans="4:7">
      <c r="D153" s="150"/>
      <c r="E153" s="150"/>
      <c r="F153" s="150"/>
      <c r="G153" s="150"/>
    </row>
    <row r="154" spans="4:7">
      <c r="D154" s="150"/>
      <c r="E154" s="150"/>
      <c r="F154" s="150"/>
      <c r="G154" s="150"/>
    </row>
    <row r="155" spans="4:7">
      <c r="D155" s="150"/>
      <c r="E155" s="150"/>
      <c r="F155" s="150"/>
      <c r="G155" s="150"/>
    </row>
    <row r="156" spans="4:7">
      <c r="D156" s="150"/>
      <c r="E156" s="150"/>
      <c r="F156" s="150"/>
      <c r="G156" s="150"/>
    </row>
    <row r="157" spans="4:7">
      <c r="D157" s="150"/>
      <c r="E157" s="150"/>
      <c r="F157" s="150"/>
      <c r="G157" s="150"/>
    </row>
    <row r="158" spans="4:7">
      <c r="D158" s="150"/>
      <c r="E158" s="150"/>
      <c r="F158" s="150"/>
      <c r="G158" s="150"/>
    </row>
    <row r="159" spans="4:7">
      <c r="D159" s="150"/>
      <c r="E159" s="150"/>
      <c r="F159" s="150"/>
      <c r="G159" s="150"/>
    </row>
    <row r="160" spans="4:7">
      <c r="D160" s="150"/>
      <c r="E160" s="150"/>
      <c r="F160" s="150"/>
      <c r="G160" s="150"/>
    </row>
    <row r="161" spans="4:7">
      <c r="D161" s="150"/>
      <c r="E161" s="150"/>
      <c r="F161" s="150"/>
      <c r="G161" s="150"/>
    </row>
    <row r="162" spans="4:7">
      <c r="D162" s="150"/>
      <c r="E162" s="150"/>
      <c r="F162" s="150"/>
      <c r="G162" s="150"/>
    </row>
    <row r="163" spans="4:7">
      <c r="D163" s="150"/>
      <c r="E163" s="150"/>
      <c r="F163" s="150"/>
      <c r="G163" s="150"/>
    </row>
    <row r="164" spans="4:7">
      <c r="D164" s="150"/>
      <c r="E164" s="150"/>
      <c r="F164" s="150"/>
      <c r="G164" s="150"/>
    </row>
    <row r="165" spans="4:7">
      <c r="D165" s="150"/>
      <c r="E165" s="150"/>
      <c r="F165" s="150"/>
      <c r="G165" s="150"/>
    </row>
    <row r="166" spans="4:7">
      <c r="D166" s="150"/>
      <c r="E166" s="150"/>
      <c r="F166" s="150"/>
      <c r="G166" s="150"/>
    </row>
    <row r="167" spans="4:7">
      <c r="D167" s="150"/>
      <c r="E167" s="150"/>
      <c r="F167" s="150"/>
      <c r="G167" s="150"/>
    </row>
    <row r="168" spans="4:7">
      <c r="D168" s="150"/>
      <c r="E168" s="150"/>
      <c r="F168" s="150"/>
      <c r="G168" s="150"/>
    </row>
    <row r="169" spans="4:7">
      <c r="D169" s="150"/>
      <c r="E169" s="150"/>
      <c r="F169" s="150"/>
      <c r="G169" s="150"/>
    </row>
    <row r="170" spans="4:7">
      <c r="D170" s="150"/>
      <c r="E170" s="150"/>
      <c r="F170" s="150"/>
      <c r="G170" s="150"/>
    </row>
    <row r="171" spans="4:7">
      <c r="D171" s="150"/>
      <c r="E171" s="150"/>
      <c r="F171" s="150"/>
      <c r="G171" s="150"/>
    </row>
    <row r="172" spans="4:7">
      <c r="D172" s="150"/>
      <c r="E172" s="150"/>
      <c r="F172" s="150"/>
      <c r="G172" s="150"/>
    </row>
    <row r="173" spans="4:7">
      <c r="D173" s="150"/>
      <c r="E173" s="150"/>
      <c r="F173" s="150"/>
      <c r="G173" s="150"/>
    </row>
    <row r="174" spans="4:7">
      <c r="D174" s="150"/>
      <c r="E174" s="150"/>
      <c r="F174" s="150"/>
      <c r="G174" s="150"/>
    </row>
    <row r="175" spans="4:7">
      <c r="D175" s="150"/>
      <c r="E175" s="150"/>
      <c r="F175" s="150"/>
      <c r="G175" s="150"/>
    </row>
    <row r="176" spans="4:7">
      <c r="D176" s="150"/>
      <c r="E176" s="150"/>
      <c r="F176" s="150"/>
      <c r="G176" s="150"/>
    </row>
    <row r="177" spans="4:7">
      <c r="D177" s="150"/>
      <c r="E177" s="150"/>
      <c r="F177" s="150"/>
      <c r="G177" s="150"/>
    </row>
    <row r="178" spans="4:7">
      <c r="D178" s="150"/>
      <c r="E178" s="150"/>
      <c r="F178" s="150"/>
      <c r="G178" s="150"/>
    </row>
    <row r="179" spans="4:7">
      <c r="D179" s="150"/>
      <c r="E179" s="150"/>
      <c r="F179" s="150"/>
      <c r="G179" s="150"/>
    </row>
    <row r="180" spans="4:7">
      <c r="D180" s="150"/>
      <c r="E180" s="150"/>
      <c r="F180" s="150"/>
      <c r="G180" s="150"/>
    </row>
    <row r="181" spans="4:7">
      <c r="D181" s="150"/>
      <c r="E181" s="150"/>
      <c r="F181" s="150"/>
      <c r="G181" s="150"/>
    </row>
    <row r="182" spans="4:7">
      <c r="D182" s="150"/>
      <c r="E182" s="150"/>
      <c r="F182" s="150"/>
      <c r="G182" s="150"/>
    </row>
    <row r="183" spans="4:7">
      <c r="D183" s="150"/>
      <c r="E183" s="150"/>
      <c r="F183" s="150"/>
      <c r="G183" s="150"/>
    </row>
    <row r="184" spans="4:7">
      <c r="D184" s="150"/>
      <c r="E184" s="150"/>
      <c r="F184" s="150"/>
      <c r="G184" s="150"/>
    </row>
    <row r="185" spans="4:7">
      <c r="D185" s="150"/>
      <c r="E185" s="150"/>
      <c r="F185" s="150"/>
      <c r="G185" s="150"/>
    </row>
    <row r="186" spans="4:7">
      <c r="D186" s="150"/>
      <c r="E186" s="150"/>
      <c r="F186" s="150"/>
      <c r="G186" s="150"/>
    </row>
    <row r="187" spans="4:7">
      <c r="D187" s="150"/>
      <c r="E187" s="150"/>
      <c r="F187" s="150"/>
      <c r="G187" s="150"/>
    </row>
    <row r="188" spans="4:7">
      <c r="D188" s="150"/>
      <c r="E188" s="150"/>
      <c r="F188" s="150"/>
      <c r="G188" s="150"/>
    </row>
    <row r="189" spans="4:7">
      <c r="D189" s="150"/>
      <c r="E189" s="150"/>
      <c r="F189" s="150"/>
      <c r="G189" s="150"/>
    </row>
    <row r="190" spans="4:7">
      <c r="D190" s="150"/>
      <c r="E190" s="150"/>
      <c r="F190" s="150"/>
      <c r="G190" s="150"/>
    </row>
    <row r="191" spans="4:7">
      <c r="D191" s="150"/>
      <c r="E191" s="150"/>
      <c r="F191" s="150"/>
      <c r="G191" s="150"/>
    </row>
    <row r="192" spans="4:7">
      <c r="D192" s="150"/>
      <c r="E192" s="150"/>
      <c r="F192" s="150"/>
      <c r="G192" s="150"/>
    </row>
    <row r="193" spans="4:7">
      <c r="D193" s="150"/>
      <c r="E193" s="150"/>
      <c r="F193" s="150"/>
      <c r="G193" s="150"/>
    </row>
    <row r="194" spans="4:7">
      <c r="D194" s="150"/>
      <c r="E194" s="150"/>
      <c r="F194" s="150"/>
      <c r="G194" s="150"/>
    </row>
    <row r="195" spans="4:7">
      <c r="D195" s="150"/>
      <c r="E195" s="150"/>
      <c r="F195" s="150"/>
      <c r="G195" s="150"/>
    </row>
    <row r="196" spans="4:7">
      <c r="D196" s="150"/>
      <c r="E196" s="150"/>
      <c r="F196" s="150"/>
      <c r="G196" s="150"/>
    </row>
    <row r="197" spans="4:7">
      <c r="D197" s="150"/>
      <c r="E197" s="150"/>
      <c r="F197" s="150"/>
      <c r="G197" s="150"/>
    </row>
    <row r="198" spans="4:7">
      <c r="D198" s="150"/>
      <c r="E198" s="150"/>
      <c r="F198" s="150"/>
      <c r="G198" s="150"/>
    </row>
    <row r="199" spans="4:7">
      <c r="D199" s="150"/>
      <c r="E199" s="150"/>
      <c r="F199" s="150"/>
      <c r="G199" s="150"/>
    </row>
    <row r="200" spans="4:7">
      <c r="D200" s="150"/>
      <c r="E200" s="150"/>
      <c r="F200" s="150"/>
      <c r="G200" s="150"/>
    </row>
    <row r="201" spans="4:7">
      <c r="D201" s="150"/>
      <c r="E201" s="150"/>
      <c r="F201" s="150"/>
      <c r="G201" s="150"/>
    </row>
    <row r="202" spans="4:7">
      <c r="D202" s="150"/>
      <c r="E202" s="150"/>
      <c r="F202" s="150"/>
      <c r="G202" s="150"/>
    </row>
    <row r="203" spans="4:7">
      <c r="D203" s="150"/>
      <c r="E203" s="150"/>
      <c r="F203" s="150"/>
      <c r="G203" s="150"/>
    </row>
    <row r="204" spans="4:7">
      <c r="D204" s="150"/>
      <c r="E204" s="150"/>
      <c r="F204" s="150"/>
      <c r="G204" s="150"/>
    </row>
    <row r="205" spans="4:7">
      <c r="D205" s="150"/>
      <c r="E205" s="150"/>
      <c r="F205" s="150"/>
      <c r="G205" s="150"/>
    </row>
    <row r="206" spans="4:7">
      <c r="D206" s="150"/>
      <c r="E206" s="150"/>
      <c r="F206" s="150"/>
      <c r="G206" s="150"/>
    </row>
    <row r="207" spans="4:7">
      <c r="D207" s="150"/>
      <c r="E207" s="150"/>
      <c r="F207" s="150"/>
      <c r="G207" s="150"/>
    </row>
    <row r="208" spans="4:7">
      <c r="D208" s="150"/>
      <c r="E208" s="150"/>
      <c r="F208" s="150"/>
      <c r="G208" s="150"/>
    </row>
    <row r="209" spans="4:7">
      <c r="D209" s="150"/>
      <c r="E209" s="150"/>
      <c r="F209" s="150"/>
      <c r="G209" s="150"/>
    </row>
    <row r="210" spans="4:7">
      <c r="D210" s="150"/>
      <c r="E210" s="150"/>
      <c r="F210" s="150"/>
      <c r="G210" s="150"/>
    </row>
    <row r="211" spans="4:7">
      <c r="D211" s="150"/>
      <c r="E211" s="150"/>
      <c r="F211" s="150"/>
      <c r="G211" s="150"/>
    </row>
    <row r="212" spans="4:7">
      <c r="D212" s="150"/>
      <c r="E212" s="150"/>
      <c r="F212" s="150"/>
      <c r="G212" s="150"/>
    </row>
    <row r="213" spans="4:7">
      <c r="D213" s="150"/>
      <c r="E213" s="150"/>
      <c r="F213" s="150"/>
      <c r="G213" s="150"/>
    </row>
    <row r="214" spans="4:7">
      <c r="D214" s="150"/>
      <c r="E214" s="150"/>
      <c r="F214" s="150"/>
      <c r="G214" s="150"/>
    </row>
    <row r="215" spans="4:7">
      <c r="D215" s="150"/>
      <c r="E215" s="150"/>
      <c r="F215" s="150"/>
      <c r="G215" s="150"/>
    </row>
    <row r="216" spans="4:7">
      <c r="D216" s="150"/>
      <c r="E216" s="150"/>
      <c r="F216" s="150"/>
      <c r="G216" s="150"/>
    </row>
    <row r="217" spans="4:7">
      <c r="D217" s="150"/>
      <c r="E217" s="150"/>
      <c r="F217" s="150"/>
      <c r="G217" s="150"/>
    </row>
    <row r="218" spans="4:7">
      <c r="D218" s="150"/>
      <c r="E218" s="150"/>
      <c r="F218" s="150"/>
      <c r="G218" s="150"/>
    </row>
    <row r="219" spans="4:7">
      <c r="D219" s="150"/>
      <c r="E219" s="150"/>
      <c r="F219" s="150"/>
      <c r="G219" s="150"/>
    </row>
    <row r="220" spans="4:7">
      <c r="D220" s="150"/>
      <c r="E220" s="150"/>
      <c r="F220" s="150"/>
      <c r="G220" s="150"/>
    </row>
    <row r="221" spans="4:7">
      <c r="D221" s="150"/>
      <c r="E221" s="150"/>
      <c r="F221" s="150"/>
      <c r="G221" s="150"/>
    </row>
    <row r="222" spans="4:7">
      <c r="D222" s="150"/>
      <c r="E222" s="150"/>
      <c r="F222" s="150"/>
      <c r="G222" s="150"/>
    </row>
    <row r="223" spans="4:7">
      <c r="D223" s="150"/>
      <c r="E223" s="150"/>
      <c r="F223" s="150"/>
      <c r="G223" s="150"/>
    </row>
    <row r="224" spans="4:7">
      <c r="D224" s="150"/>
      <c r="E224" s="150"/>
      <c r="F224" s="150"/>
      <c r="G224" s="150"/>
    </row>
    <row r="225" spans="4:7">
      <c r="D225" s="150"/>
      <c r="E225" s="150"/>
      <c r="F225" s="150"/>
      <c r="G225" s="150"/>
    </row>
    <row r="226" spans="4:7">
      <c r="D226" s="150"/>
      <c r="E226" s="150"/>
      <c r="F226" s="150"/>
      <c r="G226" s="150"/>
    </row>
    <row r="227" spans="4:7">
      <c r="D227" s="150"/>
      <c r="E227" s="150"/>
      <c r="F227" s="150"/>
      <c r="G227" s="150"/>
    </row>
    <row r="228" spans="4:7">
      <c r="D228" s="150"/>
      <c r="E228" s="150"/>
      <c r="F228" s="150"/>
      <c r="G228" s="150"/>
    </row>
    <row r="229" spans="4:7">
      <c r="D229" s="150"/>
      <c r="E229" s="150"/>
      <c r="F229" s="150"/>
      <c r="G229" s="150"/>
    </row>
    <row r="230" spans="4:7">
      <c r="D230" s="150"/>
      <c r="E230" s="150"/>
      <c r="F230" s="150"/>
      <c r="G230" s="150"/>
    </row>
    <row r="231" spans="4:7">
      <c r="D231" s="150"/>
      <c r="E231" s="150"/>
      <c r="F231" s="150"/>
      <c r="G231" s="150"/>
    </row>
    <row r="232" spans="4:7">
      <c r="D232" s="150"/>
      <c r="E232" s="150"/>
      <c r="F232" s="150"/>
      <c r="G232" s="150"/>
    </row>
    <row r="233" spans="4:7">
      <c r="D233" s="150"/>
      <c r="E233" s="150"/>
      <c r="F233" s="150"/>
      <c r="G233" s="150"/>
    </row>
    <row r="234" spans="4:7">
      <c r="D234" s="150"/>
      <c r="E234" s="150"/>
      <c r="F234" s="150"/>
      <c r="G234" s="150"/>
    </row>
    <row r="235" spans="4:7">
      <c r="D235" s="150"/>
      <c r="E235" s="150"/>
      <c r="F235" s="150"/>
      <c r="G235" s="150"/>
    </row>
    <row r="236" spans="4:7">
      <c r="D236" s="150"/>
      <c r="E236" s="150"/>
      <c r="F236" s="150"/>
      <c r="G236" s="150"/>
    </row>
    <row r="237" spans="4:7">
      <c r="D237" s="150"/>
      <c r="E237" s="150"/>
      <c r="F237" s="150"/>
      <c r="G237" s="150"/>
    </row>
    <row r="238" spans="4:7">
      <c r="D238" s="150"/>
      <c r="E238" s="150"/>
      <c r="F238" s="150"/>
      <c r="G238" s="150"/>
    </row>
    <row r="239" spans="4:7">
      <c r="D239" s="150"/>
      <c r="E239" s="150"/>
      <c r="F239" s="150"/>
      <c r="G239" s="150"/>
    </row>
    <row r="240" spans="4:7">
      <c r="D240" s="150"/>
      <c r="E240" s="150"/>
      <c r="F240" s="150"/>
      <c r="G240" s="150"/>
    </row>
    <row r="241" spans="2:7">
      <c r="D241" s="150"/>
      <c r="E241" s="150"/>
      <c r="F241" s="150"/>
      <c r="G241" s="150"/>
    </row>
    <row r="242" spans="2:7">
      <c r="D242" s="150"/>
      <c r="E242" s="150"/>
      <c r="F242" s="150"/>
      <c r="G242" s="150"/>
    </row>
    <row r="243" spans="2:7">
      <c r="D243" s="150"/>
      <c r="E243" s="150"/>
      <c r="F243" s="150"/>
      <c r="G243" s="150"/>
    </row>
    <row r="244" spans="2:7">
      <c r="D244" s="150"/>
      <c r="E244" s="150"/>
      <c r="F244" s="150"/>
      <c r="G244" s="150"/>
    </row>
    <row r="245" spans="2:7">
      <c r="D245" s="150"/>
      <c r="E245" s="150"/>
      <c r="F245" s="150"/>
      <c r="G245" s="150"/>
    </row>
    <row r="246" spans="2:7">
      <c r="D246" s="150"/>
      <c r="E246" s="150"/>
      <c r="F246" s="150"/>
      <c r="G246" s="150"/>
    </row>
    <row r="247" spans="2:7">
      <c r="D247" s="150"/>
      <c r="E247" s="150"/>
      <c r="F247" s="150"/>
      <c r="G247" s="150"/>
    </row>
    <row r="248" spans="2:7">
      <c r="D248" s="150"/>
      <c r="E248" s="150"/>
      <c r="F248" s="150"/>
      <c r="G248" s="150"/>
    </row>
    <row r="249" spans="2:7">
      <c r="D249" s="150"/>
      <c r="E249" s="150"/>
      <c r="F249" s="150"/>
      <c r="G249" s="150"/>
    </row>
    <row r="250" spans="2:7">
      <c r="B250" s="160"/>
      <c r="D250" s="150"/>
      <c r="E250" s="150"/>
      <c r="F250" s="150"/>
      <c r="G250" s="150"/>
    </row>
    <row r="251" spans="2:7">
      <c r="B251" s="160"/>
      <c r="D251" s="150"/>
      <c r="E251" s="150"/>
      <c r="F251" s="150"/>
      <c r="G251" s="150"/>
    </row>
    <row r="252" spans="2:7">
      <c r="B252" s="154"/>
      <c r="D252" s="150"/>
      <c r="E252" s="150"/>
      <c r="F252" s="150"/>
      <c r="G252" s="150"/>
    </row>
    <row r="253" spans="2:7">
      <c r="D253" s="150"/>
      <c r="E253" s="150"/>
      <c r="F253" s="150"/>
      <c r="G253" s="150"/>
    </row>
    <row r="254" spans="2:7">
      <c r="D254" s="150"/>
      <c r="E254" s="150"/>
      <c r="F254" s="150"/>
      <c r="G254" s="150"/>
    </row>
    <row r="255" spans="2:7">
      <c r="D255" s="150"/>
      <c r="E255" s="150"/>
      <c r="F255" s="150"/>
      <c r="G255" s="150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W49:W1048576 X1:XFD1048576 W1:W43 B45:B89 B91:B1048576 K1:V1048576" xr:uid="{00000000-0002-0000-07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8">
    <tabColor indexed="44"/>
    <pageSetUpPr fitToPage="1"/>
  </sheetPr>
  <dimension ref="B1:AV327"/>
  <sheetViews>
    <sheetView rightToLeft="1" workbookViewId="0"/>
  </sheetViews>
  <sheetFormatPr defaultColWidth="9.140625" defaultRowHeight="18"/>
  <cols>
    <col min="1" max="1" width="6.28515625" style="150" customWidth="1"/>
    <col min="2" max="2" width="45" style="151" bestFit="1" customWidth="1"/>
    <col min="3" max="3" width="27.140625" style="151" bestFit="1" customWidth="1"/>
    <col min="4" max="4" width="5.42578125" style="151" bestFit="1" customWidth="1"/>
    <col min="5" max="5" width="6.5703125" style="151" bestFit="1" customWidth="1"/>
    <col min="6" max="6" width="8.5703125" style="150" customWidth="1"/>
    <col min="7" max="7" width="6.5703125" style="150" bestFit="1" customWidth="1"/>
    <col min="8" max="8" width="8.140625" style="150" bestFit="1" customWidth="1"/>
    <col min="9" max="9" width="12.28515625" style="150" bestFit="1" customWidth="1"/>
    <col min="10" max="10" width="11.28515625" style="150" bestFit="1" customWidth="1"/>
    <col min="11" max="11" width="11.85546875" style="150" bestFit="1" customWidth="1"/>
    <col min="12" max="12" width="11.28515625" style="150" bestFit="1" customWidth="1"/>
    <col min="13" max="13" width="6.85546875" style="150" bestFit="1" customWidth="1"/>
    <col min="14" max="14" width="10" style="150" customWidth="1"/>
    <col min="15" max="15" width="9" style="150" bestFit="1" customWidth="1"/>
    <col min="16" max="16" width="6.7109375" style="150" customWidth="1"/>
    <col min="17" max="17" width="7.28515625" style="150" customWidth="1"/>
    <col min="18" max="29" width="5.7109375" style="150" customWidth="1"/>
    <col min="30" max="16384" width="9.140625" style="150"/>
  </cols>
  <sheetData>
    <row r="1" spans="2:48" s="1" customFormat="1">
      <c r="B1" s="58" t="s">
        <v>189</v>
      </c>
      <c r="C1" s="78" t="s" vm="1">
        <v>262</v>
      </c>
      <c r="D1" s="2"/>
      <c r="E1" s="2"/>
    </row>
    <row r="2" spans="2:48" s="1" customFormat="1">
      <c r="B2" s="58" t="s">
        <v>188</v>
      </c>
      <c r="C2" s="78" t="s">
        <v>263</v>
      </c>
      <c r="D2" s="2"/>
      <c r="E2" s="2"/>
    </row>
    <row r="3" spans="2:48" s="1" customFormat="1">
      <c r="B3" s="58" t="s">
        <v>190</v>
      </c>
      <c r="C3" s="78" t="s">
        <v>264</v>
      </c>
      <c r="D3" s="2"/>
      <c r="E3" s="2"/>
    </row>
    <row r="4" spans="2:48" s="1" customFormat="1">
      <c r="B4" s="58" t="s">
        <v>191</v>
      </c>
      <c r="C4" s="78">
        <v>69</v>
      </c>
      <c r="D4" s="2"/>
      <c r="E4" s="2"/>
    </row>
    <row r="5" spans="2:48" s="1" customFormat="1">
      <c r="B5" s="2"/>
      <c r="C5" s="2"/>
      <c r="D5" s="2"/>
      <c r="E5" s="2"/>
    </row>
    <row r="6" spans="2:48" s="1" customFormat="1" ht="26.25" customHeight="1">
      <c r="B6" s="172" t="s">
        <v>219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48" s="1" customFormat="1" ht="26.25" customHeight="1">
      <c r="B7" s="172" t="s">
        <v>101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AV7" s="3"/>
    </row>
    <row r="8" spans="2:48" s="3" customFormat="1" ht="78.75">
      <c r="B8" s="23" t="s">
        <v>126</v>
      </c>
      <c r="C8" s="31" t="s">
        <v>47</v>
      </c>
      <c r="D8" s="31" t="s">
        <v>131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245</v>
      </c>
      <c r="K8" s="31" t="s">
        <v>244</v>
      </c>
      <c r="L8" s="31" t="s">
        <v>66</v>
      </c>
      <c r="M8" s="31" t="s">
        <v>63</v>
      </c>
      <c r="N8" s="31" t="s">
        <v>192</v>
      </c>
      <c r="O8" s="21" t="s">
        <v>194</v>
      </c>
      <c r="AQ8" s="1"/>
      <c r="AR8" s="1"/>
    </row>
    <row r="9" spans="2:4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252</v>
      </c>
      <c r="K9" s="33"/>
      <c r="L9" s="33" t="s">
        <v>248</v>
      </c>
      <c r="M9" s="33" t="s">
        <v>20</v>
      </c>
      <c r="N9" s="33" t="s">
        <v>20</v>
      </c>
      <c r="O9" s="34" t="s">
        <v>20</v>
      </c>
      <c r="AP9" s="1"/>
      <c r="AQ9" s="1"/>
      <c r="AR9" s="1"/>
      <c r="AV9" s="4"/>
    </row>
    <row r="10" spans="2:4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P10" s="1"/>
      <c r="AQ10" s="3"/>
      <c r="AR10" s="1"/>
    </row>
    <row r="11" spans="2:48" s="149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209842.81915000075</v>
      </c>
      <c r="M11" s="80"/>
      <c r="N11" s="89">
        <v>1</v>
      </c>
      <c r="O11" s="89">
        <v>6.5791737148505863E-2</v>
      </c>
      <c r="AP11" s="150"/>
      <c r="AQ11" s="154"/>
      <c r="AR11" s="150"/>
      <c r="AV11" s="150"/>
    </row>
    <row r="12" spans="2:48" s="149" customFormat="1" ht="18" customHeight="1">
      <c r="B12" s="81" t="s">
        <v>239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209842.81915000069</v>
      </c>
      <c r="M12" s="82"/>
      <c r="N12" s="92">
        <v>0.99999999999999978</v>
      </c>
      <c r="O12" s="92">
        <v>6.5791737148505849E-2</v>
      </c>
      <c r="AP12" s="150"/>
      <c r="AQ12" s="154"/>
      <c r="AR12" s="150"/>
      <c r="AV12" s="150"/>
    </row>
    <row r="13" spans="2:48">
      <c r="B13" s="101" t="s">
        <v>55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189483.30408999996</v>
      </c>
      <c r="M13" s="82"/>
      <c r="N13" s="92">
        <v>0.9029773087186399</v>
      </c>
      <c r="O13" s="92">
        <v>5.9408445746281992E-2</v>
      </c>
      <c r="AQ13" s="154"/>
    </row>
    <row r="14" spans="2:48" ht="20.25">
      <c r="B14" s="87" t="s">
        <v>1732</v>
      </c>
      <c r="C14" s="84" t="s">
        <v>1733</v>
      </c>
      <c r="D14" s="97" t="s">
        <v>28</v>
      </c>
      <c r="E14" s="84"/>
      <c r="F14" s="97" t="s">
        <v>1607</v>
      </c>
      <c r="G14" s="84" t="s">
        <v>1734</v>
      </c>
      <c r="H14" s="84" t="s">
        <v>906</v>
      </c>
      <c r="I14" s="97" t="s">
        <v>176</v>
      </c>
      <c r="J14" s="94">
        <v>2533.0500000000002</v>
      </c>
      <c r="K14" s="96">
        <v>111759</v>
      </c>
      <c r="L14" s="94">
        <v>13569.690470000001</v>
      </c>
      <c r="M14" s="95">
        <v>6.2308439774793412E-3</v>
      </c>
      <c r="N14" s="95">
        <v>6.4665974870934506E-2</v>
      </c>
      <c r="O14" s="95">
        <v>4.2544868211604079E-3</v>
      </c>
      <c r="AQ14" s="149"/>
    </row>
    <row r="15" spans="2:48">
      <c r="B15" s="87" t="s">
        <v>1735</v>
      </c>
      <c r="C15" s="84" t="s">
        <v>1736</v>
      </c>
      <c r="D15" s="97" t="s">
        <v>28</v>
      </c>
      <c r="E15" s="84"/>
      <c r="F15" s="97" t="s">
        <v>1607</v>
      </c>
      <c r="G15" s="84" t="s">
        <v>951</v>
      </c>
      <c r="H15" s="84" t="s">
        <v>906</v>
      </c>
      <c r="I15" s="97" t="s">
        <v>173</v>
      </c>
      <c r="J15" s="94">
        <v>27707.94</v>
      </c>
      <c r="K15" s="96">
        <v>10892</v>
      </c>
      <c r="L15" s="94">
        <v>11311.27217</v>
      </c>
      <c r="M15" s="95">
        <v>4.6610932627314805E-3</v>
      </c>
      <c r="N15" s="95">
        <v>5.3903546548878703E-2</v>
      </c>
      <c r="O15" s="95">
        <v>3.5464079659160777E-3</v>
      </c>
    </row>
    <row r="16" spans="2:48">
      <c r="B16" s="87" t="s">
        <v>1737</v>
      </c>
      <c r="C16" s="84" t="s">
        <v>1738</v>
      </c>
      <c r="D16" s="97" t="s">
        <v>28</v>
      </c>
      <c r="E16" s="84"/>
      <c r="F16" s="97" t="s">
        <v>1607</v>
      </c>
      <c r="G16" s="84" t="s">
        <v>1044</v>
      </c>
      <c r="H16" s="84" t="s">
        <v>906</v>
      </c>
      <c r="I16" s="97" t="s">
        <v>173</v>
      </c>
      <c r="J16" s="94">
        <v>2304.39</v>
      </c>
      <c r="K16" s="96">
        <v>177341</v>
      </c>
      <c r="L16" s="94">
        <v>15316.68276</v>
      </c>
      <c r="M16" s="95">
        <v>7.5092813772137494E-3</v>
      </c>
      <c r="N16" s="95">
        <v>7.299121705494846E-2</v>
      </c>
      <c r="O16" s="95">
        <v>4.8022189666287072E-3</v>
      </c>
    </row>
    <row r="17" spans="2:15">
      <c r="B17" s="87" t="s">
        <v>1739</v>
      </c>
      <c r="C17" s="84" t="s">
        <v>1740</v>
      </c>
      <c r="D17" s="97" t="s">
        <v>28</v>
      </c>
      <c r="E17" s="84"/>
      <c r="F17" s="97" t="s">
        <v>1607</v>
      </c>
      <c r="G17" s="84" t="s">
        <v>915</v>
      </c>
      <c r="H17" s="84" t="s">
        <v>906</v>
      </c>
      <c r="I17" s="97" t="s">
        <v>175</v>
      </c>
      <c r="J17" s="94">
        <v>13460.3</v>
      </c>
      <c r="K17" s="96">
        <v>24094</v>
      </c>
      <c r="L17" s="94">
        <v>13918.193869999999</v>
      </c>
      <c r="M17" s="95">
        <v>1.0861966487756246E-3</v>
      </c>
      <c r="N17" s="95">
        <v>6.6326757934237132E-2</v>
      </c>
      <c r="O17" s="95">
        <v>4.3637526239219048E-3</v>
      </c>
    </row>
    <row r="18" spans="2:15">
      <c r="B18" s="87" t="s">
        <v>1741</v>
      </c>
      <c r="C18" s="84" t="s">
        <v>1742</v>
      </c>
      <c r="D18" s="97" t="s">
        <v>28</v>
      </c>
      <c r="E18" s="84"/>
      <c r="F18" s="97" t="s">
        <v>1607</v>
      </c>
      <c r="G18" s="84" t="s">
        <v>1080</v>
      </c>
      <c r="H18" s="84" t="s">
        <v>934</v>
      </c>
      <c r="I18" s="97" t="s">
        <v>175</v>
      </c>
      <c r="J18" s="94">
        <v>969.26</v>
      </c>
      <c r="K18" s="96">
        <v>194260</v>
      </c>
      <c r="L18" s="94">
        <v>8080.5870400000003</v>
      </c>
      <c r="M18" s="95">
        <v>2.0728577482213187E-3</v>
      </c>
      <c r="N18" s="95">
        <v>3.8507808238240453E-2</v>
      </c>
      <c r="O18" s="95">
        <v>2.5334955977753845E-3</v>
      </c>
    </row>
    <row r="19" spans="2:15">
      <c r="B19" s="87" t="s">
        <v>1743</v>
      </c>
      <c r="C19" s="84" t="s">
        <v>1744</v>
      </c>
      <c r="D19" s="97" t="s">
        <v>28</v>
      </c>
      <c r="E19" s="84"/>
      <c r="F19" s="97" t="s">
        <v>1607</v>
      </c>
      <c r="G19" s="84" t="s">
        <v>1102</v>
      </c>
      <c r="H19" s="84" t="s">
        <v>934</v>
      </c>
      <c r="I19" s="97" t="s">
        <v>175</v>
      </c>
      <c r="J19" s="94">
        <v>4234.3999999999996</v>
      </c>
      <c r="K19" s="96">
        <v>18700.810000000001</v>
      </c>
      <c r="L19" s="94">
        <v>3398.3768500000001</v>
      </c>
      <c r="M19" s="95">
        <v>4.7328853920447196E-4</v>
      </c>
      <c r="N19" s="95">
        <v>1.6194868443750548E-2</v>
      </c>
      <c r="O19" s="95">
        <v>1.0654885278058683E-3</v>
      </c>
    </row>
    <row r="20" spans="2:15">
      <c r="B20" s="87" t="s">
        <v>1745</v>
      </c>
      <c r="C20" s="84" t="s">
        <v>1746</v>
      </c>
      <c r="D20" s="97" t="s">
        <v>28</v>
      </c>
      <c r="E20" s="84"/>
      <c r="F20" s="97" t="s">
        <v>1607</v>
      </c>
      <c r="G20" s="84" t="s">
        <v>1102</v>
      </c>
      <c r="H20" s="84" t="s">
        <v>911</v>
      </c>
      <c r="I20" s="97" t="s">
        <v>173</v>
      </c>
      <c r="J20" s="94">
        <v>2988.72</v>
      </c>
      <c r="K20" s="96">
        <v>125615</v>
      </c>
      <c r="L20" s="94">
        <v>14071.043800000001</v>
      </c>
      <c r="M20" s="95">
        <v>5.5007847331507936E-4</v>
      </c>
      <c r="N20" s="95">
        <v>6.7055159938266357E-2</v>
      </c>
      <c r="O20" s="95">
        <v>4.4116754571094409E-3</v>
      </c>
    </row>
    <row r="21" spans="2:15">
      <c r="B21" s="87" t="s">
        <v>1747</v>
      </c>
      <c r="C21" s="84" t="s">
        <v>1748</v>
      </c>
      <c r="D21" s="97" t="s">
        <v>28</v>
      </c>
      <c r="E21" s="84"/>
      <c r="F21" s="97" t="s">
        <v>1607</v>
      </c>
      <c r="G21" s="84" t="s">
        <v>1102</v>
      </c>
      <c r="H21" s="84" t="s">
        <v>906</v>
      </c>
      <c r="I21" s="97" t="s">
        <v>173</v>
      </c>
      <c r="J21" s="94">
        <v>123500</v>
      </c>
      <c r="K21" s="96">
        <v>1256</v>
      </c>
      <c r="L21" s="94">
        <v>5813.7476799999995</v>
      </c>
      <c r="M21" s="95">
        <v>4.74579424040552E-4</v>
      </c>
      <c r="N21" s="95">
        <v>2.7705249593717052E-2</v>
      </c>
      <c r="O21" s="95">
        <v>1.8227764989035813E-3</v>
      </c>
    </row>
    <row r="22" spans="2:15">
      <c r="B22" s="87" t="s">
        <v>1749</v>
      </c>
      <c r="C22" s="84" t="s">
        <v>1750</v>
      </c>
      <c r="D22" s="97" t="s">
        <v>28</v>
      </c>
      <c r="E22" s="84"/>
      <c r="F22" s="97" t="s">
        <v>1607</v>
      </c>
      <c r="G22" s="84" t="s">
        <v>1102</v>
      </c>
      <c r="H22" s="84" t="s">
        <v>906</v>
      </c>
      <c r="I22" s="97" t="s">
        <v>173</v>
      </c>
      <c r="J22" s="94">
        <v>39714.720000000001</v>
      </c>
      <c r="K22" s="96">
        <v>12295.78</v>
      </c>
      <c r="L22" s="94">
        <v>18302.364670000003</v>
      </c>
      <c r="M22" s="95">
        <v>4.667288850133058E-3</v>
      </c>
      <c r="N22" s="95">
        <v>8.7219399473074305E-2</v>
      </c>
      <c r="O22" s="95">
        <v>5.7383158043830358E-3</v>
      </c>
    </row>
    <row r="23" spans="2:15">
      <c r="B23" s="87" t="s">
        <v>1751</v>
      </c>
      <c r="C23" s="84" t="s">
        <v>1752</v>
      </c>
      <c r="D23" s="97" t="s">
        <v>28</v>
      </c>
      <c r="E23" s="84"/>
      <c r="F23" s="97" t="s">
        <v>1607</v>
      </c>
      <c r="G23" s="84" t="s">
        <v>1102</v>
      </c>
      <c r="H23" s="84" t="s">
        <v>906</v>
      </c>
      <c r="I23" s="97" t="s">
        <v>173</v>
      </c>
      <c r="J23" s="94">
        <v>37.74</v>
      </c>
      <c r="K23" s="96">
        <v>1124300</v>
      </c>
      <c r="L23" s="94">
        <v>1590.3169499999999</v>
      </c>
      <c r="M23" s="95">
        <v>1.0196923676506984E-4</v>
      </c>
      <c r="N23" s="95">
        <v>7.578610297182496E-3</v>
      </c>
      <c r="O23" s="95">
        <v>4.9860993662319069E-4</v>
      </c>
    </row>
    <row r="24" spans="2:15">
      <c r="B24" s="87" t="s">
        <v>1753</v>
      </c>
      <c r="C24" s="84" t="s">
        <v>1754</v>
      </c>
      <c r="D24" s="97" t="s">
        <v>28</v>
      </c>
      <c r="E24" s="84"/>
      <c r="F24" s="97" t="s">
        <v>1607</v>
      </c>
      <c r="G24" s="84" t="s">
        <v>1755</v>
      </c>
      <c r="H24" s="84" t="s">
        <v>906</v>
      </c>
      <c r="I24" s="97" t="s">
        <v>175</v>
      </c>
      <c r="J24" s="94">
        <v>62306.79</v>
      </c>
      <c r="K24" s="96">
        <v>14593</v>
      </c>
      <c r="L24" s="94">
        <v>39021.071990000004</v>
      </c>
      <c r="M24" s="95">
        <v>1.4995198136306422E-3</v>
      </c>
      <c r="N24" s="95">
        <v>0.18595381127674801</v>
      </c>
      <c r="O24" s="95">
        <v>1.2234224273282671E-2</v>
      </c>
    </row>
    <row r="25" spans="2:15">
      <c r="B25" s="87" t="s">
        <v>1756</v>
      </c>
      <c r="C25" s="84" t="s">
        <v>1757</v>
      </c>
      <c r="D25" s="97" t="s">
        <v>28</v>
      </c>
      <c r="E25" s="84"/>
      <c r="F25" s="97" t="s">
        <v>1607</v>
      </c>
      <c r="G25" s="84" t="s">
        <v>1755</v>
      </c>
      <c r="H25" s="84" t="s">
        <v>906</v>
      </c>
      <c r="I25" s="97" t="s">
        <v>175</v>
      </c>
      <c r="J25" s="94">
        <v>1773.78</v>
      </c>
      <c r="K25" s="96">
        <v>187557</v>
      </c>
      <c r="L25" s="94">
        <v>14277.50324</v>
      </c>
      <c r="M25" s="95">
        <v>6.0845163183672378E-3</v>
      </c>
      <c r="N25" s="95">
        <v>6.8039036540936348E-2</v>
      </c>
      <c r="O25" s="95">
        <v>4.4764064079388707E-3</v>
      </c>
    </row>
    <row r="26" spans="2:15">
      <c r="B26" s="87" t="s">
        <v>1758</v>
      </c>
      <c r="C26" s="84" t="s">
        <v>1759</v>
      </c>
      <c r="D26" s="97" t="s">
        <v>28</v>
      </c>
      <c r="E26" s="84"/>
      <c r="F26" s="97" t="s">
        <v>1607</v>
      </c>
      <c r="G26" s="84" t="s">
        <v>1755</v>
      </c>
      <c r="H26" s="84" t="s">
        <v>906</v>
      </c>
      <c r="I26" s="97" t="s">
        <v>173</v>
      </c>
      <c r="J26" s="94">
        <v>3377</v>
      </c>
      <c r="K26" s="96">
        <v>28345.72</v>
      </c>
      <c r="L26" s="94">
        <v>3587.7166299999999</v>
      </c>
      <c r="M26" s="95">
        <v>2.5583183065114074E-4</v>
      </c>
      <c r="N26" s="95">
        <v>1.7097161792491041E-2</v>
      </c>
      <c r="O26" s="95">
        <v>1.1248519746370478E-3</v>
      </c>
    </row>
    <row r="27" spans="2:15">
      <c r="B27" s="87" t="s">
        <v>1760</v>
      </c>
      <c r="C27" s="84" t="s">
        <v>1761</v>
      </c>
      <c r="D27" s="97" t="s">
        <v>28</v>
      </c>
      <c r="E27" s="84"/>
      <c r="F27" s="97" t="s">
        <v>1607</v>
      </c>
      <c r="G27" s="84" t="s">
        <v>1755</v>
      </c>
      <c r="H27" s="84" t="s">
        <v>906</v>
      </c>
      <c r="I27" s="97" t="s">
        <v>173</v>
      </c>
      <c r="J27" s="94">
        <v>469237.96</v>
      </c>
      <c r="K27" s="96">
        <v>1548</v>
      </c>
      <c r="L27" s="94">
        <v>27224.735969999998</v>
      </c>
      <c r="M27" s="95">
        <v>2.8485415028492661E-3</v>
      </c>
      <c r="N27" s="95">
        <v>0.12973870671523477</v>
      </c>
      <c r="O27" s="95">
        <v>8.5357348901958195E-3</v>
      </c>
    </row>
    <row r="28" spans="2:15">
      <c r="B28" s="83"/>
      <c r="C28" s="84"/>
      <c r="D28" s="84"/>
      <c r="E28" s="84"/>
      <c r="F28" s="84"/>
      <c r="G28" s="84"/>
      <c r="H28" s="84"/>
      <c r="I28" s="84"/>
      <c r="J28" s="94"/>
      <c r="K28" s="96"/>
      <c r="L28" s="84"/>
      <c r="M28" s="84"/>
      <c r="N28" s="95"/>
      <c r="O28" s="84"/>
    </row>
    <row r="29" spans="2:15">
      <c r="B29" s="101" t="s">
        <v>256</v>
      </c>
      <c r="C29" s="82"/>
      <c r="D29" s="82"/>
      <c r="E29" s="82"/>
      <c r="F29" s="82"/>
      <c r="G29" s="82"/>
      <c r="H29" s="82"/>
      <c r="I29" s="82"/>
      <c r="J29" s="91"/>
      <c r="K29" s="93"/>
      <c r="L29" s="91">
        <v>4907.6268899999995</v>
      </c>
      <c r="M29" s="82"/>
      <c r="N29" s="92">
        <v>2.3387156681744292E-2</v>
      </c>
      <c r="O29" s="92">
        <v>1.5386816650562432E-3</v>
      </c>
    </row>
    <row r="30" spans="2:15">
      <c r="B30" s="87" t="s">
        <v>1762</v>
      </c>
      <c r="C30" s="84" t="s">
        <v>1763</v>
      </c>
      <c r="D30" s="97" t="s">
        <v>28</v>
      </c>
      <c r="E30" s="84"/>
      <c r="F30" s="97" t="s">
        <v>1607</v>
      </c>
      <c r="G30" s="84" t="s">
        <v>967</v>
      </c>
      <c r="H30" s="84" t="s">
        <v>911</v>
      </c>
      <c r="I30" s="97" t="s">
        <v>173</v>
      </c>
      <c r="J30" s="94">
        <v>148626.42999999996</v>
      </c>
      <c r="K30" s="96">
        <v>881</v>
      </c>
      <c r="L30" s="94">
        <v>4907.6268899999995</v>
      </c>
      <c r="M30" s="95">
        <v>5.2352102384288187E-4</v>
      </c>
      <c r="N30" s="95">
        <v>2.3387156681744292E-2</v>
      </c>
      <c r="O30" s="95">
        <v>1.5386816650562432E-3</v>
      </c>
    </row>
    <row r="31" spans="2:15">
      <c r="B31" s="83"/>
      <c r="C31" s="84"/>
      <c r="D31" s="84"/>
      <c r="E31" s="84"/>
      <c r="F31" s="84"/>
      <c r="G31" s="84"/>
      <c r="H31" s="84"/>
      <c r="I31" s="84"/>
      <c r="J31" s="94"/>
      <c r="K31" s="96"/>
      <c r="L31" s="84"/>
      <c r="M31" s="84"/>
      <c r="N31" s="95"/>
      <c r="O31" s="84"/>
    </row>
    <row r="32" spans="2:15">
      <c r="B32" s="101" t="s">
        <v>30</v>
      </c>
      <c r="C32" s="82"/>
      <c r="D32" s="82"/>
      <c r="E32" s="82"/>
      <c r="F32" s="82"/>
      <c r="G32" s="82"/>
      <c r="H32" s="82"/>
      <c r="I32" s="82"/>
      <c r="J32" s="91"/>
      <c r="K32" s="93"/>
      <c r="L32" s="91">
        <v>15451.888170000699</v>
      </c>
      <c r="M32" s="82"/>
      <c r="N32" s="92">
        <v>7.3635534599615304E-2</v>
      </c>
      <c r="O32" s="92">
        <v>4.8446097371675993E-3</v>
      </c>
    </row>
    <row r="33" spans="2:42">
      <c r="B33" s="87" t="s">
        <v>1764</v>
      </c>
      <c r="C33" s="84" t="s">
        <v>1765</v>
      </c>
      <c r="D33" s="97" t="s">
        <v>28</v>
      </c>
      <c r="E33" s="84"/>
      <c r="F33" s="97" t="s">
        <v>1597</v>
      </c>
      <c r="G33" s="84" t="s">
        <v>1044</v>
      </c>
      <c r="H33" s="84" t="s">
        <v>906</v>
      </c>
      <c r="I33" s="97" t="s">
        <v>175</v>
      </c>
      <c r="J33" s="94">
        <v>251</v>
      </c>
      <c r="K33" s="96">
        <v>145704</v>
      </c>
      <c r="L33" s="94">
        <v>1569.51125</v>
      </c>
      <c r="M33" s="95">
        <v>2.1029194560420216E-4</v>
      </c>
      <c r="N33" s="95">
        <v>7.4794613242308529E-3</v>
      </c>
      <c r="O33" s="95">
        <v>4.920867534562119E-4</v>
      </c>
    </row>
    <row r="34" spans="2:42">
      <c r="B34" s="87" t="s">
        <v>1766</v>
      </c>
      <c r="C34" s="84" t="s">
        <v>1767</v>
      </c>
      <c r="D34" s="97" t="s">
        <v>149</v>
      </c>
      <c r="E34" s="84"/>
      <c r="F34" s="97" t="s">
        <v>1597</v>
      </c>
      <c r="G34" s="84" t="s">
        <v>1768</v>
      </c>
      <c r="H34" s="84"/>
      <c r="I34" s="97" t="s">
        <v>175</v>
      </c>
      <c r="J34" s="94">
        <v>3210</v>
      </c>
      <c r="K34" s="96">
        <v>2255</v>
      </c>
      <c r="L34" s="94">
        <v>310.64961999999997</v>
      </c>
      <c r="M34" s="95">
        <v>2.8011425808144166E-5</v>
      </c>
      <c r="N34" s="95">
        <v>1.4803919488802714E-3</v>
      </c>
      <c r="O34" s="95">
        <v>9.7397557977495157E-5</v>
      </c>
    </row>
    <row r="35" spans="2:42">
      <c r="B35" s="87" t="s">
        <v>1769</v>
      </c>
      <c r="C35" s="84" t="s">
        <v>1770</v>
      </c>
      <c r="D35" s="97" t="s">
        <v>28</v>
      </c>
      <c r="E35" s="84"/>
      <c r="F35" s="97" t="s">
        <v>1597</v>
      </c>
      <c r="G35" s="84" t="s">
        <v>1768</v>
      </c>
      <c r="H35" s="84"/>
      <c r="I35" s="97" t="s">
        <v>175</v>
      </c>
      <c r="J35" s="94">
        <v>815</v>
      </c>
      <c r="K35" s="96">
        <v>108148</v>
      </c>
      <c r="L35" s="94">
        <v>3782.6428500000002</v>
      </c>
      <c r="M35" s="95">
        <v>5.8318321608967472E-4</v>
      </c>
      <c r="N35" s="95">
        <v>1.8026077162526466E-2</v>
      </c>
      <c r="O35" s="95">
        <v>1.1859669304956257E-3</v>
      </c>
    </row>
    <row r="36" spans="2:42">
      <c r="B36" s="87" t="s">
        <v>1771</v>
      </c>
      <c r="C36" s="84" t="s">
        <v>1772</v>
      </c>
      <c r="D36" s="97" t="s">
        <v>149</v>
      </c>
      <c r="E36" s="84"/>
      <c r="F36" s="97" t="s">
        <v>1597</v>
      </c>
      <c r="G36" s="84" t="s">
        <v>1768</v>
      </c>
      <c r="H36" s="84"/>
      <c r="I36" s="97" t="s">
        <v>173</v>
      </c>
      <c r="J36" s="94">
        <v>5387.0000000000009</v>
      </c>
      <c r="K36" s="96">
        <v>1943</v>
      </c>
      <c r="L36" s="94">
        <v>392.30095000069997</v>
      </c>
      <c r="M36" s="95">
        <v>5.5035170944070969E-5</v>
      </c>
      <c r="N36" s="95">
        <v>1.8694990449984077E-3</v>
      </c>
      <c r="O36" s="95">
        <v>1.2299758976791798E-4</v>
      </c>
    </row>
    <row r="37" spans="2:42" ht="20.25">
      <c r="B37" s="87" t="s">
        <v>1773</v>
      </c>
      <c r="C37" s="84" t="s">
        <v>1774</v>
      </c>
      <c r="D37" s="97" t="s">
        <v>28</v>
      </c>
      <c r="E37" s="84"/>
      <c r="F37" s="97" t="s">
        <v>1597</v>
      </c>
      <c r="G37" s="84" t="s">
        <v>1768</v>
      </c>
      <c r="H37" s="84"/>
      <c r="I37" s="97" t="s">
        <v>175</v>
      </c>
      <c r="J37" s="94">
        <v>272</v>
      </c>
      <c r="K37" s="96">
        <v>25290</v>
      </c>
      <c r="L37" s="94">
        <v>295.21401000000003</v>
      </c>
      <c r="M37" s="95">
        <v>4.7605067615951144E-5</v>
      </c>
      <c r="N37" s="95">
        <v>1.4068339874378731E-3</v>
      </c>
      <c r="O37" s="95">
        <v>9.2558051913096953E-5</v>
      </c>
      <c r="AP37" s="149"/>
    </row>
    <row r="38" spans="2:42">
      <c r="B38" s="87" t="s">
        <v>1775</v>
      </c>
      <c r="C38" s="84" t="s">
        <v>1776</v>
      </c>
      <c r="D38" s="97" t="s">
        <v>149</v>
      </c>
      <c r="E38" s="84"/>
      <c r="F38" s="97" t="s">
        <v>1597</v>
      </c>
      <c r="G38" s="84" t="s">
        <v>1768</v>
      </c>
      <c r="H38" s="84"/>
      <c r="I38" s="97" t="s">
        <v>173</v>
      </c>
      <c r="J38" s="94">
        <v>183000</v>
      </c>
      <c r="K38" s="96">
        <v>881.2</v>
      </c>
      <c r="L38" s="94">
        <v>6044.0098099999996</v>
      </c>
      <c r="M38" s="95">
        <v>1.6804778968918251E-4</v>
      </c>
      <c r="N38" s="95">
        <v>2.8802557240138842E-2</v>
      </c>
      <c r="O38" s="95">
        <v>1.8949702751480091E-3</v>
      </c>
      <c r="AP38" s="154"/>
    </row>
    <row r="39" spans="2:42">
      <c r="B39" s="87" t="s">
        <v>1777</v>
      </c>
      <c r="C39" s="84" t="s">
        <v>1778</v>
      </c>
      <c r="D39" s="97" t="s">
        <v>28</v>
      </c>
      <c r="E39" s="84"/>
      <c r="F39" s="97" t="s">
        <v>1597</v>
      </c>
      <c r="G39" s="84" t="s">
        <v>1768</v>
      </c>
      <c r="H39" s="84"/>
      <c r="I39" s="97" t="s">
        <v>173</v>
      </c>
      <c r="J39" s="94">
        <v>60</v>
      </c>
      <c r="K39" s="96">
        <v>83447.66</v>
      </c>
      <c r="L39" s="94">
        <v>187.65710999999999</v>
      </c>
      <c r="M39" s="95">
        <v>7.9422783496563949E-4</v>
      </c>
      <c r="N39" s="95">
        <v>8.9427463260421654E-4</v>
      </c>
      <c r="O39" s="95">
        <v>5.8835881566873275E-5</v>
      </c>
    </row>
    <row r="40" spans="2:42">
      <c r="B40" s="87" t="s">
        <v>1779</v>
      </c>
      <c r="C40" s="84" t="s">
        <v>1780</v>
      </c>
      <c r="D40" s="97" t="s">
        <v>28</v>
      </c>
      <c r="E40" s="84"/>
      <c r="F40" s="97" t="s">
        <v>1597</v>
      </c>
      <c r="G40" s="84" t="s">
        <v>1768</v>
      </c>
      <c r="H40" s="84"/>
      <c r="I40" s="97" t="s">
        <v>173</v>
      </c>
      <c r="J40" s="94">
        <v>10460.269999999999</v>
      </c>
      <c r="K40" s="96">
        <v>1726</v>
      </c>
      <c r="L40" s="94">
        <v>676.67988000000003</v>
      </c>
      <c r="M40" s="95">
        <v>1.9064551559196013E-4</v>
      </c>
      <c r="N40" s="95">
        <v>3.2246987661574103E-3</v>
      </c>
      <c r="O40" s="95">
        <v>2.1215853360613952E-4</v>
      </c>
    </row>
    <row r="41" spans="2:42">
      <c r="B41" s="87" t="s">
        <v>1781</v>
      </c>
      <c r="C41" s="84" t="s">
        <v>1782</v>
      </c>
      <c r="D41" s="97" t="s">
        <v>28</v>
      </c>
      <c r="E41" s="84"/>
      <c r="F41" s="97" t="s">
        <v>1597</v>
      </c>
      <c r="G41" s="84" t="s">
        <v>1768</v>
      </c>
      <c r="H41" s="84"/>
      <c r="I41" s="97" t="s">
        <v>173</v>
      </c>
      <c r="J41" s="94">
        <v>8342.6700000000019</v>
      </c>
      <c r="K41" s="96">
        <v>2126.77</v>
      </c>
      <c r="L41" s="94">
        <v>665.00539000000003</v>
      </c>
      <c r="M41" s="95">
        <v>2.9975861043147484E-5</v>
      </c>
      <c r="N41" s="95">
        <v>3.1690643153466118E-3</v>
      </c>
      <c r="O41" s="95">
        <v>2.08498246441994E-4</v>
      </c>
    </row>
    <row r="42" spans="2:42">
      <c r="B42" s="87" t="s">
        <v>1783</v>
      </c>
      <c r="C42" s="84" t="s">
        <v>1784</v>
      </c>
      <c r="D42" s="97" t="s">
        <v>28</v>
      </c>
      <c r="E42" s="84"/>
      <c r="F42" s="97" t="s">
        <v>1597</v>
      </c>
      <c r="G42" s="84" t="s">
        <v>1768</v>
      </c>
      <c r="H42" s="84"/>
      <c r="I42" s="97" t="s">
        <v>183</v>
      </c>
      <c r="J42" s="94">
        <v>1034</v>
      </c>
      <c r="K42" s="96">
        <v>8348</v>
      </c>
      <c r="L42" s="94">
        <v>294.45767999999998</v>
      </c>
      <c r="M42" s="95">
        <v>7.1735496406999518E-4</v>
      </c>
      <c r="N42" s="95">
        <v>1.4032297182850677E-3</v>
      </c>
      <c r="O42" s="95">
        <v>9.2320920784383118E-5</v>
      </c>
    </row>
    <row r="43" spans="2:42">
      <c r="B43" s="87" t="s">
        <v>1785</v>
      </c>
      <c r="C43" s="84" t="s">
        <v>1786</v>
      </c>
      <c r="D43" s="97" t="s">
        <v>28</v>
      </c>
      <c r="E43" s="84"/>
      <c r="F43" s="97" t="s">
        <v>1597</v>
      </c>
      <c r="G43" s="84" t="s">
        <v>1768</v>
      </c>
      <c r="H43" s="84"/>
      <c r="I43" s="97" t="s">
        <v>183</v>
      </c>
      <c r="J43" s="94">
        <v>3914.79</v>
      </c>
      <c r="K43" s="96">
        <v>9238.5149999999994</v>
      </c>
      <c r="L43" s="94">
        <v>1233.75962</v>
      </c>
      <c r="M43" s="95">
        <v>4.9745318168669403E-4</v>
      </c>
      <c r="N43" s="95">
        <v>5.8794464590092958E-3</v>
      </c>
      <c r="O43" s="95">
        <v>3.8681899600985319E-4</v>
      </c>
    </row>
    <row r="44" spans="2:42">
      <c r="C44" s="150"/>
      <c r="D44" s="150"/>
      <c r="E44" s="150"/>
    </row>
    <row r="45" spans="2:42">
      <c r="C45" s="150"/>
      <c r="D45" s="150"/>
      <c r="E45" s="150"/>
    </row>
    <row r="46" spans="2:42">
      <c r="C46" s="150"/>
      <c r="D46" s="150"/>
      <c r="E46" s="150"/>
    </row>
    <row r="47" spans="2:42">
      <c r="B47" s="152" t="s">
        <v>261</v>
      </c>
      <c r="C47" s="150"/>
      <c r="D47" s="150"/>
      <c r="E47" s="150"/>
    </row>
    <row r="48" spans="2:42">
      <c r="B48" s="152" t="s">
        <v>123</v>
      </c>
      <c r="C48" s="150"/>
      <c r="D48" s="150"/>
      <c r="E48" s="150"/>
    </row>
    <row r="49" spans="2:5">
      <c r="B49" s="152" t="s">
        <v>243</v>
      </c>
      <c r="C49" s="150"/>
      <c r="D49" s="150"/>
      <c r="E49" s="150"/>
    </row>
    <row r="50" spans="2:5">
      <c r="B50" s="152" t="s">
        <v>251</v>
      </c>
      <c r="C50" s="150"/>
      <c r="D50" s="150"/>
      <c r="E50" s="150"/>
    </row>
    <row r="51" spans="2:5">
      <c r="C51" s="150"/>
      <c r="D51" s="150"/>
      <c r="E51" s="150"/>
    </row>
    <row r="52" spans="2:5">
      <c r="C52" s="150"/>
      <c r="D52" s="150"/>
      <c r="E52" s="150"/>
    </row>
    <row r="53" spans="2:5">
      <c r="C53" s="150"/>
      <c r="D53" s="150"/>
      <c r="E53" s="150"/>
    </row>
    <row r="54" spans="2:5">
      <c r="C54" s="150"/>
      <c r="D54" s="150"/>
      <c r="E54" s="150"/>
    </row>
    <row r="55" spans="2:5">
      <c r="C55" s="150"/>
      <c r="D55" s="150"/>
      <c r="E55" s="150"/>
    </row>
    <row r="56" spans="2:5">
      <c r="C56" s="150"/>
      <c r="D56" s="150"/>
      <c r="E56" s="150"/>
    </row>
    <row r="57" spans="2:5">
      <c r="C57" s="150"/>
      <c r="D57" s="150"/>
      <c r="E57" s="150"/>
    </row>
    <row r="58" spans="2:5">
      <c r="C58" s="150"/>
      <c r="D58" s="150"/>
      <c r="E58" s="150"/>
    </row>
    <row r="59" spans="2:5">
      <c r="C59" s="150"/>
      <c r="D59" s="150"/>
      <c r="E59" s="150"/>
    </row>
    <row r="60" spans="2:5">
      <c r="C60" s="150"/>
      <c r="D60" s="150"/>
      <c r="E60" s="150"/>
    </row>
    <row r="61" spans="2:5">
      <c r="C61" s="150"/>
      <c r="D61" s="150"/>
      <c r="E61" s="150"/>
    </row>
    <row r="62" spans="2:5">
      <c r="C62" s="150"/>
      <c r="D62" s="150"/>
      <c r="E62" s="150"/>
    </row>
    <row r="63" spans="2:5">
      <c r="C63" s="150"/>
      <c r="D63" s="150"/>
      <c r="E63" s="150"/>
    </row>
    <row r="64" spans="2:5">
      <c r="C64" s="150"/>
      <c r="D64" s="150"/>
      <c r="E64" s="150"/>
    </row>
    <row r="65" spans="3:5">
      <c r="C65" s="150"/>
      <c r="D65" s="150"/>
      <c r="E65" s="150"/>
    </row>
    <row r="66" spans="3:5">
      <c r="C66" s="150"/>
      <c r="D66" s="150"/>
      <c r="E66" s="150"/>
    </row>
    <row r="67" spans="3:5">
      <c r="C67" s="150"/>
      <c r="D67" s="150"/>
      <c r="E67" s="150"/>
    </row>
    <row r="68" spans="3:5">
      <c r="C68" s="150"/>
      <c r="D68" s="150"/>
      <c r="E68" s="150"/>
    </row>
    <row r="69" spans="3:5">
      <c r="C69" s="150"/>
      <c r="D69" s="150"/>
      <c r="E69" s="150"/>
    </row>
    <row r="70" spans="3:5">
      <c r="C70" s="150"/>
      <c r="D70" s="150"/>
      <c r="E70" s="150"/>
    </row>
    <row r="71" spans="3:5">
      <c r="C71" s="150"/>
      <c r="D71" s="150"/>
      <c r="E71" s="150"/>
    </row>
    <row r="72" spans="3:5">
      <c r="C72" s="150"/>
      <c r="D72" s="150"/>
      <c r="E72" s="150"/>
    </row>
    <row r="73" spans="3:5">
      <c r="C73" s="150"/>
      <c r="D73" s="150"/>
      <c r="E73" s="150"/>
    </row>
    <row r="74" spans="3:5">
      <c r="C74" s="150"/>
      <c r="D74" s="150"/>
      <c r="E74" s="150"/>
    </row>
    <row r="75" spans="3:5">
      <c r="C75" s="150"/>
      <c r="D75" s="150"/>
      <c r="E75" s="150"/>
    </row>
    <row r="76" spans="3:5">
      <c r="C76" s="150"/>
      <c r="D76" s="150"/>
      <c r="E76" s="150"/>
    </row>
    <row r="77" spans="3:5">
      <c r="C77" s="150"/>
      <c r="D77" s="150"/>
      <c r="E77" s="150"/>
    </row>
    <row r="78" spans="3:5">
      <c r="C78" s="150"/>
      <c r="D78" s="150"/>
      <c r="E78" s="150"/>
    </row>
    <row r="79" spans="3:5">
      <c r="C79" s="150"/>
      <c r="D79" s="150"/>
      <c r="E79" s="150"/>
    </row>
    <row r="80" spans="3:5">
      <c r="C80" s="150"/>
      <c r="D80" s="150"/>
      <c r="E80" s="150"/>
    </row>
    <row r="81" spans="3:5">
      <c r="C81" s="150"/>
      <c r="D81" s="150"/>
      <c r="E81" s="150"/>
    </row>
    <row r="82" spans="3:5">
      <c r="C82" s="150"/>
      <c r="D82" s="150"/>
      <c r="E82" s="150"/>
    </row>
    <row r="83" spans="3:5">
      <c r="C83" s="150"/>
      <c r="D83" s="150"/>
      <c r="E83" s="150"/>
    </row>
    <row r="84" spans="3:5">
      <c r="C84" s="150"/>
      <c r="D84" s="150"/>
      <c r="E84" s="150"/>
    </row>
    <row r="85" spans="3:5">
      <c r="C85" s="150"/>
      <c r="D85" s="150"/>
      <c r="E85" s="150"/>
    </row>
    <row r="86" spans="3:5">
      <c r="C86" s="150"/>
      <c r="D86" s="150"/>
      <c r="E86" s="150"/>
    </row>
    <row r="87" spans="3:5">
      <c r="C87" s="150"/>
      <c r="D87" s="150"/>
      <c r="E87" s="150"/>
    </row>
    <row r="88" spans="3:5">
      <c r="C88" s="150"/>
      <c r="D88" s="150"/>
      <c r="E88" s="150"/>
    </row>
    <row r="89" spans="3:5">
      <c r="C89" s="150"/>
      <c r="D89" s="150"/>
      <c r="E89" s="150"/>
    </row>
    <row r="90" spans="3:5">
      <c r="C90" s="150"/>
      <c r="D90" s="150"/>
      <c r="E90" s="150"/>
    </row>
    <row r="91" spans="3:5">
      <c r="C91" s="150"/>
      <c r="D91" s="150"/>
      <c r="E91" s="150"/>
    </row>
    <row r="92" spans="3:5">
      <c r="C92" s="150"/>
      <c r="D92" s="150"/>
      <c r="E92" s="150"/>
    </row>
    <row r="93" spans="3:5">
      <c r="C93" s="150"/>
      <c r="D93" s="150"/>
      <c r="E93" s="150"/>
    </row>
    <row r="94" spans="3:5">
      <c r="C94" s="150"/>
      <c r="D94" s="150"/>
      <c r="E94" s="150"/>
    </row>
    <row r="95" spans="3:5">
      <c r="C95" s="150"/>
      <c r="D95" s="150"/>
      <c r="E95" s="150"/>
    </row>
    <row r="96" spans="3:5">
      <c r="C96" s="150"/>
      <c r="D96" s="150"/>
      <c r="E96" s="150"/>
    </row>
    <row r="97" spans="3:5">
      <c r="C97" s="150"/>
      <c r="D97" s="150"/>
      <c r="E97" s="150"/>
    </row>
    <row r="98" spans="3:5">
      <c r="C98" s="150"/>
      <c r="D98" s="150"/>
      <c r="E98" s="150"/>
    </row>
    <row r="99" spans="3:5">
      <c r="C99" s="150"/>
      <c r="D99" s="150"/>
      <c r="E99" s="150"/>
    </row>
    <row r="100" spans="3:5">
      <c r="C100" s="150"/>
      <c r="D100" s="150"/>
      <c r="E100" s="150"/>
    </row>
    <row r="101" spans="3:5">
      <c r="C101" s="150"/>
      <c r="D101" s="150"/>
      <c r="E101" s="150"/>
    </row>
    <row r="102" spans="3:5">
      <c r="C102" s="150"/>
      <c r="D102" s="150"/>
      <c r="E102" s="150"/>
    </row>
    <row r="103" spans="3:5">
      <c r="C103" s="150"/>
      <c r="D103" s="150"/>
      <c r="E103" s="150"/>
    </row>
    <row r="104" spans="3:5">
      <c r="C104" s="150"/>
      <c r="D104" s="150"/>
      <c r="E104" s="150"/>
    </row>
    <row r="105" spans="3:5">
      <c r="C105" s="150"/>
      <c r="D105" s="150"/>
      <c r="E105" s="150"/>
    </row>
    <row r="106" spans="3:5">
      <c r="C106" s="150"/>
      <c r="D106" s="150"/>
      <c r="E106" s="150"/>
    </row>
    <row r="107" spans="3:5">
      <c r="C107" s="150"/>
      <c r="D107" s="150"/>
      <c r="E107" s="150"/>
    </row>
    <row r="108" spans="3:5">
      <c r="C108" s="150"/>
      <c r="D108" s="150"/>
      <c r="E108" s="150"/>
    </row>
    <row r="109" spans="3:5">
      <c r="C109" s="150"/>
      <c r="D109" s="150"/>
      <c r="E109" s="150"/>
    </row>
    <row r="110" spans="3:5">
      <c r="C110" s="150"/>
      <c r="D110" s="150"/>
      <c r="E110" s="150"/>
    </row>
    <row r="111" spans="3:5">
      <c r="C111" s="150"/>
      <c r="D111" s="150"/>
      <c r="E111" s="150"/>
    </row>
    <row r="112" spans="3:5">
      <c r="C112" s="150"/>
      <c r="D112" s="150"/>
      <c r="E112" s="150"/>
    </row>
    <row r="113" spans="3:5">
      <c r="C113" s="150"/>
      <c r="D113" s="150"/>
      <c r="E113" s="150"/>
    </row>
    <row r="114" spans="3:5">
      <c r="C114" s="150"/>
      <c r="D114" s="150"/>
      <c r="E114" s="150"/>
    </row>
    <row r="115" spans="3:5">
      <c r="C115" s="150"/>
      <c r="D115" s="150"/>
      <c r="E115" s="150"/>
    </row>
    <row r="116" spans="3:5">
      <c r="C116" s="150"/>
      <c r="D116" s="150"/>
      <c r="E116" s="150"/>
    </row>
    <row r="117" spans="3:5">
      <c r="C117" s="150"/>
      <c r="D117" s="150"/>
      <c r="E117" s="150"/>
    </row>
    <row r="118" spans="3:5">
      <c r="C118" s="150"/>
      <c r="D118" s="150"/>
      <c r="E118" s="150"/>
    </row>
    <row r="119" spans="3:5">
      <c r="C119" s="150"/>
      <c r="D119" s="150"/>
      <c r="E119" s="150"/>
    </row>
    <row r="120" spans="3:5">
      <c r="C120" s="150"/>
      <c r="D120" s="150"/>
      <c r="E120" s="150"/>
    </row>
    <row r="121" spans="3:5">
      <c r="C121" s="150"/>
      <c r="D121" s="150"/>
      <c r="E121" s="150"/>
    </row>
    <row r="122" spans="3:5">
      <c r="C122" s="150"/>
      <c r="D122" s="150"/>
      <c r="E122" s="150"/>
    </row>
    <row r="123" spans="3:5">
      <c r="C123" s="150"/>
      <c r="D123" s="150"/>
      <c r="E123" s="150"/>
    </row>
    <row r="124" spans="3:5">
      <c r="C124" s="150"/>
      <c r="D124" s="150"/>
      <c r="E124" s="150"/>
    </row>
    <row r="125" spans="3:5">
      <c r="C125" s="150"/>
      <c r="D125" s="150"/>
      <c r="E125" s="150"/>
    </row>
    <row r="126" spans="3:5">
      <c r="C126" s="150"/>
      <c r="D126" s="150"/>
      <c r="E126" s="150"/>
    </row>
    <row r="127" spans="3:5">
      <c r="C127" s="150"/>
      <c r="D127" s="150"/>
      <c r="E127" s="150"/>
    </row>
    <row r="128" spans="3:5">
      <c r="C128" s="150"/>
      <c r="D128" s="150"/>
      <c r="E128" s="150"/>
    </row>
    <row r="129" spans="3:5">
      <c r="C129" s="150"/>
      <c r="D129" s="150"/>
      <c r="E129" s="150"/>
    </row>
    <row r="130" spans="3:5">
      <c r="C130" s="150"/>
      <c r="D130" s="150"/>
      <c r="E130" s="150"/>
    </row>
    <row r="131" spans="3:5">
      <c r="C131" s="150"/>
      <c r="D131" s="150"/>
      <c r="E131" s="150"/>
    </row>
    <row r="132" spans="3:5">
      <c r="C132" s="150"/>
      <c r="D132" s="150"/>
      <c r="E132" s="150"/>
    </row>
    <row r="133" spans="3:5">
      <c r="C133" s="150"/>
      <c r="D133" s="150"/>
      <c r="E133" s="150"/>
    </row>
    <row r="134" spans="3:5">
      <c r="C134" s="150"/>
      <c r="D134" s="150"/>
      <c r="E134" s="150"/>
    </row>
    <row r="135" spans="3:5">
      <c r="C135" s="150"/>
      <c r="D135" s="150"/>
      <c r="E135" s="150"/>
    </row>
    <row r="136" spans="3:5">
      <c r="C136" s="150"/>
      <c r="D136" s="150"/>
      <c r="E136" s="150"/>
    </row>
    <row r="137" spans="3:5">
      <c r="C137" s="150"/>
      <c r="D137" s="150"/>
      <c r="E137" s="150"/>
    </row>
    <row r="138" spans="3:5">
      <c r="C138" s="150"/>
      <c r="D138" s="150"/>
      <c r="E138" s="150"/>
    </row>
    <row r="139" spans="3:5">
      <c r="C139" s="150"/>
      <c r="D139" s="150"/>
      <c r="E139" s="150"/>
    </row>
    <row r="140" spans="3:5">
      <c r="C140" s="150"/>
      <c r="D140" s="150"/>
      <c r="E140" s="150"/>
    </row>
    <row r="141" spans="3:5">
      <c r="C141" s="150"/>
      <c r="D141" s="150"/>
      <c r="E141" s="150"/>
    </row>
    <row r="142" spans="3:5">
      <c r="C142" s="150"/>
      <c r="D142" s="150"/>
      <c r="E142" s="150"/>
    </row>
    <row r="143" spans="3:5">
      <c r="C143" s="150"/>
      <c r="D143" s="150"/>
      <c r="E143" s="150"/>
    </row>
    <row r="144" spans="3:5">
      <c r="C144" s="150"/>
      <c r="D144" s="150"/>
      <c r="E144" s="150"/>
    </row>
    <row r="145" spans="3:5">
      <c r="C145" s="150"/>
      <c r="D145" s="150"/>
      <c r="E145" s="150"/>
    </row>
    <row r="146" spans="3:5">
      <c r="C146" s="150"/>
      <c r="D146" s="150"/>
      <c r="E146" s="150"/>
    </row>
    <row r="147" spans="3:5">
      <c r="C147" s="150"/>
      <c r="D147" s="150"/>
      <c r="E147" s="150"/>
    </row>
    <row r="148" spans="3:5">
      <c r="C148" s="150"/>
      <c r="D148" s="150"/>
      <c r="E148" s="150"/>
    </row>
    <row r="149" spans="3:5">
      <c r="C149" s="150"/>
      <c r="D149" s="150"/>
      <c r="E149" s="150"/>
    </row>
    <row r="150" spans="3:5">
      <c r="C150" s="150"/>
      <c r="D150" s="150"/>
      <c r="E150" s="150"/>
    </row>
    <row r="151" spans="3:5">
      <c r="C151" s="150"/>
      <c r="D151" s="150"/>
      <c r="E151" s="150"/>
    </row>
    <row r="152" spans="3:5">
      <c r="C152" s="150"/>
      <c r="D152" s="150"/>
      <c r="E152" s="150"/>
    </row>
    <row r="153" spans="3:5">
      <c r="C153" s="150"/>
      <c r="D153" s="150"/>
      <c r="E153" s="150"/>
    </row>
    <row r="154" spans="3:5">
      <c r="C154" s="150"/>
      <c r="D154" s="150"/>
      <c r="E154" s="150"/>
    </row>
    <row r="155" spans="3:5">
      <c r="C155" s="150"/>
      <c r="D155" s="150"/>
      <c r="E155" s="150"/>
    </row>
    <row r="156" spans="3:5">
      <c r="C156" s="150"/>
      <c r="D156" s="150"/>
      <c r="E156" s="150"/>
    </row>
    <row r="157" spans="3:5">
      <c r="C157" s="150"/>
      <c r="D157" s="150"/>
      <c r="E157" s="150"/>
    </row>
    <row r="158" spans="3:5">
      <c r="C158" s="150"/>
      <c r="D158" s="150"/>
      <c r="E158" s="150"/>
    </row>
    <row r="159" spans="3:5">
      <c r="C159" s="150"/>
      <c r="D159" s="150"/>
      <c r="E159" s="150"/>
    </row>
    <row r="160" spans="3:5">
      <c r="C160" s="150"/>
      <c r="D160" s="150"/>
      <c r="E160" s="150"/>
    </row>
    <row r="161" spans="3:5">
      <c r="C161" s="150"/>
      <c r="D161" s="150"/>
      <c r="E161" s="150"/>
    </row>
    <row r="162" spans="3:5">
      <c r="C162" s="150"/>
      <c r="D162" s="150"/>
      <c r="E162" s="150"/>
    </row>
    <row r="163" spans="3:5">
      <c r="C163" s="150"/>
      <c r="D163" s="150"/>
      <c r="E163" s="150"/>
    </row>
    <row r="164" spans="3:5">
      <c r="C164" s="150"/>
      <c r="D164" s="150"/>
      <c r="E164" s="150"/>
    </row>
    <row r="165" spans="3:5">
      <c r="C165" s="150"/>
      <c r="D165" s="150"/>
      <c r="E165" s="150"/>
    </row>
    <row r="166" spans="3:5">
      <c r="C166" s="150"/>
      <c r="D166" s="150"/>
      <c r="E166" s="150"/>
    </row>
    <row r="167" spans="3:5">
      <c r="C167" s="150"/>
      <c r="D167" s="150"/>
      <c r="E167" s="150"/>
    </row>
    <row r="168" spans="3:5">
      <c r="C168" s="150"/>
      <c r="D168" s="150"/>
      <c r="E168" s="150"/>
    </row>
    <row r="169" spans="3:5">
      <c r="C169" s="150"/>
      <c r="D169" s="150"/>
      <c r="E169" s="150"/>
    </row>
    <row r="170" spans="3:5">
      <c r="C170" s="150"/>
      <c r="D170" s="150"/>
      <c r="E170" s="150"/>
    </row>
    <row r="171" spans="3:5">
      <c r="C171" s="150"/>
      <c r="D171" s="150"/>
      <c r="E171" s="150"/>
    </row>
    <row r="172" spans="3:5">
      <c r="C172" s="150"/>
      <c r="D172" s="150"/>
      <c r="E172" s="150"/>
    </row>
    <row r="173" spans="3:5">
      <c r="C173" s="150"/>
      <c r="D173" s="150"/>
      <c r="E173" s="150"/>
    </row>
    <row r="174" spans="3:5">
      <c r="C174" s="150"/>
      <c r="D174" s="150"/>
      <c r="E174" s="150"/>
    </row>
    <row r="175" spans="3:5">
      <c r="C175" s="150"/>
      <c r="D175" s="150"/>
      <c r="E175" s="150"/>
    </row>
    <row r="176" spans="3:5">
      <c r="C176" s="150"/>
      <c r="D176" s="150"/>
      <c r="E176" s="150"/>
    </row>
    <row r="177" spans="3:5">
      <c r="C177" s="150"/>
      <c r="D177" s="150"/>
      <c r="E177" s="150"/>
    </row>
    <row r="178" spans="3:5">
      <c r="C178" s="150"/>
      <c r="D178" s="150"/>
      <c r="E178" s="150"/>
    </row>
    <row r="179" spans="3:5">
      <c r="C179" s="150"/>
      <c r="D179" s="150"/>
      <c r="E179" s="150"/>
    </row>
    <row r="180" spans="3:5">
      <c r="C180" s="150"/>
      <c r="D180" s="150"/>
      <c r="E180" s="150"/>
    </row>
    <row r="181" spans="3:5">
      <c r="C181" s="150"/>
      <c r="D181" s="150"/>
      <c r="E181" s="150"/>
    </row>
    <row r="182" spans="3:5">
      <c r="C182" s="150"/>
      <c r="D182" s="150"/>
      <c r="E182" s="150"/>
    </row>
    <row r="183" spans="3:5">
      <c r="C183" s="150"/>
      <c r="D183" s="150"/>
      <c r="E183" s="150"/>
    </row>
    <row r="184" spans="3:5">
      <c r="C184" s="150"/>
      <c r="D184" s="150"/>
      <c r="E184" s="150"/>
    </row>
    <row r="185" spans="3:5">
      <c r="C185" s="150"/>
      <c r="D185" s="150"/>
      <c r="E185" s="150"/>
    </row>
    <row r="186" spans="3:5">
      <c r="C186" s="150"/>
      <c r="D186" s="150"/>
      <c r="E186" s="150"/>
    </row>
    <row r="187" spans="3:5">
      <c r="C187" s="150"/>
      <c r="D187" s="150"/>
      <c r="E187" s="150"/>
    </row>
    <row r="188" spans="3:5">
      <c r="C188" s="150"/>
      <c r="D188" s="150"/>
      <c r="E188" s="150"/>
    </row>
    <row r="189" spans="3:5">
      <c r="C189" s="150"/>
      <c r="D189" s="150"/>
      <c r="E189" s="150"/>
    </row>
    <row r="190" spans="3:5">
      <c r="C190" s="150"/>
      <c r="D190" s="150"/>
      <c r="E190" s="150"/>
    </row>
    <row r="191" spans="3:5">
      <c r="C191" s="150"/>
      <c r="D191" s="150"/>
      <c r="E191" s="150"/>
    </row>
    <row r="192" spans="3:5">
      <c r="C192" s="150"/>
      <c r="D192" s="150"/>
      <c r="E192" s="150"/>
    </row>
    <row r="193" spans="3:5">
      <c r="C193" s="150"/>
      <c r="D193" s="150"/>
      <c r="E193" s="150"/>
    </row>
    <row r="194" spans="3:5">
      <c r="C194" s="150"/>
      <c r="D194" s="150"/>
      <c r="E194" s="150"/>
    </row>
    <row r="195" spans="3:5">
      <c r="C195" s="150"/>
      <c r="D195" s="150"/>
      <c r="E195" s="150"/>
    </row>
    <row r="196" spans="3:5">
      <c r="C196" s="150"/>
      <c r="D196" s="150"/>
      <c r="E196" s="150"/>
    </row>
    <row r="197" spans="3:5">
      <c r="C197" s="150"/>
      <c r="D197" s="150"/>
      <c r="E197" s="150"/>
    </row>
    <row r="198" spans="3:5">
      <c r="C198" s="150"/>
      <c r="D198" s="150"/>
      <c r="E198" s="150"/>
    </row>
    <row r="199" spans="3:5">
      <c r="C199" s="150"/>
      <c r="D199" s="150"/>
      <c r="E199" s="150"/>
    </row>
    <row r="200" spans="3:5">
      <c r="C200" s="150"/>
      <c r="D200" s="150"/>
      <c r="E200" s="150"/>
    </row>
    <row r="201" spans="3:5">
      <c r="C201" s="150"/>
      <c r="D201" s="150"/>
      <c r="E201" s="150"/>
    </row>
    <row r="202" spans="3:5">
      <c r="C202" s="150"/>
      <c r="D202" s="150"/>
      <c r="E202" s="150"/>
    </row>
    <row r="203" spans="3:5">
      <c r="C203" s="150"/>
      <c r="D203" s="150"/>
      <c r="E203" s="150"/>
    </row>
    <row r="204" spans="3:5">
      <c r="C204" s="150"/>
      <c r="D204" s="150"/>
      <c r="E204" s="150"/>
    </row>
    <row r="205" spans="3:5">
      <c r="C205" s="150"/>
      <c r="D205" s="150"/>
      <c r="E205" s="150"/>
    </row>
    <row r="206" spans="3:5">
      <c r="C206" s="150"/>
      <c r="D206" s="150"/>
      <c r="E206" s="150"/>
    </row>
    <row r="207" spans="3:5">
      <c r="C207" s="150"/>
      <c r="D207" s="150"/>
      <c r="E207" s="150"/>
    </row>
    <row r="208" spans="3:5">
      <c r="C208" s="150"/>
      <c r="D208" s="150"/>
      <c r="E208" s="150"/>
    </row>
    <row r="209" spans="3:5">
      <c r="C209" s="150"/>
      <c r="D209" s="150"/>
      <c r="E209" s="150"/>
    </row>
    <row r="210" spans="3:5">
      <c r="C210" s="150"/>
      <c r="D210" s="150"/>
      <c r="E210" s="150"/>
    </row>
    <row r="211" spans="3:5">
      <c r="C211" s="150"/>
      <c r="D211" s="150"/>
      <c r="E211" s="150"/>
    </row>
    <row r="212" spans="3:5">
      <c r="C212" s="150"/>
      <c r="D212" s="150"/>
      <c r="E212" s="150"/>
    </row>
    <row r="213" spans="3:5">
      <c r="C213" s="150"/>
      <c r="D213" s="150"/>
      <c r="E213" s="150"/>
    </row>
    <row r="214" spans="3:5">
      <c r="C214" s="150"/>
      <c r="D214" s="150"/>
      <c r="E214" s="150"/>
    </row>
    <row r="215" spans="3:5">
      <c r="C215" s="150"/>
      <c r="D215" s="150"/>
      <c r="E215" s="150"/>
    </row>
    <row r="216" spans="3:5">
      <c r="C216" s="150"/>
      <c r="D216" s="150"/>
      <c r="E216" s="150"/>
    </row>
    <row r="217" spans="3:5">
      <c r="C217" s="150"/>
      <c r="D217" s="150"/>
      <c r="E217" s="150"/>
    </row>
    <row r="218" spans="3:5">
      <c r="C218" s="150"/>
      <c r="D218" s="150"/>
      <c r="E218" s="150"/>
    </row>
    <row r="219" spans="3:5">
      <c r="C219" s="150"/>
      <c r="D219" s="150"/>
      <c r="E219" s="150"/>
    </row>
    <row r="220" spans="3:5">
      <c r="C220" s="150"/>
      <c r="D220" s="150"/>
      <c r="E220" s="150"/>
    </row>
    <row r="221" spans="3:5">
      <c r="C221" s="150"/>
      <c r="D221" s="150"/>
      <c r="E221" s="150"/>
    </row>
    <row r="222" spans="3:5">
      <c r="C222" s="150"/>
      <c r="D222" s="150"/>
      <c r="E222" s="150"/>
    </row>
    <row r="223" spans="3:5">
      <c r="C223" s="150"/>
      <c r="D223" s="150"/>
      <c r="E223" s="150"/>
    </row>
    <row r="224" spans="3:5">
      <c r="C224" s="150"/>
      <c r="D224" s="150"/>
      <c r="E224" s="150"/>
    </row>
    <row r="225" spans="3:5">
      <c r="C225" s="150"/>
      <c r="D225" s="150"/>
      <c r="E225" s="150"/>
    </row>
    <row r="226" spans="3:5">
      <c r="C226" s="150"/>
      <c r="D226" s="150"/>
      <c r="E226" s="150"/>
    </row>
    <row r="227" spans="3:5">
      <c r="C227" s="150"/>
      <c r="D227" s="150"/>
      <c r="E227" s="150"/>
    </row>
    <row r="228" spans="3:5">
      <c r="C228" s="150"/>
      <c r="D228" s="150"/>
      <c r="E228" s="150"/>
    </row>
    <row r="229" spans="3:5">
      <c r="C229" s="150"/>
      <c r="D229" s="150"/>
      <c r="E229" s="150"/>
    </row>
    <row r="230" spans="3:5">
      <c r="C230" s="150"/>
      <c r="D230" s="150"/>
      <c r="E230" s="150"/>
    </row>
    <row r="231" spans="3:5">
      <c r="C231" s="150"/>
      <c r="D231" s="150"/>
      <c r="E231" s="150"/>
    </row>
    <row r="232" spans="3:5">
      <c r="C232" s="150"/>
      <c r="D232" s="150"/>
      <c r="E232" s="150"/>
    </row>
    <row r="233" spans="3:5">
      <c r="C233" s="150"/>
      <c r="D233" s="150"/>
      <c r="E233" s="150"/>
    </row>
    <row r="234" spans="3:5">
      <c r="C234" s="150"/>
      <c r="D234" s="150"/>
      <c r="E234" s="150"/>
    </row>
    <row r="235" spans="3:5">
      <c r="C235" s="150"/>
      <c r="D235" s="150"/>
      <c r="E235" s="150"/>
    </row>
    <row r="236" spans="3:5">
      <c r="C236" s="150"/>
      <c r="D236" s="150"/>
      <c r="E236" s="150"/>
    </row>
    <row r="237" spans="3:5">
      <c r="C237" s="150"/>
      <c r="D237" s="150"/>
      <c r="E237" s="150"/>
    </row>
    <row r="238" spans="3:5">
      <c r="C238" s="150"/>
      <c r="D238" s="150"/>
      <c r="E238" s="150"/>
    </row>
    <row r="239" spans="3:5">
      <c r="C239" s="150"/>
      <c r="D239" s="150"/>
      <c r="E239" s="150"/>
    </row>
    <row r="240" spans="3:5">
      <c r="C240" s="150"/>
      <c r="D240" s="150"/>
      <c r="E240" s="150"/>
    </row>
    <row r="241" spans="3:5">
      <c r="C241" s="150"/>
      <c r="D241" s="150"/>
      <c r="E241" s="150"/>
    </row>
    <row r="242" spans="3:5">
      <c r="C242" s="150"/>
      <c r="D242" s="150"/>
      <c r="E242" s="150"/>
    </row>
    <row r="243" spans="3:5">
      <c r="C243" s="150"/>
      <c r="D243" s="150"/>
      <c r="E243" s="150"/>
    </row>
    <row r="244" spans="3:5">
      <c r="C244" s="150"/>
      <c r="D244" s="150"/>
      <c r="E244" s="150"/>
    </row>
    <row r="245" spans="3:5">
      <c r="C245" s="150"/>
      <c r="D245" s="150"/>
      <c r="E245" s="150"/>
    </row>
    <row r="246" spans="3:5">
      <c r="C246" s="150"/>
      <c r="D246" s="150"/>
      <c r="E246" s="150"/>
    </row>
    <row r="247" spans="3:5">
      <c r="C247" s="150"/>
      <c r="D247" s="150"/>
      <c r="E247" s="150"/>
    </row>
    <row r="248" spans="3:5">
      <c r="C248" s="150"/>
      <c r="D248" s="150"/>
      <c r="E248" s="150"/>
    </row>
    <row r="249" spans="3:5">
      <c r="C249" s="150"/>
      <c r="D249" s="150"/>
      <c r="E249" s="150"/>
    </row>
    <row r="250" spans="3:5">
      <c r="C250" s="150"/>
      <c r="D250" s="150"/>
      <c r="E250" s="150"/>
    </row>
    <row r="251" spans="3:5">
      <c r="C251" s="150"/>
      <c r="D251" s="150"/>
      <c r="E251" s="150"/>
    </row>
    <row r="252" spans="3:5">
      <c r="C252" s="150"/>
      <c r="D252" s="150"/>
      <c r="E252" s="150"/>
    </row>
    <row r="253" spans="3:5">
      <c r="C253" s="150"/>
      <c r="D253" s="150"/>
      <c r="E253" s="150"/>
    </row>
    <row r="254" spans="3:5">
      <c r="C254" s="150"/>
      <c r="D254" s="150"/>
      <c r="E254" s="150"/>
    </row>
    <row r="255" spans="3:5">
      <c r="C255" s="150"/>
      <c r="D255" s="150"/>
      <c r="E255" s="150"/>
    </row>
    <row r="256" spans="3:5">
      <c r="C256" s="150"/>
      <c r="D256" s="150"/>
      <c r="E256" s="150"/>
    </row>
    <row r="257" spans="3:5">
      <c r="C257" s="150"/>
      <c r="D257" s="150"/>
      <c r="E257" s="150"/>
    </row>
    <row r="258" spans="3:5">
      <c r="C258" s="150"/>
      <c r="D258" s="150"/>
      <c r="E258" s="150"/>
    </row>
    <row r="259" spans="3:5">
      <c r="C259" s="150"/>
      <c r="D259" s="150"/>
      <c r="E259" s="150"/>
    </row>
    <row r="260" spans="3:5">
      <c r="C260" s="150"/>
      <c r="D260" s="150"/>
      <c r="E260" s="150"/>
    </row>
    <row r="261" spans="3:5">
      <c r="C261" s="150"/>
      <c r="D261" s="150"/>
      <c r="E261" s="150"/>
    </row>
    <row r="262" spans="3:5">
      <c r="C262" s="150"/>
      <c r="D262" s="150"/>
      <c r="E262" s="150"/>
    </row>
    <row r="263" spans="3:5">
      <c r="C263" s="150"/>
      <c r="D263" s="150"/>
      <c r="E263" s="150"/>
    </row>
    <row r="264" spans="3:5">
      <c r="C264" s="150"/>
      <c r="D264" s="150"/>
      <c r="E264" s="150"/>
    </row>
    <row r="265" spans="3:5">
      <c r="C265" s="150"/>
      <c r="D265" s="150"/>
      <c r="E265" s="150"/>
    </row>
    <row r="266" spans="3:5">
      <c r="C266" s="150"/>
      <c r="D266" s="150"/>
      <c r="E266" s="150"/>
    </row>
    <row r="267" spans="3:5">
      <c r="C267" s="150"/>
      <c r="D267" s="150"/>
      <c r="E267" s="150"/>
    </row>
    <row r="268" spans="3:5">
      <c r="C268" s="150"/>
      <c r="D268" s="150"/>
      <c r="E268" s="150"/>
    </row>
    <row r="269" spans="3:5">
      <c r="C269" s="150"/>
      <c r="D269" s="150"/>
      <c r="E269" s="150"/>
    </row>
    <row r="270" spans="3:5">
      <c r="C270" s="150"/>
      <c r="D270" s="150"/>
      <c r="E270" s="150"/>
    </row>
    <row r="271" spans="3:5">
      <c r="C271" s="150"/>
      <c r="D271" s="150"/>
      <c r="E271" s="150"/>
    </row>
    <row r="272" spans="3:5">
      <c r="C272" s="150"/>
      <c r="D272" s="150"/>
      <c r="E272" s="150"/>
    </row>
    <row r="273" spans="3:5">
      <c r="C273" s="150"/>
      <c r="D273" s="150"/>
      <c r="E273" s="150"/>
    </row>
    <row r="274" spans="3:5">
      <c r="C274" s="150"/>
      <c r="D274" s="150"/>
      <c r="E274" s="150"/>
    </row>
    <row r="275" spans="3:5">
      <c r="C275" s="150"/>
      <c r="D275" s="150"/>
      <c r="E275" s="150"/>
    </row>
    <row r="276" spans="3:5">
      <c r="C276" s="150"/>
      <c r="D276" s="150"/>
      <c r="E276" s="150"/>
    </row>
    <row r="277" spans="3:5">
      <c r="C277" s="150"/>
      <c r="D277" s="150"/>
      <c r="E277" s="150"/>
    </row>
    <row r="278" spans="3:5">
      <c r="C278" s="150"/>
      <c r="D278" s="150"/>
      <c r="E278" s="150"/>
    </row>
    <row r="279" spans="3:5">
      <c r="C279" s="150"/>
      <c r="D279" s="150"/>
      <c r="E279" s="150"/>
    </row>
    <row r="280" spans="3:5">
      <c r="C280" s="150"/>
      <c r="D280" s="150"/>
      <c r="E280" s="150"/>
    </row>
    <row r="281" spans="3:5">
      <c r="C281" s="150"/>
      <c r="D281" s="150"/>
      <c r="E281" s="150"/>
    </row>
    <row r="282" spans="3:5">
      <c r="C282" s="150"/>
      <c r="D282" s="150"/>
      <c r="E282" s="150"/>
    </row>
    <row r="283" spans="3:5">
      <c r="C283" s="150"/>
      <c r="D283" s="150"/>
      <c r="E283" s="150"/>
    </row>
    <row r="284" spans="3:5">
      <c r="C284" s="150"/>
      <c r="D284" s="150"/>
      <c r="E284" s="150"/>
    </row>
    <row r="285" spans="3:5">
      <c r="C285" s="150"/>
      <c r="D285" s="150"/>
      <c r="E285" s="150"/>
    </row>
    <row r="286" spans="3:5">
      <c r="C286" s="150"/>
      <c r="D286" s="150"/>
      <c r="E286" s="150"/>
    </row>
    <row r="287" spans="3:5">
      <c r="C287" s="150"/>
      <c r="D287" s="150"/>
      <c r="E287" s="150"/>
    </row>
    <row r="288" spans="3:5">
      <c r="C288" s="150"/>
      <c r="D288" s="150"/>
      <c r="E288" s="150"/>
    </row>
    <row r="289" spans="3:5">
      <c r="C289" s="150"/>
      <c r="D289" s="150"/>
      <c r="E289" s="150"/>
    </row>
    <row r="290" spans="3:5">
      <c r="C290" s="150"/>
      <c r="D290" s="150"/>
      <c r="E290" s="150"/>
    </row>
    <row r="291" spans="3:5">
      <c r="C291" s="150"/>
      <c r="D291" s="150"/>
      <c r="E291" s="150"/>
    </row>
    <row r="292" spans="3:5">
      <c r="C292" s="150"/>
      <c r="D292" s="150"/>
      <c r="E292" s="150"/>
    </row>
    <row r="293" spans="3:5">
      <c r="C293" s="150"/>
      <c r="D293" s="150"/>
      <c r="E293" s="150"/>
    </row>
    <row r="294" spans="3:5">
      <c r="C294" s="150"/>
      <c r="D294" s="150"/>
      <c r="E294" s="150"/>
    </row>
    <row r="295" spans="3:5">
      <c r="C295" s="150"/>
      <c r="D295" s="150"/>
      <c r="E295" s="150"/>
    </row>
    <row r="296" spans="3:5">
      <c r="C296" s="150"/>
      <c r="D296" s="150"/>
      <c r="E296" s="150"/>
    </row>
    <row r="297" spans="3:5">
      <c r="C297" s="150"/>
      <c r="D297" s="150"/>
      <c r="E297" s="150"/>
    </row>
    <row r="298" spans="3:5">
      <c r="C298" s="150"/>
      <c r="D298" s="150"/>
      <c r="E298" s="150"/>
    </row>
    <row r="299" spans="3:5">
      <c r="C299" s="150"/>
      <c r="D299" s="150"/>
      <c r="E299" s="150"/>
    </row>
    <row r="300" spans="3:5">
      <c r="C300" s="150"/>
      <c r="D300" s="150"/>
      <c r="E300" s="150"/>
    </row>
    <row r="301" spans="3:5">
      <c r="C301" s="150"/>
      <c r="D301" s="150"/>
      <c r="E301" s="150"/>
    </row>
    <row r="302" spans="3:5">
      <c r="C302" s="150"/>
      <c r="D302" s="150"/>
      <c r="E302" s="150"/>
    </row>
    <row r="303" spans="3:5">
      <c r="C303" s="150"/>
      <c r="D303" s="150"/>
      <c r="E303" s="150"/>
    </row>
    <row r="304" spans="3:5">
      <c r="C304" s="150"/>
      <c r="D304" s="150"/>
      <c r="E304" s="150"/>
    </row>
    <row r="305" spans="3:5">
      <c r="C305" s="150"/>
      <c r="D305" s="150"/>
      <c r="E305" s="150"/>
    </row>
    <row r="306" spans="3:5">
      <c r="C306" s="150"/>
      <c r="D306" s="150"/>
      <c r="E306" s="150"/>
    </row>
    <row r="307" spans="3:5">
      <c r="C307" s="150"/>
      <c r="D307" s="150"/>
      <c r="E307" s="150"/>
    </row>
    <row r="308" spans="3:5">
      <c r="C308" s="150"/>
      <c r="D308" s="150"/>
      <c r="E308" s="150"/>
    </row>
    <row r="309" spans="3:5">
      <c r="C309" s="150"/>
      <c r="D309" s="150"/>
      <c r="E309" s="150"/>
    </row>
    <row r="310" spans="3:5">
      <c r="C310" s="150"/>
      <c r="D310" s="150"/>
      <c r="E310" s="150"/>
    </row>
    <row r="311" spans="3:5">
      <c r="C311" s="150"/>
      <c r="D311" s="150"/>
      <c r="E311" s="150"/>
    </row>
    <row r="312" spans="3:5">
      <c r="C312" s="150"/>
      <c r="D312" s="150"/>
      <c r="E312" s="150"/>
    </row>
    <row r="313" spans="3:5">
      <c r="C313" s="150"/>
      <c r="D313" s="150"/>
      <c r="E313" s="150"/>
    </row>
    <row r="314" spans="3:5">
      <c r="C314" s="150"/>
      <c r="D314" s="150"/>
      <c r="E314" s="150"/>
    </row>
    <row r="315" spans="3:5">
      <c r="C315" s="150"/>
      <c r="D315" s="150"/>
      <c r="E315" s="150"/>
    </row>
    <row r="316" spans="3:5">
      <c r="C316" s="150"/>
      <c r="D316" s="150"/>
      <c r="E316" s="150"/>
    </row>
    <row r="317" spans="3:5">
      <c r="C317" s="150"/>
      <c r="D317" s="150"/>
      <c r="E317" s="150"/>
    </row>
    <row r="318" spans="3:5">
      <c r="C318" s="150"/>
      <c r="D318" s="150"/>
      <c r="E318" s="150"/>
    </row>
    <row r="319" spans="3:5">
      <c r="C319" s="150"/>
      <c r="D319" s="150"/>
      <c r="E319" s="150"/>
    </row>
    <row r="320" spans="3:5">
      <c r="C320" s="150"/>
      <c r="D320" s="150"/>
      <c r="E320" s="150"/>
    </row>
    <row r="321" spans="2:5">
      <c r="C321" s="150"/>
      <c r="D321" s="150"/>
      <c r="E321" s="150"/>
    </row>
    <row r="322" spans="2:5">
      <c r="C322" s="150"/>
      <c r="D322" s="150"/>
      <c r="E322" s="150"/>
    </row>
    <row r="323" spans="2:5">
      <c r="C323" s="150"/>
      <c r="D323" s="150"/>
      <c r="E323" s="150"/>
    </row>
    <row r="324" spans="2:5">
      <c r="C324" s="150"/>
      <c r="D324" s="150"/>
      <c r="E324" s="150"/>
    </row>
    <row r="325" spans="2:5">
      <c r="B325" s="160"/>
      <c r="C325" s="150"/>
      <c r="D325" s="150"/>
      <c r="E325" s="150"/>
    </row>
    <row r="326" spans="2:5">
      <c r="B326" s="160"/>
      <c r="C326" s="150"/>
      <c r="D326" s="150"/>
      <c r="E326" s="150"/>
    </row>
    <row r="327" spans="2:5">
      <c r="B327" s="154"/>
      <c r="C327" s="150"/>
      <c r="D327" s="150"/>
      <c r="E327" s="150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P42:P1048576 Q1:XFD1048576 P1:P37 B39:B46 B48:B1048576 D1:O1048576" xr:uid="{00000000-0002-0000-08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dcmitype/"/>
    <ds:schemaRef ds:uri="http://purl.org/dc/elements/1.1/"/>
    <ds:schemaRef ds:uri="http://schemas.microsoft.com/office/2006/metadata/properties"/>
    <ds:schemaRef ds:uri="d087cd01-dfd5-4019-89f3-0e9ecf9b2861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8B94076-E464-45C1-B0B2-E4645DDF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087cd01-dfd5-4019-89f3-0e9ecf9b2861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Kashi</cp:lastModifiedBy>
  <cp:lastPrinted>2017-05-01T10:11:51Z</cp:lastPrinted>
  <dcterms:created xsi:type="dcterms:W3CDTF">2005-07-19T07:39:38Z</dcterms:created>
  <dcterms:modified xsi:type="dcterms:W3CDTF">2019-06-26T11:12:09Z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1" name="aa1c885e8039426686f6c49672b09953">
    <vt:lpwstr/>
  </property>
  <property fmtid="{D5CDD505-2E9C-101B-9397-08002B2CF9AE}" pid="22" name="e09eddfac2354f9ab04a226e27f86f1f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6" name="xd_Signature">
    <vt:bool>false</vt:bool>
  </property>
  <property fmtid="{D5CDD505-2E9C-101B-9397-08002B2CF9AE}" pid="27" name="xd_ProgID">
    <vt:lpwstr/>
  </property>
  <property fmtid="{D5CDD505-2E9C-101B-9397-08002B2CF9AE}" pid="28" name="_SourceUrl">
    <vt:lpwstr/>
  </property>
  <property fmtid="{D5CDD505-2E9C-101B-9397-08002B2CF9AE}" pid="29" name="_SharedFileIndex">
    <vt:lpwstr/>
  </property>
  <property fmtid="{D5CDD505-2E9C-101B-9397-08002B2CF9AE}" pid="30" name="TemplateUrl">
    <vt:lpwstr/>
  </property>
</Properties>
</file>