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קונצרני'!$B$6:$U$163</definedName>
    <definedName name="_xlnm._FilterDatabase" localSheetId="6" hidden="1">מניות!$B$150:$O$218</definedName>
    <definedName name="_xlnm._FilterDatabase" localSheetId="7" hidden="1">'תעודות סל'!$F$37:$N$82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הלוואות!$B$6:$Q$33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1">
    <s v="Migdal Hashkaot Neches Boded"/>
    <s v="{[Time].[Hie Time].[Yom].&amp;[20181231]}"/>
    <s v="{[Medida].[Medida].&amp;[2]}"/>
    <s v="{[Keren].[Keren].[All]}"/>
    <s v="{[Cheshbon KM].[Hie Peilut].[Peilut 4].&amp;[Kod_Peilut_L4_233]&amp;[Kod_Peilut_L3_35]&amp;[Kod_Peilut_L2_159]&amp;[Kod_Peilut_L1_182]}"/>
    <s v="{[Salim Maslulim].[Salim Maslulim].[אחזקה ישירה + מסלים]}"/>
    <s v="[Measures].[c_Shovi_Keren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3">
    <mdx n="0" f="s">
      <ms ns="1" c="0"/>
    </mdx>
    <mdx n="0" f="v">
      <t c="7">
        <n x="1" s="1"/>
        <n x="2" s="1"/>
        <n x="3" s="1"/>
        <n x="4" s="1"/>
        <n x="5" s="1"/>
        <n x="7"/>
        <n x="6"/>
      </t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3" si="20">
        <n x="1" s="1"/>
        <n x="18"/>
        <n x="19"/>
      </t>
    </mdx>
    <mdx n="0" f="v">
      <t c="3" si="20">
        <n x="1" s="1"/>
        <n x="21"/>
        <n x="19"/>
      </t>
    </mdx>
    <mdx n="0" f="v">
      <t c="3" si="20">
        <n x="1" s="1"/>
        <n x="22"/>
        <n x="19"/>
      </t>
    </mdx>
    <mdx n="0" f="v">
      <t c="3" si="20">
        <n x="1" s="1"/>
        <n x="23"/>
        <n x="19"/>
      </t>
    </mdx>
    <mdx n="0" f="v">
      <t c="3" si="20">
        <n x="1" s="1"/>
        <n x="24"/>
        <n x="19"/>
      </t>
    </mdx>
    <mdx n="0" f="v">
      <t c="3" si="20">
        <n x="1" s="1"/>
        <n x="25"/>
        <n x="19"/>
      </t>
    </mdx>
    <mdx n="0" f="v">
      <t c="3" si="20">
        <n x="1" s="1"/>
        <n x="26"/>
        <n x="19"/>
      </t>
    </mdx>
    <mdx n="0" f="v">
      <t c="3" si="20">
        <n x="1" s="1"/>
        <n x="27"/>
        <n x="19"/>
      </t>
    </mdx>
    <mdx n="0" f="v">
      <t c="3" si="20">
        <n x="1" s="1"/>
        <n x="28"/>
        <n x="19"/>
      </t>
    </mdx>
    <mdx n="0" f="v">
      <t c="3" si="20">
        <n x="1" s="1"/>
        <n x="29"/>
        <n x="19"/>
      </t>
    </mdx>
    <mdx n="0" f="v">
      <t c="3" si="20">
        <n x="1" s="1"/>
        <n x="30"/>
        <n x="19"/>
      </t>
    </mdx>
  </mdx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<sst xmlns="http://schemas.openxmlformats.org/spreadsheetml/2006/main" count="6921" uniqueCount="1908">
  <si>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</si>
  <si>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</si>
  <si>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</si>
  <si>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</si>
  <si>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</si>
  <si>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</si>
  <si>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</si>
  <si>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</si>
  <si>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</si>
  <si>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</si>
  <si>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</si>
  <si>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</si>
  <si>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</si>
  <si>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</si>
  <si>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</si>
  <si>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</si>
  <si>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</si>
  <si>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</si>
  <si>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</si>
  <si>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</si>
  <si>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</si>
  <si>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</si>
  <si>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</si>
  <si>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</si>
  <si>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</si>
  <si>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</si>
  <si>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</si>
  <si>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</si>
  <si>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</si>
  <si>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</si>
  <si>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</si>
  <si>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</si>
  <si>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</si>
  <si>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</si>
  <si>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</si>
  <si>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</si>
  <si>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</si>
  <si>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</si>
  <si>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</si>
  <si>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</si>
  <si>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</si>
  <si>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</si>
  <si>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</si>
  <si>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</si>
  <si>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</si>
  <si>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</si>
  <si>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</si>
  <si>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</si>
  <si>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</si>
  <si>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</si>
  <si>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</si>
  <si>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</si>
  <si>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</si>
  <si>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</si>
  <si>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</si>
  <si>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</si>
  <si>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</si>
  <si>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</si>
  <si>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</si>
  <si>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</si>
  <si>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</si>
  <si>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</si>
  <si>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</si>
  <si>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</si>
  <si>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</si>
  <si>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</si>
  <si>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</si>
  <si>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</si>
  <si>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</si>
  <si>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</si>
  <si>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</si>
  <si>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</si>
  <si>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</si>
  <si>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</si>
  <si>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</si>
  <si>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</si>
  <si>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</si>
  <si>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</si>
  <si>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</si>
  <si>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</si>
  <si>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</si>
  <si>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</si>
  <si>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</si>
  <si>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</si>
  <si>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</si>
  <si>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</si>
  <si>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</si>
  <si>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</si>
  <si>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</si>
  <si>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</si>
  <si>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</si>
  <si>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</si>
  <si>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</si>
  <si>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</si>
  <si>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</si>
  <si>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</si>
  <si>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</si>
  <si>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</si>
  <si>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</si>
  <si>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</si>
  <si>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</si>
  <si>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</si>
  <si>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</si>
  <si>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</si>
  <si>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</si>
  <si>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</si>
  <si>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</si>
  <si>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</si>
  <si>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</si>
  <si>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</si>
  <si>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</si>
  <si>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</si>
  <si>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</si>
  <si>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</si>
  <si>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</si>
  <si>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</si>
  <si>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</si>
  <si>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</si>
  <si>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</si>
  <si>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</si>
  <si>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</si>
  <si>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</si>
  <si>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</si>
  <si>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</si>
  <si>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</si>
  <si>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</si>
  <si>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</si>
  <si>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</si>
  <si>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</si>
  <si>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</si>
  <si>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</si>
  <si>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</si>
  <si>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</si>
  <si>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</si>
  <si>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</si>
  <si>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</si>
  <si>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</si>
  <si>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</si>
  <si>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</si>
  <si>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</si>
  <si>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</si>
  <si>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</si>
  <si>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</si>
  <si>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</si>
  <si>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</si>
  <si>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</si>
  <si>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</si>
  <si>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</si>
  <si>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</si>
  <si>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</si>
  <si>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</si>
  <si>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</si>
  <si>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</si>
  <si>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</si>
  <si>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</si>
  <si>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</si>
  <si>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</si>
  <si>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</si>
  <si>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</si>
  <si>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</si>
  <si>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</si>
  <si>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</si>
  <si>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</si>
  <si>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</si>
  <si>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</si>
  <si>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</si>
  <si>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</si>
  <si>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</si>
  <si>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</si>
  <si>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</si>
  <si>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</si>
  <si>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</si>
  <si>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</si>
  <si>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</si>
  <si>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</si>
  <si>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</si>
  <si>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</si>
  <si>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</si>
  <si>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</si>
  <si>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</si>
  <si>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</si>
  <si>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</si>
  <si>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</si>
  <si>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</si>
  <si>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</si>
  <si>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</si>
  <si>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</si>
  <si>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</si>
  <si>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</si>
  <si>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</si>
  <si>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</si>
  <si>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</si>
  <si>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</si>
  <si>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</si>
  <si>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</si>
  <si>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</si>
  <si>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</si>
  <si>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</si>
  <si>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</si>
  <si>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</si>
  <si>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</si>
  <si>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</si>
  <si>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</si>
  <si>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</si>
  <si>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</si>
  <si>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</si>
  <si>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</si>
  <si>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</si>
  <si>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</si>
  <si>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</si>
  <si>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</si>
  <si>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</si>
  <si>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</si>
  <si>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</si>
  <si>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</si>
  <si>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</si>
  <si>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</si>
  <si>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</si>
  <si>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</si>
  <si>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</si>
  <si>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</si>
  <si>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</si>
  <si>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</si>
  <si>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</si>
  <si>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</si>
  <si>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</si>
  <si>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</si>
  <si>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</si>
  <si>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</si>
  <si>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</si>
  <si>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</si>
  <si>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</si>
  <si>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</si>
  <si>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</si>
  <si>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</si>
  <si>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</si>
  <si>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</si>
  <si>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</si>
  <si>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</si>
  <si>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</si>
  <si>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</si>
  <si>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</si>
  <si>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</si>
  <si>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</si>
  <si>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</si>
  <si>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</si>
  <si>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</si>
  <si>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</si>
  <si>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</si>
  <si>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</si>
  <si>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</si>
  <si>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</si>
  <si>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</si>
  <si>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</si>
  <si>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</si>
  <si>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</si>
  <si>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</si>
  <si>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</si>
  <si>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</si>
  <si>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</si>
  <si>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</si>
  <si>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</si>
  <si>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</si>
  <si>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</si>
  <si>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</si>
  <si>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</si>
  <si>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</si>
  <si>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 xml:space="preserve">מסלול משלב אג"ח עד 25% מניות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</si>
  <si>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</si>
  <si>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</si>
  <si>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</si>
  <si>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</si>
  <si>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</si>
  <si>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</si>
  <si>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</si>
  <si>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</si>
  <si>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</si>
  <si>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</si>
  <si>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</si>
  <si>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</si>
  <si>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</si>
  <si>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</si>
  <si>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</si>
  <si>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</si>
  <si>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</si>
  <si>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</si>
  <si>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</si>
  <si>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</si>
  <si>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</si>
  <si>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</si>
  <si>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</si>
  <si>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219</t>
  </si>
  <si>
    <t>8190217</t>
  </si>
  <si>
    <t>מקמ 529</t>
  </si>
  <si>
    <t>8190522</t>
  </si>
  <si>
    <t>מקמ 919</t>
  </si>
  <si>
    <t>8190910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</si>
  <si>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</si>
  <si>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</si>
  <si>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</si>
  <si>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</si>
  <si>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</si>
  <si>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</si>
  <si>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</si>
  <si>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</si>
  <si>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</si>
  <si>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</si>
  <si>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</si>
  <si>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</si>
  <si>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</si>
  <si>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</si>
  <si>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</si>
  <si>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</si>
  <si>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</si>
  <si>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</si>
  <si>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</si>
  <si>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</si>
  <si>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</si>
  <si>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</si>
  <si>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</si>
  <si>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</si>
  <si>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</si>
  <si>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</si>
  <si>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</si>
  <si>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</si>
  <si>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</si>
  <si>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</si>
  <si>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</si>
  <si>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</si>
  <si>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</si>
  <si>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</si>
  <si>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</si>
  <si>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</si>
  <si>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</si>
  <si>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</si>
  <si>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</si>
  <si>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</si>
  <si>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</si>
  <si>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</si>
  <si>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</si>
  <si>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</si>
  <si>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</si>
  <si>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</si>
  <si>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</si>
  <si>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</si>
  <si>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</si>
  <si>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</si>
  <si>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</si>
  <si>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</si>
  <si>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</si>
  <si>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</si>
  <si>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</si>
  <si>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</si>
  <si>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</si>
  <si>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</si>
  <si>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</si>
  <si>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</si>
  <si>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</si>
  <si>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</si>
  <si>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</si>
  <si>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</si>
  <si>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</si>
  <si>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</si>
  <si>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</si>
  <si>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</si>
  <si>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</si>
  <si>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</si>
  <si>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</si>
  <si>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</si>
  <si>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</si>
  <si>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</si>
  <si>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</si>
  <si>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</si>
  <si>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</si>
  <si>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</si>
  <si>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</si>
  <si>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</si>
  <si>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</si>
  <si>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</si>
  <si>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</si>
  <si>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</si>
  <si>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</si>
  <si>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</si>
  <si>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</si>
  <si>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</si>
  <si>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</si>
  <si>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</si>
  <si>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</si>
  <si>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</si>
  <si>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</si>
  <si>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</si>
  <si>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</si>
  <si>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</si>
  <si>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</si>
  <si>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</si>
  <si>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</si>
  <si>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</si>
  <si>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</si>
  <si>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</si>
  <si>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</si>
  <si>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</si>
  <si>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</si>
  <si>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</si>
  <si>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</si>
  <si>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</si>
  <si>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</si>
  <si>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</si>
  <si>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</si>
  <si>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</si>
  <si>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</si>
  <si>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</si>
  <si>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</si>
  <si>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</si>
  <si>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</si>
  <si>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</si>
  <si>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</si>
  <si>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</si>
  <si>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</si>
  <si>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</si>
  <si>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</si>
  <si>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</si>
  <si>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</si>
  <si>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</si>
  <si>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</si>
  <si>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</si>
  <si>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</si>
  <si>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</si>
  <si>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</si>
  <si>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</si>
  <si>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</si>
  <si>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</si>
  <si>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</si>
  <si>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</si>
  <si>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</si>
  <si>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</si>
  <si>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</si>
  <si>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</si>
  <si>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</si>
  <si>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</si>
  <si>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</si>
  <si>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</si>
  <si>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</si>
  <si>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</si>
  <si>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</si>
  <si>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</si>
  <si>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</si>
  <si>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</si>
  <si>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</si>
  <si>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</si>
  <si>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</si>
  <si>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</si>
  <si>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</si>
  <si>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</si>
  <si>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</si>
  <si>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</si>
  <si>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</si>
  <si>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</si>
  <si>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</si>
  <si>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</si>
  <si>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</si>
  <si>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</si>
  <si>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</si>
  <si>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</si>
  <si>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</si>
  <si>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</si>
  <si>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</si>
  <si>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</si>
  <si>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</si>
  <si>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</si>
  <si>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</si>
  <si>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</si>
  <si>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</si>
  <si>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</si>
  <si>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</si>
  <si>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</si>
  <si>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</si>
  <si>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</si>
  <si>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</si>
  <si>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</si>
  <si>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</si>
  <si>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</si>
  <si>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</si>
  <si>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</si>
  <si>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</si>
  <si>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</si>
  <si>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</si>
  <si>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</si>
  <si>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</si>
  <si>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</si>
  <si>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</si>
  <si>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</si>
  <si>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</si>
  <si>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</si>
  <si>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</si>
  <si>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</si>
  <si>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</si>
  <si>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</si>
  <si>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</si>
  <si>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</si>
  <si>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</si>
  <si>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</si>
  <si>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</si>
  <si>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</si>
  <si>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</si>
  <si>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</si>
  <si>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</si>
  <si>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</si>
  <si>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</si>
  <si>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</si>
  <si>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</si>
  <si>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</si>
  <si>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</si>
  <si>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</si>
  <si>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</si>
  <si>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</si>
  <si>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</si>
  <si>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</si>
  <si>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</si>
  <si>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</si>
  <si>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</si>
  <si>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</si>
  <si>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</si>
  <si>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</si>
  <si>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</si>
  <si>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</si>
  <si>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</si>
  <si>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</si>
  <si>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</si>
  <si>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</si>
  <si>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</si>
  <si>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</si>
  <si>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</si>
  <si>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</si>
  <si>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</si>
  <si>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</si>
  <si>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</si>
  <si>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</si>
  <si>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</si>
  <si>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</si>
  <si>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</si>
  <si>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</si>
  <si>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</si>
  <si>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</si>
  <si>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</si>
  <si>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</si>
  <si>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</si>
  <si>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</si>
  <si>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</si>
  <si>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</si>
  <si>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</si>
  <si>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</si>
  <si>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</si>
  <si>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</si>
  <si>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</si>
  <si>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</si>
  <si>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</si>
  <si>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</si>
  <si>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</si>
  <si>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</si>
  <si>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</si>
  <si>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</si>
  <si>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</si>
  <si>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</si>
  <si>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</si>
  <si>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</si>
  <si>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</si>
  <si>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</si>
  <si>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</si>
  <si>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</si>
  <si>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</si>
  <si>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</si>
  <si>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</si>
  <si>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</si>
  <si>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</si>
  <si>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</si>
  <si>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</si>
  <si>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</si>
  <si>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</si>
  <si>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</si>
  <si>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</si>
  <si>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</si>
  <si>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</si>
  <si>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</si>
  <si>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</si>
  <si>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</si>
  <si>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</si>
  <si>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</si>
  <si>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</si>
  <si>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</si>
  <si>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</si>
  <si>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</si>
  <si>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</si>
  <si>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</si>
  <si>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</si>
  <si>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</si>
  <si>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</si>
  <si>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</si>
  <si>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</si>
  <si>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</si>
  <si>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</si>
  <si>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</si>
  <si>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</si>
  <si>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</si>
  <si>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</si>
  <si>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</si>
  <si>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</si>
  <si>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</si>
  <si>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</si>
  <si>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</si>
  <si>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</si>
  <si>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</si>
  <si>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</si>
  <si>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</si>
  <si>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</si>
  <si>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</si>
  <si>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</si>
  <si>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</si>
  <si>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</si>
  <si>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</si>
  <si>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</si>
  <si>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</si>
  <si>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</si>
  <si>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</si>
  <si>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</si>
  <si>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</si>
  <si>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</si>
  <si>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</si>
  <si>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</si>
  <si>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</si>
  <si>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</si>
  <si>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</si>
  <si>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</si>
  <si>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</si>
  <si>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</si>
  <si>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</si>
  <si>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</si>
  <si>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</si>
  <si>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</si>
  <si>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</si>
  <si>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</si>
  <si>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</si>
  <si>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</si>
  <si>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</si>
  <si>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</si>
  <si>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</si>
  <si>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</si>
  <si>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</si>
  <si>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</si>
  <si>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</si>
  <si>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</si>
  <si>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</si>
  <si>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</si>
  <si>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</si>
  <si>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</si>
  <si>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</si>
  <si>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</si>
  <si>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</si>
  <si>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</si>
  <si>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</si>
  <si>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</si>
  <si>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</si>
  <si>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</si>
  <si>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</si>
  <si>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</si>
  <si>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</si>
  <si>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</si>
  <si>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</si>
  <si>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</si>
  <si>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</si>
  <si>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</si>
  <si>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</si>
  <si>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</si>
  <si>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</si>
  <si>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</si>
  <si>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</si>
  <si>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</si>
  <si>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</si>
  <si>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</si>
  <si>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</si>
  <si>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</si>
  <si>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</si>
  <si>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</si>
  <si>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</si>
  <si>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</si>
  <si>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</si>
  <si>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</si>
  <si>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</si>
  <si>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</si>
  <si>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</si>
  <si>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</si>
  <si>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</si>
  <si>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</si>
  <si>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</si>
  <si>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</si>
  <si>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</si>
  <si>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</si>
  <si>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</si>
  <si>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</si>
  <si>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</si>
  <si>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</si>
  <si>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</si>
  <si>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</si>
  <si>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</si>
  <si>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</si>
  <si>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</si>
  <si>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</si>
  <si>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</si>
  <si>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</si>
  <si>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</si>
  <si>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</si>
  <si>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</si>
  <si>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</si>
  <si>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</si>
  <si>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</si>
  <si>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</si>
  <si>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</si>
  <si>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</si>
  <si>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</si>
  <si>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</si>
  <si>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</si>
  <si>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</si>
  <si>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</si>
  <si>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</si>
  <si>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</si>
  <si>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</si>
  <si>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</si>
  <si>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</si>
  <si>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</si>
  <si>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</si>
  <si>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</si>
  <si>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</si>
  <si>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</si>
  <si>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</si>
  <si>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</si>
  <si>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</si>
  <si>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</si>
  <si>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</si>
  <si>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</si>
  <si>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</si>
  <si>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</si>
  <si>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</si>
  <si>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</si>
  <si>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</si>
  <si>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</si>
  <si>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</si>
  <si>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</si>
  <si>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</si>
  <si>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</si>
  <si>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</si>
  <si>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</si>
  <si>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</si>
  <si>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</si>
  <si>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</si>
  <si>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</si>
  <si>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</si>
  <si>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</si>
  <si>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</si>
  <si>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</si>
  <si>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</si>
  <si>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</si>
  <si>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</si>
  <si>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</si>
  <si>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</si>
  <si>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</si>
  <si>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</si>
  <si>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</si>
  <si>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</si>
  <si>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</si>
  <si>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</si>
  <si>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</si>
  <si>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</si>
  <si>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</si>
  <si>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</si>
  <si>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</si>
  <si>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</si>
  <si>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</si>
  <si>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</si>
  <si>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</si>
  <si>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</si>
  <si>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</si>
  <si>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</si>
  <si>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</si>
  <si>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</si>
  <si>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</si>
  <si>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</si>
  <si>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</si>
  <si>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</si>
  <si>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</si>
  <si>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</si>
  <si>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</si>
  <si>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</si>
  <si>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</si>
  <si>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</si>
  <si>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</si>
  <si>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</si>
  <si>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</si>
  <si>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</si>
  <si>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</si>
  <si>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</si>
  <si>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</si>
  <si>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</si>
  <si>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</si>
  <si>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</si>
  <si>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</si>
  <si>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</si>
  <si>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</si>
  <si>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</si>
  <si>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</si>
  <si>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</si>
  <si>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</si>
  <si>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</si>
  <si>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</si>
  <si>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</si>
  <si>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</si>
  <si>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</si>
  <si>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</si>
  <si>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</si>
  <si>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</si>
  <si>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</si>
  <si>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</si>
  <si>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</si>
  <si>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</si>
  <si>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</si>
  <si>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</si>
  <si>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</si>
  <si>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</si>
  <si>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</si>
  <si>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</si>
  <si>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</si>
  <si>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</si>
  <si>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</si>
  <si>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</si>
  <si>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</si>
  <si>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</si>
  <si>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</si>
  <si>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</si>
  <si>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</si>
  <si>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</si>
  <si>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</si>
  <si>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</si>
  <si>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</si>
  <si>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</si>
  <si>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</si>
  <si>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</si>
  <si>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</si>
  <si>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</si>
  <si>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</si>
  <si>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</si>
  <si>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</si>
  <si>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</si>
  <si>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</si>
  <si>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</si>
  <si>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</si>
  <si>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</si>
  <si>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</si>
  <si>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</si>
  <si>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</si>
  <si>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</si>
  <si>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</si>
  <si>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</si>
  <si>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</si>
  <si>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</si>
  <si>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</si>
  <si>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</si>
  <si>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</si>
  <si>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</si>
  <si>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</si>
  <si>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</si>
  <si>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</si>
  <si>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</si>
  <si>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</si>
  <si>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</si>
  <si>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</si>
  <si>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</si>
  <si>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</si>
  <si>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</si>
  <si>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</si>
  <si>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</si>
  <si>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</si>
  <si>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</si>
  <si>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</si>
  <si>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</si>
  <si>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</si>
  <si>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</si>
  <si>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</si>
  <si>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</si>
  <si>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</si>
  <si>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</si>
  <si>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</si>
  <si>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</si>
  <si>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</si>
  <si>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</si>
  <si>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</si>
  <si>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</si>
  <si>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</si>
  <si>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</si>
  <si>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</si>
  <si>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</si>
  <si>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</si>
  <si>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</si>
  <si>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</si>
  <si>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</si>
  <si>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</si>
  <si>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</si>
  <si>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</si>
  <si>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</si>
  <si>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</si>
  <si>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</si>
  <si>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</si>
  <si>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</si>
  <si>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</si>
  <si>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</si>
  <si>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</si>
  <si>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</si>
  <si>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</si>
  <si>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</si>
  <si>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</si>
  <si>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</si>
  <si>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</si>
  <si>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</si>
  <si>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</si>
  <si>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</si>
  <si>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</si>
  <si>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</si>
  <si>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</si>
  <si>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</si>
  <si>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</si>
  <si>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</si>
  <si>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</si>
  <si>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</si>
  <si>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</si>
  <si>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</si>
  <si>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</si>
  <si>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</si>
  <si>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</si>
  <si>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</si>
  <si>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</si>
  <si>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</si>
  <si>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</si>
  <si>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</si>
  <si>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</si>
  <si>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</si>
  <si>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</si>
  <si>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</si>
  <si>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</si>
  <si>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</si>
  <si>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</si>
  <si>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</si>
  <si>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</si>
  <si>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</si>
  <si>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</si>
  <si>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</si>
  <si>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</si>
  <si>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</si>
  <si>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</si>
  <si>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</si>
  <si>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</si>
  <si>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</si>
  <si>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</si>
  <si>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</si>
  <si>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</si>
  <si>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</si>
  <si>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</si>
  <si>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</si>
  <si>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</si>
  <si>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</si>
  <si>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</si>
  <si>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</si>
  <si>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</si>
  <si>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</si>
  <si>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</si>
  <si>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</si>
  <si>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</si>
  <si>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</si>
  <si>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</si>
  <si>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</si>
  <si>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</si>
  <si>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</si>
  <si>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</si>
  <si>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</si>
  <si>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</si>
  <si>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</si>
  <si>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</si>
  <si>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</si>
  <si>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</si>
  <si>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</si>
  <si>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</si>
  <si>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</si>
  <si>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</si>
  <si>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</si>
  <si>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</si>
  <si>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</si>
  <si>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</si>
  <si>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</si>
  <si>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</si>
  <si>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</si>
  <si>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</si>
  <si>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</si>
  <si>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</si>
  <si>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</si>
  <si>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</si>
  <si>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</si>
  <si>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</si>
  <si>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</si>
  <si>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</si>
  <si>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</si>
  <si>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</si>
  <si>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</si>
  <si>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</si>
  <si>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</si>
  <si>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</si>
  <si>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</si>
  <si>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</si>
  <si>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</si>
  <si>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</si>
  <si>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</si>
  <si>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</si>
  <si>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</si>
  <si>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</si>
  <si>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</si>
  <si>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</si>
  <si>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</si>
  <si>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</si>
  <si>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</si>
  <si>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</si>
  <si>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</si>
  <si>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</si>
  <si>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</si>
  <si>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</si>
  <si>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</si>
  <si>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</si>
  <si>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</si>
  <si>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</si>
  <si>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</si>
  <si>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</si>
  <si>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</si>
  <si>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</si>
  <si>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</si>
  <si>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</si>
  <si>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</si>
  <si>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</si>
  <si>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</si>
  <si>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</si>
  <si>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</si>
  <si>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</si>
  <si>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</si>
  <si>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</si>
  <si>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</si>
  <si>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</si>
  <si>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</si>
  <si>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</si>
  <si>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</si>
  <si>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</si>
  <si>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</si>
  <si>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</si>
  <si>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</si>
  <si>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</si>
  <si>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</si>
  <si>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</si>
  <si>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</si>
  <si>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</si>
  <si>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</si>
  <si>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</si>
  <si>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</si>
  <si>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</si>
  <si>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</si>
  <si>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</si>
  <si>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</si>
  <si>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</si>
  <si>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</si>
  <si>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</si>
  <si>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</si>
  <si>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</si>
  <si>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</si>
  <si>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</si>
  <si>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</si>
  <si>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</si>
  <si>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</si>
  <si>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</si>
  <si>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</si>
  <si>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</si>
  <si>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</si>
  <si>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</si>
  <si>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</si>
  <si>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</si>
  <si>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</si>
  <si>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</si>
  <si>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</si>
  <si>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</si>
  <si>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</si>
  <si>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</si>
  <si>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</si>
  <si>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</si>
  <si>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</si>
  <si>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</si>
  <si>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</si>
  <si>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</si>
  <si>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</si>
  <si>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</si>
  <si>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</si>
  <si>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</si>
  <si>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</si>
  <si>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</si>
  <si>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</si>
  <si>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</si>
  <si>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</si>
  <si>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</si>
  <si>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</si>
  <si>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</si>
  <si>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</si>
  <si>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</si>
  <si>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</si>
  <si>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</si>
  <si>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</si>
  <si>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</si>
  <si>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</si>
  <si>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</si>
  <si>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</si>
  <si>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</si>
  <si>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</si>
  <si>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</si>
  <si>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</si>
  <si>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</si>
  <si>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</si>
  <si>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</si>
  <si>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</si>
  <si>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</si>
  <si>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</si>
  <si>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</si>
  <si>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</si>
  <si>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</si>
  <si>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</si>
  <si>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</si>
  <si>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</si>
  <si>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</si>
  <si>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</si>
  <si>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</si>
  <si>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</si>
  <si>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</si>
  <si>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</si>
  <si>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</si>
  <si>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</si>
  <si>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</si>
  <si>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</si>
  <si>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</si>
  <si>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</si>
  <si>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</si>
  <si>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</si>
  <si>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</si>
  <si>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</si>
  <si>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</si>
  <si>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</si>
  <si>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</si>
  <si>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</si>
  <si>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</si>
  <si>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</si>
  <si>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</si>
  <si>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</si>
  <si>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</si>
  <si>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</si>
  <si>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</si>
  <si>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</si>
  <si>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</si>
  <si>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</si>
  <si>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</si>
  <si>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</si>
  <si>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</si>
  <si>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</si>
  <si>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</si>
  <si>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</si>
  <si>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</si>
  <si>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</si>
  <si>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</si>
  <si>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</si>
  <si>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</si>
  <si>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</si>
  <si>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</si>
  <si>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</si>
  <si>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</si>
  <si>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</si>
  <si>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</si>
  <si>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</si>
  <si>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</si>
  <si>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</si>
  <si>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</si>
  <si>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</si>
  <si>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</si>
  <si>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</si>
  <si>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</si>
  <si>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</si>
  <si>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</si>
  <si>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</si>
  <si>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</si>
  <si>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</si>
  <si>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</si>
  <si>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</si>
  <si>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</si>
  <si>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</si>
  <si>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</si>
  <si>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</si>
  <si>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</si>
  <si>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</si>
  <si>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</si>
  <si>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</si>
  <si>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</si>
  <si>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</si>
  <si>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</si>
  <si>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</si>
  <si>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</si>
  <si>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</si>
  <si>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</si>
  <si>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</si>
  <si>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</si>
  <si>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</si>
  <si>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</si>
  <si>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</si>
  <si>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</si>
  <si>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</si>
  <si>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</si>
  <si>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</si>
  <si>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</si>
  <si>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</si>
  <si>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</si>
  <si>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</si>
  <si>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</si>
  <si>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</si>
  <si>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</si>
  <si>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</si>
  <si>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</si>
  <si>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</si>
  <si>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</si>
  <si>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</si>
  <si>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</si>
  <si>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</si>
  <si>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</si>
  <si>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</si>
  <si>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</si>
  <si>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</si>
  <si>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</si>
  <si>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</si>
  <si>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</si>
  <si>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</si>
  <si>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</si>
  <si>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</si>
  <si>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</si>
  <si>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</si>
  <si>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</si>
  <si>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</si>
  <si>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</si>
  <si>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</si>
  <si>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</si>
  <si>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</si>
  <si>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</si>
  <si>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</si>
  <si>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</si>
  <si>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</si>
  <si>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</si>
  <si>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</si>
  <si>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</si>
  <si>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</si>
  <si>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</si>
  <si>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</si>
  <si>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</si>
  <si>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</si>
  <si>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</si>
  <si>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</si>
  <si>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</si>
  <si>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</si>
  <si>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</si>
  <si>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</si>
  <si>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</si>
  <si>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</si>
  <si>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</si>
  <si>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</si>
  <si>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</si>
  <si>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</si>
  <si>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</si>
  <si>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</si>
  <si>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</si>
  <si>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</si>
  <si>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</si>
  <si>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</si>
  <si>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</si>
  <si>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</si>
  <si>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</si>
  <si>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</si>
  <si>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</si>
  <si>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</si>
  <si>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</si>
  <si>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</si>
  <si>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</si>
  <si>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</si>
  <si>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</si>
  <si>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</si>
  <si>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</si>
  <si>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</si>
  <si>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</si>
  <si>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</si>
  <si>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</si>
  <si>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</si>
  <si>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</si>
  <si>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</si>
  <si>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</si>
  <si>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</si>
  <si>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</si>
  <si>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</si>
  <si>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</si>
  <si>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</si>
  <si>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</si>
  <si>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</si>
  <si>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</si>
  <si>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</si>
  <si>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</si>
  <si>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</si>
  <si>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</si>
  <si>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</si>
  <si>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</si>
  <si>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</si>
  <si>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</si>
  <si>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</si>
  <si>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</si>
  <si>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</si>
  <si>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</si>
  <si>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</si>
  <si>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</si>
  <si>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</si>
  <si>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</si>
  <si>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</si>
  <si>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</si>
  <si>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</si>
  <si>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</si>
  <si>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</si>
  <si>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</si>
  <si>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</si>
  <si>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</si>
  <si>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</si>
  <si>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</si>
  <si>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</si>
  <si>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</si>
  <si>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</si>
  <si>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</si>
  <si>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</si>
  <si>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</si>
  <si>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</si>
  <si>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</si>
  <si>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</si>
  <si>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</si>
  <si>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</si>
  <si>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</si>
  <si>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</si>
  <si>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</si>
  <si>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</si>
  <si>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</si>
  <si>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</si>
  <si>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</si>
  <si>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</si>
  <si>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</si>
  <si>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</si>
  <si>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</si>
  <si>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</si>
  <si>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</si>
  <si>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</si>
  <si>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</si>
  <si>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</si>
  <si>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</si>
  <si>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</si>
  <si>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</si>
  <si>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</si>
  <si>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</si>
  <si>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</si>
  <si>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</si>
  <si>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</si>
  <si>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</si>
  <si>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</si>
  <si>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</si>
  <si>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</si>
  <si>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</si>
  <si>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</si>
  <si>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</si>
  <si>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</si>
  <si>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</si>
  <si>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</si>
  <si>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</si>
  <si>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</si>
  <si>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</si>
  <si>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</si>
  <si>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</si>
  <si>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</si>
  <si>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</si>
  <si>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</si>
  <si>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</si>
  <si>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</si>
  <si>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</si>
  <si>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</si>
  <si>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</si>
  <si>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</si>
  <si>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</si>
  <si>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</si>
  <si>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</si>
  <si>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</si>
  <si>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</si>
  <si>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</si>
  <si>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</si>
  <si>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</si>
  <si>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</si>
  <si>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</si>
  <si>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</si>
  <si>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</si>
  <si>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</si>
  <si>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</si>
  <si>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</si>
  <si>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</si>
  <si>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</si>
  <si>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</si>
  <si>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</si>
  <si>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</si>
  <si>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</si>
  <si>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</si>
  <si>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</si>
  <si>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</si>
  <si>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</si>
  <si>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</si>
  <si>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</si>
  <si>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</si>
  <si>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</si>
  <si>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</si>
  <si>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תכלית תא צמיחה</t>
  </si>
  <si>
    <t>1144575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</si>
  <si>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</si>
  <si>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</si>
  <si>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</si>
  <si>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</si>
  <si>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</si>
  <si>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</si>
  <si>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</si>
  <si>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</si>
  <si>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</si>
  <si>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</si>
  <si>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</si>
  <si>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</si>
  <si>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</si>
  <si>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</si>
  <si>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</si>
  <si>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</si>
  <si>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</si>
  <si>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</si>
  <si>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</si>
  <si>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</si>
  <si>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</si>
  <si>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</si>
  <si>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</si>
  <si>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</si>
  <si>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</si>
  <si>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</si>
  <si>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</si>
  <si>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</si>
  <si>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</si>
  <si>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</si>
  <si>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</si>
  <si>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</si>
  <si>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</si>
  <si>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</si>
  <si>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</si>
  <si>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</si>
  <si>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</si>
  <si>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</si>
  <si>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</si>
  <si>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</si>
  <si>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</si>
  <si>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</si>
  <si>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</si>
  <si>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</si>
  <si>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</si>
  <si>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</si>
  <si>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</si>
  <si>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</si>
  <si>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</si>
  <si>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</si>
  <si>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</si>
  <si>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</si>
  <si>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</si>
  <si>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</si>
  <si>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</si>
  <si>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</si>
  <si>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</si>
  <si>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</si>
  <si>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</si>
  <si>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</si>
  <si>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</si>
  <si>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</si>
  <si>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</si>
  <si>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</si>
  <si>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</si>
  <si>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</si>
  <si>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</si>
  <si>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</si>
  <si>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</si>
  <si>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</si>
  <si>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</si>
  <si>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</si>
  <si>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</si>
  <si>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</si>
  <si>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</si>
  <si>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</si>
  <si>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</si>
  <si>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</si>
  <si>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</si>
  <si>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</si>
  <si>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</si>
  <si>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</si>
  <si>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</si>
  <si>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</si>
  <si>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</si>
  <si>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</si>
  <si>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</si>
  <si>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</si>
  <si>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</si>
  <si>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</si>
  <si>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</si>
  <si>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</si>
  <si>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</si>
  <si>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</si>
  <si>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</si>
  <si>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</si>
  <si>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</si>
  <si>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</si>
  <si>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</si>
  <si>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</si>
  <si>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</si>
  <si>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</si>
  <si>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</si>
  <si>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</si>
  <si>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</si>
  <si>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</si>
  <si>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</si>
  <si>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</si>
  <si>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</si>
  <si>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</si>
  <si>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</si>
  <si>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</si>
  <si>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</si>
  <si>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</si>
  <si>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</si>
  <si>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</si>
  <si>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</si>
  <si>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</si>
  <si>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</si>
  <si>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</si>
  <si>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</si>
  <si>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</si>
  <si>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</si>
  <si>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</si>
  <si>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</si>
  <si>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</si>
  <si>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</si>
  <si>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</si>
  <si>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</si>
  <si>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</si>
  <si>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</si>
  <si>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</si>
  <si>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</si>
  <si>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</si>
  <si>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</si>
  <si>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</si>
  <si>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</si>
  <si>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</si>
  <si>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</si>
  <si>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</si>
  <si>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</si>
  <si>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</si>
  <si>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EURIZON EASYFND BND HI YL Z</t>
  </si>
  <si>
    <t>LU0335991534</t>
  </si>
  <si>
    <t>BB</t>
  </si>
  <si>
    <t>NEUBER BERMAN H/Y BD I2A</t>
  </si>
  <si>
    <t>IE00B8QBJF01</t>
  </si>
  <si>
    <t>BB-</t>
  </si>
  <si>
    <t>Pioneer Funds US HY</t>
  </si>
  <si>
    <t>LU0132199406</t>
  </si>
  <si>
    <t>B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</si>
  <si>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</si>
  <si>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</si>
  <si>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</si>
  <si>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</si>
  <si>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</si>
  <si>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</si>
  <si>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</si>
  <si>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</si>
  <si>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</si>
  <si>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</si>
  <si>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</si>
  <si>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</si>
  <si>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</si>
  <si>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</si>
  <si>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</si>
  <si>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</si>
  <si>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</si>
  <si>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</si>
  <si>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</si>
  <si>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</si>
  <si>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</si>
  <si>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</si>
  <si>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</si>
  <si>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</si>
  <si>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</si>
  <si>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</si>
  <si>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</si>
  <si>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</si>
  <si>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</si>
  <si>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</si>
  <si>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</si>
  <si>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</si>
  <si>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</si>
  <si>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</si>
  <si>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</si>
  <si>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</si>
  <si>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</si>
  <si>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</si>
  <si>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</si>
  <si>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</si>
  <si>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</si>
  <si>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</si>
  <si>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</si>
  <si>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</si>
  <si>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</si>
  <si>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</si>
  <si>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</si>
  <si>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</si>
  <si>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</si>
  <si>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</si>
  <si>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</si>
  <si>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</si>
  <si>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</si>
  <si>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</si>
  <si>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</si>
  <si>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</si>
  <si>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</si>
  <si>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</si>
  <si>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</si>
  <si>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</si>
  <si>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</si>
  <si>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</si>
  <si>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</si>
  <si>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</si>
  <si>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</si>
  <si>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</si>
  <si>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</si>
  <si>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</si>
  <si>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</si>
  <si>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</si>
  <si>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</si>
  <si>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</si>
  <si>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</si>
  <si>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</si>
  <si>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</si>
  <si>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</si>
  <si>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</si>
  <si>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</si>
  <si>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</si>
  <si>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</si>
  <si>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</si>
  <si>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CRSLNX 4.555 06/51</t>
  </si>
  <si>
    <t>BBB</t>
  </si>
  <si>
    <t>Moodys</t>
  </si>
  <si>
    <t>TRANSED PARTNERS 3.951 09/50 12/37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</si>
  <si>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</si>
  <si>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</si>
  <si>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</si>
  <si>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</si>
  <si>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</si>
  <si>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</si>
  <si>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</si>
  <si>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Tanfield 1*</t>
  </si>
  <si>
    <t>white oak 2*</t>
  </si>
  <si>
    <t>white oak 3*</t>
  </si>
  <si>
    <t>491967</t>
  </si>
  <si>
    <t>סה"כ קרנות השקעה</t>
  </si>
  <si>
    <t>סה"כ קרנות השקעה בישראל</t>
  </si>
  <si>
    <t>Orbimed Israel Partners II LP</t>
  </si>
  <si>
    <t>MA Movilim Renewable Energies L.P*</t>
  </si>
  <si>
    <t>סה"כ קרנות השקעה בחו"ל</t>
  </si>
  <si>
    <t>co investment Anesthesia</t>
  </si>
  <si>
    <t>Dover Street IX LP</t>
  </si>
  <si>
    <t>harbourvest A</t>
  </si>
  <si>
    <t>harbourvest co inv DNLD</t>
  </si>
  <si>
    <t>harbourvest co inv Dwyer</t>
  </si>
  <si>
    <t>Harbourvest co inv perston</t>
  </si>
  <si>
    <t>harbourvest Sec gridiron</t>
  </si>
  <si>
    <t>INCLINE   HARBOURVEST A</t>
  </si>
  <si>
    <t>MediFox harbourvest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</si>
  <si>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</si>
  <si>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</si>
  <si>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</si>
  <si>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</si>
  <si>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</si>
  <si>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</si>
  <si>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Pamlico capital IV</t>
  </si>
  <si>
    <t>project Celtics</t>
  </si>
  <si>
    <t>Thoma Bravo Fund XII A  L P</t>
  </si>
  <si>
    <t>VESTCOM</t>
  </si>
  <si>
    <t>WestView IV harbourvest</t>
  </si>
  <si>
    <t>windjammer V har A</t>
  </si>
  <si>
    <t>₪ / מט"ח</t>
  </si>
  <si>
    <t>פורוורד ש"ח-מט"ח</t>
  </si>
  <si>
    <t>10000937</t>
  </si>
  <si>
    <t>10000989</t>
  </si>
  <si>
    <t>10000781</t>
  </si>
  <si>
    <t>10000931</t>
  </si>
  <si>
    <t>10000921</t>
  </si>
  <si>
    <t>10001002</t>
  </si>
  <si>
    <t>10000955</t>
  </si>
  <si>
    <t>10000957</t>
  </si>
  <si>
    <t>10000948</t>
  </si>
  <si>
    <t>10001007</t>
  </si>
  <si>
    <t>10000946</t>
  </si>
  <si>
    <t>10000991</t>
  </si>
  <si>
    <t>10000972</t>
  </si>
  <si>
    <t>10000979</t>
  </si>
  <si>
    <t>10001034</t>
  </si>
  <si>
    <t>10001036</t>
  </si>
  <si>
    <t>10001037</t>
  </si>
  <si>
    <t>10001038</t>
  </si>
  <si>
    <t>10001039</t>
  </si>
  <si>
    <t>10001048</t>
  </si>
  <si>
    <t>10001050</t>
  </si>
  <si>
    <t>10001067</t>
  </si>
  <si>
    <t>פורוורד מט"ח-מט"ח</t>
  </si>
  <si>
    <t>10000961</t>
  </si>
  <si>
    <t>10001029</t>
  </si>
  <si>
    <t>10000950</t>
  </si>
  <si>
    <t>10000940</t>
  </si>
  <si>
    <t>10000952</t>
  </si>
  <si>
    <t>10000959</t>
  </si>
  <si>
    <t>10001031</t>
  </si>
  <si>
    <t>10000967</t>
  </si>
  <si>
    <t>10000995</t>
  </si>
  <si>
    <t>10001013</t>
  </si>
  <si>
    <t>10000990</t>
  </si>
  <si>
    <t>10000993</t>
  </si>
  <si>
    <t>10001009</t>
  </si>
  <si>
    <t>10001027</t>
  </si>
  <si>
    <t>10000981</t>
  </si>
  <si>
    <t>10001025</t>
  </si>
  <si>
    <t>10000973</t>
  </si>
  <si>
    <t>10000997</t>
  </si>
  <si>
    <t>10001018</t>
  </si>
  <si>
    <t>10000942</t>
  </si>
  <si>
    <t>10000976</t>
  </si>
  <si>
    <t>10001011</t>
  </si>
  <si>
    <t>10001019</t>
  </si>
  <si>
    <t>10000977</t>
  </si>
  <si>
    <t>10001041</t>
  </si>
  <si>
    <t>10001044</t>
  </si>
  <si>
    <t>10001045</t>
  </si>
  <si>
    <t>10001047</t>
  </si>
  <si>
    <t>10001052</t>
  </si>
  <si>
    <t>10001054</t>
  </si>
  <si>
    <t>10001064</t>
  </si>
  <si>
    <t>10001062</t>
  </si>
  <si>
    <t>10001058</t>
  </si>
  <si>
    <t>10001060</t>
  </si>
  <si>
    <t>10001070</t>
  </si>
  <si>
    <t>10001072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</si>
  <si>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</si>
  <si>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</si>
  <si>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</si>
  <si>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</si>
  <si>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</si>
  <si>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</si>
  <si>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</si>
  <si>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</si>
  <si>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</si>
  <si>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</si>
  <si>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</si>
  <si>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30020000</t>
  </si>
  <si>
    <t>30120000</t>
  </si>
  <si>
    <t>בנק דיסקונט לישראל בע"מ</t>
  </si>
  <si>
    <t>30011000</t>
  </si>
  <si>
    <t>30312000</t>
  </si>
  <si>
    <t>34010000</t>
  </si>
  <si>
    <t>32010000</t>
  </si>
  <si>
    <t>30210000</t>
  </si>
  <si>
    <t>31710000</t>
  </si>
  <si>
    <t>31210000</t>
  </si>
  <si>
    <t>31220000</t>
  </si>
  <si>
    <t>30220000</t>
  </si>
  <si>
    <t>30820000</t>
  </si>
  <si>
    <t>30720000</t>
  </si>
  <si>
    <t>31720000</t>
  </si>
  <si>
    <t>32020000</t>
  </si>
  <si>
    <t>32620000</t>
  </si>
  <si>
    <t>31020000</t>
  </si>
  <si>
    <t>31120000</t>
  </si>
  <si>
    <t>34020000</t>
  </si>
  <si>
    <t>30311000</t>
  </si>
  <si>
    <t>דירוג פנימי</t>
  </si>
  <si>
    <t>לא</t>
  </si>
  <si>
    <t>507852</t>
  </si>
  <si>
    <t>AA</t>
  </si>
  <si>
    <t>455531</t>
  </si>
  <si>
    <t>כן</t>
  </si>
  <si>
    <t>11898601</t>
  </si>
  <si>
    <t>11898600</t>
  </si>
  <si>
    <t>11898602</t>
  </si>
  <si>
    <t>455954</t>
  </si>
  <si>
    <t>A+</t>
  </si>
  <si>
    <t>90840002</t>
  </si>
  <si>
    <t>90840004</t>
  </si>
  <si>
    <t>90840006</t>
  </si>
  <si>
    <t>90840008</t>
  </si>
  <si>
    <t>90840010</t>
  </si>
  <si>
    <t>90840000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</si>
  <si>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</si>
  <si>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</si>
  <si>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</si>
  <si>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</si>
  <si>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</si>
  <si>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</si>
  <si>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</si>
  <si>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</si>
  <si>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</si>
  <si>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</si>
  <si>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</si>
  <si>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</si>
  <si>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</si>
  <si>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</si>
  <si>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</si>
  <si>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</si>
  <si>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</si>
  <si>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91102701</t>
  </si>
  <si>
    <t>91040003</t>
  </si>
  <si>
    <t>91040005</t>
  </si>
  <si>
    <t>91050024</t>
  </si>
  <si>
    <t>91050025</t>
  </si>
  <si>
    <t>91050026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</si>
  <si>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</si>
  <si>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</si>
  <si>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</si>
  <si>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</si>
  <si>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</si>
  <si>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</si>
  <si>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</si>
  <si>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</si>
  <si>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</si>
  <si>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</si>
  <si>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</si>
  <si>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</si>
  <si>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508506</t>
  </si>
  <si>
    <t>AA-</t>
  </si>
  <si>
    <t>494319</t>
  </si>
  <si>
    <t>499017</t>
  </si>
  <si>
    <t>491619</t>
  </si>
  <si>
    <t>464740</t>
  </si>
  <si>
    <t>491469</t>
  </si>
  <si>
    <t>487447</t>
  </si>
  <si>
    <t>471677</t>
  </si>
  <si>
    <t>525540</t>
  </si>
  <si>
    <t>מזרחי 11.2.18</t>
  </si>
  <si>
    <t>501504</t>
  </si>
  <si>
    <t>מזרחי 3.1.18</t>
  </si>
  <si>
    <t>494679</t>
  </si>
  <si>
    <t>מזרחי 5.3.18</t>
  </si>
  <si>
    <t>505054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</si>
  <si>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</si>
  <si>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</si>
  <si>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</si>
  <si>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</si>
  <si>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</si>
  <si>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אלפי ₪</t>
  </si>
  <si>
    <t>סה"כ יתרות התחייבות להשקעה</t>
  </si>
  <si>
    <t>Enlight</t>
  </si>
  <si>
    <t>Orbimed  II</t>
  </si>
  <si>
    <t>סה"כ בחו"ל</t>
  </si>
  <si>
    <t>HARBOURVEST A AE II</t>
  </si>
  <si>
    <t>HARBOURVEST co-inv preston</t>
  </si>
  <si>
    <t>harbourvest DOVER</t>
  </si>
  <si>
    <t>harbourvest ח-ן מנוהל</t>
  </si>
  <si>
    <t>incline</t>
  </si>
  <si>
    <t>Migdal-HarbourVes project Draco</t>
  </si>
  <si>
    <t>Migdal-HarbourVest Project Saxa</t>
  </si>
  <si>
    <t>THOMA BRAVO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</si>
  <si>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</si>
  <si>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</si>
  <si>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</si>
  <si>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</si>
  <si>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111</t>
  </si>
  <si>
    <t>בבטחונות אחרים - גורם 89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</si>
  <si>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</si>
  <si>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</si>
  <si>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</si>
  <si>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</si>
  <si>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</si>
  <si>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</si>
  <si>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</si>
  <si>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</si>
  <si>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90</t>
  </si>
  <si>
    <t>בבטחונות אחרים - גורם 115*</t>
  </si>
  <si>
    <t>בבטחונות אחרים - גורם 97</t>
  </si>
  <si>
    <t>בבטחונות אחרים - גורם 88</t>
  </si>
  <si>
    <t>בבטחונות אחרים - גורם 91</t>
  </si>
  <si>
    <t>בבטחונות אחרים - גורם 101</t>
  </si>
  <si>
    <t>בבטחונות אחרים - גורם 87</t>
  </si>
  <si>
    <t>גורם 111</t>
  </si>
  <si>
    <t>גורם 98</t>
  </si>
  <si>
    <t>גורם 105</t>
  </si>
  <si>
    <t>גורם 113</t>
  </si>
  <si>
    <t>גורם 104</t>
  </si>
  <si>
    <t>גורם 97</t>
  </si>
  <si>
    <t>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</si>
</sst>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dd/mm/yyyy;@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7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7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 indent="2"/>
    </xf>
    <xf numFmtId="0" fontId="28" fillId="0" borderId="28" xfId="0" applyFont="1" applyFill="1" applyBorder="1" applyAlignment="1">
      <alignment horizontal="right" indent="3"/>
    </xf>
    <xf numFmtId="0" fontId="28" fillId="0" borderId="28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2"/>
    </xf>
    <xf numFmtId="0" fontId="28" fillId="0" borderId="24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4" xfId="0" applyNumberFormat="1" applyFont="1" applyFill="1" applyBorder="1" applyAlignment="1">
      <alignment horizontal="right"/>
    </xf>
    <xf numFmtId="10" fontId="28" fillId="0" borderId="24" xfId="0" applyNumberFormat="1" applyFont="1" applyFill="1" applyBorder="1" applyAlignment="1">
      <alignment horizontal="right"/>
    </xf>
    <xf numFmtId="4" fontId="28" fillId="0" borderId="24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0" xfId="7" applyNumberFormat="1" applyFont="1" applyBorder="1" applyAlignment="1">
      <alignment horizontal="right"/>
    </xf>
    <xf numFmtId="168" fontId="5" fillId="0" borderId="30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1" xfId="16" applyNumberFormat="1" applyFont="1" applyFill="1" applyBorder="1" applyAlignment="1">
      <alignment horizont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14" fontId="29" fillId="0" borderId="0" xfId="0" applyNumberFormat="1" applyFont="1" applyFill="1" applyBorder="1" applyAlignment="1">
      <alignment horizontal="right"/>
    </xf>
    <xf numFmtId="0" fontId="30" fillId="0" borderId="0" xfId="16" applyFont="1" applyFill="1" applyBorder="1" applyAlignment="1">
      <alignment horizontal="right"/>
    </xf>
    <xf numFmtId="4" fontId="30" fillId="0" borderId="0" xfId="16" applyNumberFormat="1" applyFont="1" applyFill="1" applyBorder="1" applyAlignment="1">
      <alignment horizontal="right"/>
    </xf>
    <xf numFmtId="14" fontId="30" fillId="0" borderId="0" xfId="16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43" fontId="5" fillId="0" borderId="30" xfId="13" applyFont="1" applyFill="1" applyBorder="1" applyAlignment="1">
      <alignment horizontal="right"/>
    </xf>
    <xf numFmtId="10" fontId="5" fillId="0" borderId="30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readingOrder="2"/>
    </xf>
    <xf numFmtId="0" fontId="31" fillId="0" borderId="0" xfId="0" applyFont="1" applyFill="1"/>
    <xf numFmtId="0" fontId="22" fillId="0" borderId="0" xfId="0" applyFont="1" applyFill="1"/>
    <xf numFmtId="49" fontId="29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0" xfId="16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8" t="s">
        <v>191</v>
      </c>
      <c r="C1" s="78" t="s" vm="1">
        <v>265</v>
      </c>
    </row>
    <row r="2" spans="1:36">
      <c r="B2" s="58" t="s">
        <v>190</v>
      </c>
      <c r="C2" s="78" t="s">
        <v>266</v>
      </c>
    </row>
    <row r="3" spans="1:36">
      <c r="B3" s="58" t="s">
        <v>192</v>
      </c>
      <c r="C3" s="78" t="s">
        <v>267</v>
      </c>
    </row>
    <row r="4" spans="1:36">
      <c r="B4" s="58" t="s">
        <v>193</v>
      </c>
      <c r="C4" s="78">
        <v>74</v>
      </c>
    </row>
    <row r="6" spans="1:36" ht="26.25" customHeight="1">
      <c r="B6" s="160" t="s">
        <v>207</v>
      </c>
      <c r="C6" s="161"/>
      <c r="D6" s="162"/>
    </row>
    <row r="7" spans="1:36" s="10" customFormat="1">
      <c r="B7" s="23"/>
      <c r="C7" s="24" t="s">
        <v>122</v>
      </c>
      <c r="D7" s="25" t="s">
        <v>120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8" t="s">
        <v>122</v>
      </c>
    </row>
    <row r="8" spans="1:36" s="10" customFormat="1">
      <c r="B8" s="23"/>
      <c r="C8" s="26" t="s">
        <v>252</v>
      </c>
      <c r="D8" s="27" t="s">
        <v>20</v>
      </c>
      <c r="AJ8" s="38" t="s">
        <v>123</v>
      </c>
    </row>
    <row r="9" spans="1:36" s="11" customFormat="1" ht="18" customHeight="1">
      <c r="B9" s="37"/>
      <c r="C9" s="20" t="s">
        <v>1</v>
      </c>
      <c r="D9" s="28" t="s">
        <v>2</v>
      </c>
      <c r="AJ9" s="38" t="s">
        <v>132</v>
      </c>
    </row>
    <row r="10" spans="1:36" s="11" customFormat="1" ht="18" customHeight="1">
      <c r="B10" s="67" t="s">
        <v>206</v>
      </c>
      <c r="C10" s="143">
        <v>1403765.2468817362</v>
      </c>
      <c r="D10" s="144">
        <v>1</v>
      </c>
      <c r="AJ10" s="66"/>
    </row>
    <row r="11" spans="1:36">
      <c r="A11" s="46" t="s">
        <v>155</v>
      </c>
      <c r="B11" s="29" t="s">
        <v>208</v>
      </c>
      <c r="C11" s="143">
        <v>107936.35518118902</v>
      </c>
      <c r="D11" s="144">
        <v>7.6890602200727076E-2</v>
      </c>
    </row>
    <row r="12" spans="1:36">
      <c r="B12" s="29" t="s">
        <v>209</v>
      </c>
      <c r="C12" s="143">
        <v>1222341.4032249372</v>
      </c>
      <c r="D12" s="144">
        <v>0.87075912866499139</v>
      </c>
    </row>
    <row r="13" spans="1:36">
      <c r="A13" s="56" t="s">
        <v>155</v>
      </c>
      <c r="B13" s="30" t="s">
        <v>78</v>
      </c>
      <c r="C13" s="143">
        <v>481135.11762607202</v>
      </c>
      <c r="D13" s="144">
        <v>0.34274613842652457</v>
      </c>
    </row>
    <row r="14" spans="1:36">
      <c r="A14" s="56" t="s">
        <v>155</v>
      </c>
      <c r="B14" s="30" t="s">
        <v>79</v>
      </c>
      <c r="C14" s="143" t="s" vm="2">
        <v>1763</v>
      </c>
      <c r="D14" s="144"/>
    </row>
    <row r="15" spans="1:36">
      <c r="A15" s="56" t="s">
        <v>155</v>
      </c>
      <c r="B15" s="30" t="s">
        <v>80</v>
      </c>
      <c r="C15" s="143">
        <v>384363.86648805899</v>
      </c>
      <c r="D15" s="144">
        <v>0.27380921941319486</v>
      </c>
    </row>
    <row r="16" spans="1:36">
      <c r="A16" s="56" t="s">
        <v>155</v>
      </c>
      <c r="B16" s="30" t="s">
        <v>81</v>
      </c>
      <c r="C16" s="143">
        <v>113241.335827337</v>
      </c>
      <c r="D16" s="144">
        <v>8.066971032292361E-2</v>
      </c>
    </row>
    <row r="17" spans="1:4">
      <c r="A17" s="56" t="s">
        <v>155</v>
      </c>
      <c r="B17" s="30" t="s">
        <v>82</v>
      </c>
      <c r="C17" s="143">
        <v>191172.69436465725</v>
      </c>
      <c r="D17" s="144">
        <v>0.13618565838506122</v>
      </c>
    </row>
    <row r="18" spans="1:4">
      <c r="A18" s="56" t="s">
        <v>155</v>
      </c>
      <c r="B18" s="30" t="s">
        <v>83</v>
      </c>
      <c r="C18" s="143">
        <v>49504.280640000085</v>
      </c>
      <c r="D18" s="144">
        <v>3.5265355621224251E-2</v>
      </c>
    </row>
    <row r="19" spans="1:4">
      <c r="A19" s="56" t="s">
        <v>155</v>
      </c>
      <c r="B19" s="30" t="s">
        <v>84</v>
      </c>
      <c r="C19" s="143">
        <v>2.0974609790000001</v>
      </c>
      <c r="D19" s="144">
        <v>1.4941679056802479E-6</v>
      </c>
    </row>
    <row r="20" spans="1:4">
      <c r="A20" s="56" t="s">
        <v>155</v>
      </c>
      <c r="B20" s="30" t="s">
        <v>85</v>
      </c>
      <c r="C20" s="143" t="s" vm="3">
        <v>1763</v>
      </c>
      <c r="D20" s="144"/>
    </row>
    <row r="21" spans="1:4">
      <c r="A21" s="56" t="s">
        <v>155</v>
      </c>
      <c r="B21" s="30" t="s">
        <v>86</v>
      </c>
      <c r="C21" s="143">
        <v>-3570.4798400000009</v>
      </c>
      <c r="D21" s="144">
        <v>-2.5435020904893543E-3</v>
      </c>
    </row>
    <row r="22" spans="1:4">
      <c r="A22" s="56" t="s">
        <v>155</v>
      </c>
      <c r="B22" s="30" t="s">
        <v>87</v>
      </c>
      <c r="C22" s="143">
        <v>6492.4906578329992</v>
      </c>
      <c r="D22" s="144">
        <v>4.6250544186466642E-3</v>
      </c>
    </row>
    <row r="23" spans="1:4">
      <c r="B23" s="29" t="s">
        <v>210</v>
      </c>
      <c r="C23" s="143">
        <v>21703.090729999996</v>
      </c>
      <c r="D23" s="144">
        <v>1.5460626894853188E-2</v>
      </c>
    </row>
    <row r="24" spans="1:4">
      <c r="A24" s="56" t="s">
        <v>155</v>
      </c>
      <c r="B24" s="30" t="s">
        <v>88</v>
      </c>
      <c r="C24" s="143" t="s" vm="4">
        <v>1763</v>
      </c>
      <c r="D24" s="144"/>
    </row>
    <row r="25" spans="1:4">
      <c r="A25" s="56" t="s">
        <v>155</v>
      </c>
      <c r="B25" s="30" t="s">
        <v>89</v>
      </c>
      <c r="C25" s="143" t="s" vm="5">
        <v>1763</v>
      </c>
      <c r="D25" s="144"/>
    </row>
    <row r="26" spans="1:4">
      <c r="A26" s="56" t="s">
        <v>155</v>
      </c>
      <c r="B26" s="30" t="s">
        <v>80</v>
      </c>
      <c r="C26" s="143">
        <v>14878.67527</v>
      </c>
      <c r="D26" s="144">
        <v>1.0599119263745025E-2</v>
      </c>
    </row>
    <row r="27" spans="1:4">
      <c r="A27" s="56" t="s">
        <v>155</v>
      </c>
      <c r="B27" s="30" t="s">
        <v>90</v>
      </c>
      <c r="C27" s="143">
        <v>11921.500569999998</v>
      </c>
      <c r="D27" s="144">
        <v>8.4925172470838028E-3</v>
      </c>
    </row>
    <row r="28" spans="1:4">
      <c r="A28" s="56" t="s">
        <v>155</v>
      </c>
      <c r="B28" s="30" t="s">
        <v>91</v>
      </c>
      <c r="C28" s="143">
        <v>3209.3771899999988</v>
      </c>
      <c r="D28" s="144">
        <v>2.2862634597409868E-3</v>
      </c>
    </row>
    <row r="29" spans="1:4">
      <c r="A29" s="56" t="s">
        <v>155</v>
      </c>
      <c r="B29" s="30" t="s">
        <v>92</v>
      </c>
      <c r="C29" s="143" t="s" vm="6">
        <v>1763</v>
      </c>
      <c r="D29" s="144"/>
    </row>
    <row r="30" spans="1:4">
      <c r="A30" s="56" t="s">
        <v>155</v>
      </c>
      <c r="B30" s="30" t="s">
        <v>233</v>
      </c>
      <c r="C30" s="143" t="s" vm="7">
        <v>1763</v>
      </c>
      <c r="D30" s="144"/>
    </row>
    <row r="31" spans="1:4">
      <c r="A31" s="56" t="s">
        <v>155</v>
      </c>
      <c r="B31" s="30" t="s">
        <v>116</v>
      </c>
      <c r="C31" s="143">
        <v>-8306.4622999999974</v>
      </c>
      <c r="D31" s="144">
        <v>-5.9172730757166237E-3</v>
      </c>
    </row>
    <row r="32" spans="1:4">
      <c r="A32" s="56" t="s">
        <v>155</v>
      </c>
      <c r="B32" s="30" t="s">
        <v>93</v>
      </c>
      <c r="C32" s="143" t="s" vm="8">
        <v>1763</v>
      </c>
      <c r="D32" s="144"/>
    </row>
    <row r="33" spans="1:4">
      <c r="A33" s="56" t="s">
        <v>155</v>
      </c>
      <c r="B33" s="29" t="s">
        <v>211</v>
      </c>
      <c r="C33" s="143">
        <v>38848.204680000003</v>
      </c>
      <c r="D33" s="144">
        <v>2.7674288679176047E-2</v>
      </c>
    </row>
    <row r="34" spans="1:4">
      <c r="A34" s="56" t="s">
        <v>155</v>
      </c>
      <c r="B34" s="29" t="s">
        <v>212</v>
      </c>
      <c r="C34" s="143">
        <v>10345.249780000002</v>
      </c>
      <c r="D34" s="144">
        <v>7.3696437513184592E-3</v>
      </c>
    </row>
    <row r="35" spans="1:4">
      <c r="A35" s="56" t="s">
        <v>155</v>
      </c>
      <c r="B35" s="29" t="s">
        <v>213</v>
      </c>
      <c r="C35" s="143">
        <v>2522.0003099999999</v>
      </c>
      <c r="D35" s="144">
        <v>1.7965969136237436E-3</v>
      </c>
    </row>
    <row r="36" spans="1:4">
      <c r="A36" s="56" t="s">
        <v>155</v>
      </c>
      <c r="B36" s="57" t="s">
        <v>214</v>
      </c>
      <c r="C36" s="143" t="s" vm="9">
        <v>1763</v>
      </c>
      <c r="D36" s="144"/>
    </row>
    <row r="37" spans="1:4">
      <c r="A37" s="56" t="s">
        <v>155</v>
      </c>
      <c r="B37" s="29" t="s">
        <v>215</v>
      </c>
      <c r="C37" s="143">
        <v>68.942975609999991</v>
      </c>
      <c r="D37" s="144">
        <v>4.9112895310057686E-5</v>
      </c>
    </row>
    <row r="38" spans="1:4">
      <c r="A38" s="56"/>
      <c r="B38" s="68" t="s">
        <v>217</v>
      </c>
      <c r="C38" s="143">
        <v>0</v>
      </c>
      <c r="D38" s="144">
        <v>0</v>
      </c>
    </row>
    <row r="39" spans="1:4">
      <c r="A39" s="56" t="s">
        <v>155</v>
      </c>
      <c r="B39" s="69" t="s">
        <v>218</v>
      </c>
      <c r="C39" s="143" t="s" vm="10">
        <v>1763</v>
      </c>
      <c r="D39" s="144"/>
    </row>
    <row r="40" spans="1:4">
      <c r="A40" s="56" t="s">
        <v>155</v>
      </c>
      <c r="B40" s="69" t="s">
        <v>250</v>
      </c>
      <c r="C40" s="143" t="s" vm="11">
        <v>1763</v>
      </c>
      <c r="D40" s="144"/>
    </row>
    <row r="41" spans="1:4">
      <c r="A41" s="56" t="s">
        <v>155</v>
      </c>
      <c r="B41" s="69" t="s">
        <v>219</v>
      </c>
      <c r="C41" s="143" t="s" vm="12">
        <v>1763</v>
      </c>
      <c r="D41" s="144"/>
    </row>
    <row r="42" spans="1:4">
      <c r="B42" s="69" t="s">
        <v>94</v>
      </c>
      <c r="C42" s="143">
        <v>1403765.2468817362</v>
      </c>
      <c r="D42" s="144">
        <v>1</v>
      </c>
    </row>
    <row r="43" spans="1:4">
      <c r="A43" s="56" t="s">
        <v>155</v>
      </c>
      <c r="B43" s="69" t="s">
        <v>216</v>
      </c>
      <c r="C43" s="143">
        <v>9794.945934470823</v>
      </c>
      <c r="D43" s="144"/>
    </row>
    <row r="44" spans="1:4">
      <c r="B44" s="6" t="s">
        <v>121</v>
      </c>
    </row>
    <row r="45" spans="1:4">
      <c r="C45" s="75" t="s">
        <v>198</v>
      </c>
      <c r="D45" s="36" t="s">
        <v>115</v>
      </c>
    </row>
    <row r="46" spans="1:4">
      <c r="C46" s="76" t="s">
        <v>1</v>
      </c>
      <c r="D46" s="25" t="s">
        <v>2</v>
      </c>
    </row>
    <row r="47" spans="1:4">
      <c r="C47" s="116" t="s">
        <v>179</v>
      </c>
      <c r="D47" s="117" vm="13">
        <v>2.6452</v>
      </c>
    </row>
    <row r="48" spans="1:4">
      <c r="C48" s="116" t="s">
        <v>188</v>
      </c>
      <c r="D48" s="117">
        <v>0.96568071730392657</v>
      </c>
    </row>
    <row r="49" spans="2:4">
      <c r="C49" s="116" t="s">
        <v>184</v>
      </c>
      <c r="D49" s="117" vm="14">
        <v>2.7517</v>
      </c>
    </row>
    <row r="50" spans="2:4">
      <c r="B50" s="12"/>
      <c r="C50" s="116" t="s">
        <v>1269</v>
      </c>
      <c r="D50" s="117" vm="15">
        <v>3.8071999999999999</v>
      </c>
    </row>
    <row r="51" spans="2:4">
      <c r="C51" s="116" t="s">
        <v>177</v>
      </c>
      <c r="D51" s="117" vm="16">
        <v>4.2915999999999999</v>
      </c>
    </row>
    <row r="52" spans="2:4">
      <c r="C52" s="116" t="s">
        <v>178</v>
      </c>
      <c r="D52" s="117" vm="17">
        <v>4.7934000000000001</v>
      </c>
    </row>
    <row r="53" spans="2:4">
      <c r="C53" s="116" t="s">
        <v>180</v>
      </c>
      <c r="D53" s="117">
        <v>0.47864732325296283</v>
      </c>
    </row>
    <row r="54" spans="2:4">
      <c r="C54" s="116" t="s">
        <v>185</v>
      </c>
      <c r="D54" s="117" vm="18">
        <v>3.4113000000000002</v>
      </c>
    </row>
    <row r="55" spans="2:4">
      <c r="C55" s="116" t="s">
        <v>186</v>
      </c>
      <c r="D55" s="117">
        <v>0.19088362617774382</v>
      </c>
    </row>
    <row r="56" spans="2:4">
      <c r="C56" s="116" t="s">
        <v>183</v>
      </c>
      <c r="D56" s="117" vm="19">
        <v>0.5746</v>
      </c>
    </row>
    <row r="57" spans="2:4">
      <c r="C57" s="116" t="s">
        <v>1764</v>
      </c>
      <c r="D57" s="117">
        <v>2.5160324000000003</v>
      </c>
    </row>
    <row r="58" spans="2:4">
      <c r="C58" s="116" t="s">
        <v>182</v>
      </c>
      <c r="D58" s="117" vm="20">
        <v>0.41889999999999999</v>
      </c>
    </row>
    <row r="59" spans="2:4">
      <c r="C59" s="116" t="s">
        <v>175</v>
      </c>
      <c r="D59" s="117" vm="21">
        <v>3.7480000000000002</v>
      </c>
    </row>
    <row r="60" spans="2:4">
      <c r="C60" s="116" t="s">
        <v>189</v>
      </c>
      <c r="D60" s="117" vm="22">
        <v>0.26100000000000001</v>
      </c>
    </row>
    <row r="61" spans="2:4">
      <c r="C61" s="116" t="s">
        <v>1765</v>
      </c>
      <c r="D61" s="117" vm="23">
        <v>0.43149999999999999</v>
      </c>
    </row>
    <row r="62" spans="2:4">
      <c r="C62" s="116" t="s">
        <v>1766</v>
      </c>
      <c r="D62" s="117">
        <v>5.3951501227871679E-2</v>
      </c>
    </row>
    <row r="63" spans="2:4">
      <c r="C63" s="116" t="s">
        <v>176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AV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4.14062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5.7109375" style="1" customWidth="1"/>
    <col min="14" max="14" width="6.85546875" style="1" customWidth="1"/>
    <col min="15" max="15" width="6.4257812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8">
      <c r="B1" s="58" t="s">
        <v>191</v>
      </c>
      <c r="C1" s="78" t="s" vm="1">
        <v>265</v>
      </c>
    </row>
    <row r="2" spans="2:48">
      <c r="B2" s="58" t="s">
        <v>190</v>
      </c>
      <c r="C2" s="78" t="s">
        <v>266</v>
      </c>
    </row>
    <row r="3" spans="2:48">
      <c r="B3" s="58" t="s">
        <v>192</v>
      </c>
      <c r="C3" s="78" t="s">
        <v>267</v>
      </c>
    </row>
    <row r="4" spans="2:48">
      <c r="B4" s="58" t="s">
        <v>193</v>
      </c>
      <c r="C4" s="78">
        <v>74</v>
      </c>
    </row>
    <row r="6" spans="2:48" ht="26.25" customHeight="1">
      <c r="B6" s="169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48" ht="26.25" customHeight="1">
      <c r="B7" s="169" t="s">
        <v>104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  <c r="AV7" s="3"/>
    </row>
    <row r="8" spans="2:48" s="3" customFormat="1" ht="78.75">
      <c r="B8" s="23" t="s">
        <v>129</v>
      </c>
      <c r="C8" s="31" t="s">
        <v>49</v>
      </c>
      <c r="D8" s="31" t="s">
        <v>133</v>
      </c>
      <c r="E8" s="31" t="s">
        <v>71</v>
      </c>
      <c r="F8" s="31" t="s">
        <v>113</v>
      </c>
      <c r="G8" s="31" t="s">
        <v>249</v>
      </c>
      <c r="H8" s="31" t="s">
        <v>248</v>
      </c>
      <c r="I8" s="31" t="s">
        <v>68</v>
      </c>
      <c r="J8" s="31" t="s">
        <v>65</v>
      </c>
      <c r="K8" s="31" t="s">
        <v>194</v>
      </c>
      <c r="L8" s="31" t="s">
        <v>196</v>
      </c>
      <c r="AR8" s="1"/>
      <c r="AS8" s="1"/>
    </row>
    <row r="9" spans="2:48" s="3" customFormat="1" ht="25.5">
      <c r="B9" s="16"/>
      <c r="C9" s="17"/>
      <c r="D9" s="17"/>
      <c r="E9" s="17"/>
      <c r="F9" s="17"/>
      <c r="G9" s="17" t="s">
        <v>256</v>
      </c>
      <c r="H9" s="17"/>
      <c r="I9" s="17" t="s">
        <v>252</v>
      </c>
      <c r="J9" s="17" t="s">
        <v>20</v>
      </c>
      <c r="K9" s="33" t="s">
        <v>20</v>
      </c>
      <c r="L9" s="18" t="s">
        <v>20</v>
      </c>
      <c r="AQ9" s="1"/>
      <c r="AR9" s="1"/>
      <c r="AS9" s="1"/>
      <c r="AU9" s="4"/>
    </row>
    <row r="10" spans="2:4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Q10" s="1"/>
      <c r="AR10" s="3"/>
      <c r="AS10" s="1"/>
    </row>
    <row r="11" spans="2:48" s="145" customFormat="1" ht="18" customHeight="1">
      <c r="B11" s="124" t="s">
        <v>52</v>
      </c>
      <c r="C11" s="121"/>
      <c r="D11" s="121"/>
      <c r="E11" s="121"/>
      <c r="F11" s="121"/>
      <c r="G11" s="119"/>
      <c r="H11" s="123"/>
      <c r="I11" s="119">
        <v>2.0974609790000001</v>
      </c>
      <c r="J11" s="121"/>
      <c r="K11" s="122">
        <v>1</v>
      </c>
      <c r="L11" s="122">
        <v>1.4941679056802479E-6</v>
      </c>
      <c r="AQ11" s="146"/>
      <c r="AR11" s="150"/>
      <c r="AS11" s="146"/>
      <c r="AU11" s="146"/>
    </row>
    <row r="12" spans="2:48" s="145" customFormat="1" ht="18" customHeight="1">
      <c r="B12" s="125" t="s">
        <v>28</v>
      </c>
      <c r="C12" s="121"/>
      <c r="D12" s="121"/>
      <c r="E12" s="121"/>
      <c r="F12" s="121"/>
      <c r="G12" s="119"/>
      <c r="H12" s="123"/>
      <c r="I12" s="119">
        <v>2.0974609790000001</v>
      </c>
      <c r="J12" s="121"/>
      <c r="K12" s="122">
        <v>1</v>
      </c>
      <c r="L12" s="122">
        <v>1.4941679056802479E-6</v>
      </c>
      <c r="AQ12" s="146"/>
      <c r="AR12" s="150"/>
      <c r="AS12" s="146"/>
      <c r="AU12" s="146"/>
    </row>
    <row r="13" spans="2:48" s="146" customFormat="1">
      <c r="B13" s="101" t="s">
        <v>1605</v>
      </c>
      <c r="C13" s="82"/>
      <c r="D13" s="82"/>
      <c r="E13" s="82"/>
      <c r="F13" s="82"/>
      <c r="G13" s="91"/>
      <c r="H13" s="93"/>
      <c r="I13" s="91">
        <v>2.0974609790000001</v>
      </c>
      <c r="J13" s="82"/>
      <c r="K13" s="92">
        <v>1</v>
      </c>
      <c r="L13" s="92">
        <v>1.4941679056802479E-6</v>
      </c>
      <c r="AR13" s="150"/>
    </row>
    <row r="14" spans="2:48" s="146" customFormat="1" ht="20.25">
      <c r="B14" s="87" t="s">
        <v>1606</v>
      </c>
      <c r="C14" s="84" t="s">
        <v>1607</v>
      </c>
      <c r="D14" s="97" t="s">
        <v>134</v>
      </c>
      <c r="E14" s="97" t="s">
        <v>1106</v>
      </c>
      <c r="F14" s="97" t="s">
        <v>176</v>
      </c>
      <c r="G14" s="94">
        <v>5770.6803780000009</v>
      </c>
      <c r="H14" s="96">
        <v>34.799999999999997</v>
      </c>
      <c r="I14" s="94">
        <v>2.0081967919999997</v>
      </c>
      <c r="J14" s="95">
        <v>8.9632558815014014E-4</v>
      </c>
      <c r="K14" s="95">
        <v>0.95744178895639875</v>
      </c>
      <c r="L14" s="95">
        <v>1.4305787926157324E-6</v>
      </c>
      <c r="AR14" s="145"/>
    </row>
    <row r="15" spans="2:48" s="146" customFormat="1">
      <c r="B15" s="87" t="s">
        <v>1608</v>
      </c>
      <c r="C15" s="84" t="s">
        <v>1609</v>
      </c>
      <c r="D15" s="97" t="s">
        <v>134</v>
      </c>
      <c r="E15" s="97" t="s">
        <v>202</v>
      </c>
      <c r="F15" s="97" t="s">
        <v>176</v>
      </c>
      <c r="G15" s="94">
        <v>1539.0377109999999</v>
      </c>
      <c r="H15" s="96">
        <v>5.8</v>
      </c>
      <c r="I15" s="94">
        <v>8.9264187000000009E-2</v>
      </c>
      <c r="J15" s="95">
        <v>1.2831077550666508E-3</v>
      </c>
      <c r="K15" s="95">
        <v>4.2558211043601017E-2</v>
      </c>
      <c r="L15" s="95">
        <v>6.3589113064515337E-8</v>
      </c>
    </row>
    <row r="16" spans="2:48" s="146" customFormat="1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44" s="146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44" s="146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44" ht="20.25">
      <c r="B19" s="142" t="s">
        <v>264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AQ19" s="4"/>
    </row>
    <row r="20" spans="2:44">
      <c r="B20" s="142" t="s">
        <v>125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AR20" s="3"/>
    </row>
    <row r="21" spans="2:44">
      <c r="B21" s="142" t="s">
        <v>247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44">
      <c r="B22" s="142" t="s">
        <v>255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4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4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4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4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4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4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4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4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4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4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U24:U1048576 V1:XFD1048576 U1:U19 B20:B1048576 D1:T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191</v>
      </c>
      <c r="C1" s="78" t="s" vm="1">
        <v>265</v>
      </c>
    </row>
    <row r="2" spans="2:61">
      <c r="B2" s="58" t="s">
        <v>190</v>
      </c>
      <c r="C2" s="78" t="s">
        <v>266</v>
      </c>
    </row>
    <row r="3" spans="2:61">
      <c r="B3" s="58" t="s">
        <v>192</v>
      </c>
      <c r="C3" s="78" t="s">
        <v>267</v>
      </c>
    </row>
    <row r="4" spans="2:61">
      <c r="B4" s="58" t="s">
        <v>193</v>
      </c>
      <c r="C4" s="78">
        <v>74</v>
      </c>
    </row>
    <row r="6" spans="2:61" ht="26.25" customHeight="1">
      <c r="B6" s="169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61" ht="26.25" customHeight="1">
      <c r="B7" s="169" t="s">
        <v>105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  <c r="BI7" s="3"/>
    </row>
    <row r="8" spans="2:61" s="3" customFormat="1" ht="78.75">
      <c r="B8" s="23" t="s">
        <v>129</v>
      </c>
      <c r="C8" s="31" t="s">
        <v>49</v>
      </c>
      <c r="D8" s="31" t="s">
        <v>133</v>
      </c>
      <c r="E8" s="31" t="s">
        <v>71</v>
      </c>
      <c r="F8" s="31" t="s">
        <v>113</v>
      </c>
      <c r="G8" s="31" t="s">
        <v>249</v>
      </c>
      <c r="H8" s="31" t="s">
        <v>248</v>
      </c>
      <c r="I8" s="31" t="s">
        <v>68</v>
      </c>
      <c r="J8" s="31" t="s">
        <v>65</v>
      </c>
      <c r="K8" s="31" t="s">
        <v>194</v>
      </c>
      <c r="L8" s="32" t="s">
        <v>196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256</v>
      </c>
      <c r="H9" s="17"/>
      <c r="I9" s="17" t="s">
        <v>252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9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191</v>
      </c>
      <c r="C1" s="78" t="s" vm="1">
        <v>265</v>
      </c>
    </row>
    <row r="2" spans="1:60">
      <c r="B2" s="58" t="s">
        <v>190</v>
      </c>
      <c r="C2" s="78" t="s">
        <v>266</v>
      </c>
    </row>
    <row r="3" spans="1:60">
      <c r="B3" s="58" t="s">
        <v>192</v>
      </c>
      <c r="C3" s="78" t="s">
        <v>267</v>
      </c>
    </row>
    <row r="4" spans="1:60">
      <c r="B4" s="58" t="s">
        <v>193</v>
      </c>
      <c r="C4" s="78">
        <v>74</v>
      </c>
    </row>
    <row r="6" spans="1:60" ht="26.25" customHeight="1">
      <c r="B6" s="169" t="s">
        <v>221</v>
      </c>
      <c r="C6" s="170"/>
      <c r="D6" s="170"/>
      <c r="E6" s="170"/>
      <c r="F6" s="170"/>
      <c r="G6" s="170"/>
      <c r="H6" s="170"/>
      <c r="I6" s="170"/>
      <c r="J6" s="170"/>
      <c r="K6" s="171"/>
      <c r="BD6" s="1" t="s">
        <v>134</v>
      </c>
      <c r="BF6" s="1" t="s">
        <v>199</v>
      </c>
      <c r="BH6" s="3" t="s">
        <v>176</v>
      </c>
    </row>
    <row r="7" spans="1:60" ht="26.25" customHeight="1">
      <c r="B7" s="169" t="s">
        <v>106</v>
      </c>
      <c r="C7" s="170"/>
      <c r="D7" s="170"/>
      <c r="E7" s="170"/>
      <c r="F7" s="170"/>
      <c r="G7" s="170"/>
      <c r="H7" s="170"/>
      <c r="I7" s="170"/>
      <c r="J7" s="170"/>
      <c r="K7" s="171"/>
      <c r="BD7" s="3" t="s">
        <v>136</v>
      </c>
      <c r="BF7" s="1" t="s">
        <v>156</v>
      </c>
      <c r="BH7" s="3" t="s">
        <v>175</v>
      </c>
    </row>
    <row r="8" spans="1:60" s="3" customFormat="1" ht="78.75">
      <c r="A8" s="2"/>
      <c r="B8" s="23" t="s">
        <v>129</v>
      </c>
      <c r="C8" s="31" t="s">
        <v>49</v>
      </c>
      <c r="D8" s="31" t="s">
        <v>133</v>
      </c>
      <c r="E8" s="31" t="s">
        <v>71</v>
      </c>
      <c r="F8" s="31" t="s">
        <v>113</v>
      </c>
      <c r="G8" s="31" t="s">
        <v>249</v>
      </c>
      <c r="H8" s="31" t="s">
        <v>248</v>
      </c>
      <c r="I8" s="31" t="s">
        <v>68</v>
      </c>
      <c r="J8" s="31" t="s">
        <v>194</v>
      </c>
      <c r="K8" s="31" t="s">
        <v>196</v>
      </c>
      <c r="BC8" s="1" t="s">
        <v>149</v>
      </c>
      <c r="BD8" s="1" t="s">
        <v>150</v>
      </c>
      <c r="BE8" s="1" t="s">
        <v>157</v>
      </c>
      <c r="BG8" s="4" t="s">
        <v>177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256</v>
      </c>
      <c r="H9" s="17"/>
      <c r="I9" s="17" t="s">
        <v>252</v>
      </c>
      <c r="J9" s="33" t="s">
        <v>20</v>
      </c>
      <c r="K9" s="59" t="s">
        <v>20</v>
      </c>
      <c r="BC9" s="1" t="s">
        <v>146</v>
      </c>
      <c r="BE9" s="1" t="s">
        <v>158</v>
      </c>
      <c r="BG9" s="4" t="s">
        <v>178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142</v>
      </c>
      <c r="BD10" s="3"/>
      <c r="BE10" s="1" t="s">
        <v>200</v>
      </c>
      <c r="BG10" s="1" t="s">
        <v>184</v>
      </c>
    </row>
    <row r="11" spans="1:60" s="145" customFormat="1" ht="18" customHeight="1">
      <c r="A11" s="147"/>
      <c r="B11" s="124" t="s">
        <v>53</v>
      </c>
      <c r="C11" s="121"/>
      <c r="D11" s="121"/>
      <c r="E11" s="121"/>
      <c r="F11" s="121"/>
      <c r="G11" s="119"/>
      <c r="H11" s="123"/>
      <c r="I11" s="119">
        <v>-3570.4798400000009</v>
      </c>
      <c r="J11" s="122">
        <v>1</v>
      </c>
      <c r="K11" s="122">
        <v>-2.5435020904893543E-3</v>
      </c>
      <c r="L11" s="150"/>
      <c r="M11" s="150"/>
      <c r="N11" s="150"/>
      <c r="O11" s="150"/>
      <c r="BC11" s="146" t="s">
        <v>141</v>
      </c>
      <c r="BD11" s="150"/>
      <c r="BE11" s="146" t="s">
        <v>159</v>
      </c>
      <c r="BG11" s="146" t="s">
        <v>179</v>
      </c>
    </row>
    <row r="12" spans="1:60" s="146" customFormat="1" ht="20.25">
      <c r="A12" s="147"/>
      <c r="B12" s="125" t="s">
        <v>245</v>
      </c>
      <c r="C12" s="121"/>
      <c r="D12" s="121"/>
      <c r="E12" s="121"/>
      <c r="F12" s="121"/>
      <c r="G12" s="119"/>
      <c r="H12" s="123"/>
      <c r="I12" s="119">
        <v>-3570.4798400000009</v>
      </c>
      <c r="J12" s="122">
        <v>1</v>
      </c>
      <c r="K12" s="122">
        <v>-2.5435020904893543E-3</v>
      </c>
      <c r="L12" s="150"/>
      <c r="M12" s="150"/>
      <c r="N12" s="150"/>
      <c r="O12" s="150"/>
      <c r="BC12" s="146" t="s">
        <v>139</v>
      </c>
      <c r="BD12" s="145"/>
      <c r="BE12" s="146" t="s">
        <v>160</v>
      </c>
      <c r="BG12" s="146" t="s">
        <v>180</v>
      </c>
    </row>
    <row r="13" spans="1:60" s="146" customFormat="1">
      <c r="A13" s="147"/>
      <c r="B13" s="83" t="s">
        <v>1610</v>
      </c>
      <c r="C13" s="84" t="s">
        <v>1611</v>
      </c>
      <c r="D13" s="97" t="s">
        <v>30</v>
      </c>
      <c r="E13" s="97" t="s">
        <v>1612</v>
      </c>
      <c r="F13" s="97" t="s">
        <v>175</v>
      </c>
      <c r="G13" s="94">
        <v>9</v>
      </c>
      <c r="H13" s="96">
        <v>134900</v>
      </c>
      <c r="I13" s="94">
        <v>-113.04792999999999</v>
      </c>
      <c r="J13" s="95">
        <v>3.1661831200816969E-2</v>
      </c>
      <c r="K13" s="95">
        <v>-8.0531933847999016E-5</v>
      </c>
      <c r="L13" s="150"/>
      <c r="M13" s="150"/>
      <c r="N13" s="150"/>
      <c r="O13" s="150"/>
      <c r="BC13" s="146" t="s">
        <v>143</v>
      </c>
      <c r="BE13" s="146" t="s">
        <v>161</v>
      </c>
      <c r="BG13" s="146" t="s">
        <v>181</v>
      </c>
    </row>
    <row r="14" spans="1:60" s="146" customFormat="1">
      <c r="A14" s="147"/>
      <c r="B14" s="83" t="s">
        <v>1613</v>
      </c>
      <c r="C14" s="84" t="s">
        <v>1614</v>
      </c>
      <c r="D14" s="97" t="s">
        <v>30</v>
      </c>
      <c r="E14" s="97" t="s">
        <v>1612</v>
      </c>
      <c r="F14" s="97" t="s">
        <v>177</v>
      </c>
      <c r="G14" s="94">
        <v>25</v>
      </c>
      <c r="H14" s="96">
        <v>297400</v>
      </c>
      <c r="I14" s="94">
        <v>-46.132460000000002</v>
      </c>
      <c r="J14" s="95">
        <v>1.292052106923533E-2</v>
      </c>
      <c r="K14" s="95">
        <v>-3.2863372349811811E-5</v>
      </c>
      <c r="L14" s="150"/>
      <c r="M14" s="150"/>
      <c r="N14" s="150"/>
      <c r="O14" s="150"/>
      <c r="BC14" s="146" t="s">
        <v>140</v>
      </c>
      <c r="BE14" s="146" t="s">
        <v>162</v>
      </c>
      <c r="BG14" s="146" t="s">
        <v>183</v>
      </c>
    </row>
    <row r="15" spans="1:60" s="146" customFormat="1">
      <c r="A15" s="147"/>
      <c r="B15" s="83" t="s">
        <v>1615</v>
      </c>
      <c r="C15" s="84" t="s">
        <v>1616</v>
      </c>
      <c r="D15" s="97" t="s">
        <v>30</v>
      </c>
      <c r="E15" s="97" t="s">
        <v>1612</v>
      </c>
      <c r="F15" s="97" t="s">
        <v>178</v>
      </c>
      <c r="G15" s="94">
        <v>14</v>
      </c>
      <c r="H15" s="96">
        <v>665900</v>
      </c>
      <c r="I15" s="94">
        <v>-85.008600000000001</v>
      </c>
      <c r="J15" s="95">
        <v>2.3808732666027316E-2</v>
      </c>
      <c r="K15" s="95">
        <v>-6.0557561307942661E-5</v>
      </c>
      <c r="L15" s="150"/>
      <c r="M15" s="150"/>
      <c r="N15" s="150"/>
      <c r="O15" s="150"/>
      <c r="BC15" s="146" t="s">
        <v>151</v>
      </c>
      <c r="BE15" s="146" t="s">
        <v>201</v>
      </c>
      <c r="BG15" s="146" t="s">
        <v>185</v>
      </c>
    </row>
    <row r="16" spans="1:60" s="146" customFormat="1" ht="20.25">
      <c r="A16" s="147"/>
      <c r="B16" s="83" t="s">
        <v>1617</v>
      </c>
      <c r="C16" s="84" t="s">
        <v>1618</v>
      </c>
      <c r="D16" s="97" t="s">
        <v>30</v>
      </c>
      <c r="E16" s="97" t="s">
        <v>1612</v>
      </c>
      <c r="F16" s="97" t="s">
        <v>175</v>
      </c>
      <c r="G16" s="94">
        <v>201</v>
      </c>
      <c r="H16" s="96">
        <v>250525</v>
      </c>
      <c r="I16" s="94">
        <v>-3260.5688500000001</v>
      </c>
      <c r="J16" s="95">
        <v>0.9132018653268742</v>
      </c>
      <c r="K16" s="95">
        <v>-2.3227308534976825E-3</v>
      </c>
      <c r="L16" s="150"/>
      <c r="M16" s="150"/>
      <c r="N16" s="150"/>
      <c r="O16" s="150"/>
      <c r="BC16" s="145" t="s">
        <v>137</v>
      </c>
      <c r="BD16" s="146" t="s">
        <v>152</v>
      </c>
      <c r="BE16" s="146" t="s">
        <v>163</v>
      </c>
      <c r="BG16" s="146" t="s">
        <v>186</v>
      </c>
    </row>
    <row r="17" spans="1:60" s="146" customFormat="1">
      <c r="A17" s="147"/>
      <c r="B17" s="83" t="s">
        <v>1619</v>
      </c>
      <c r="C17" s="84" t="s">
        <v>1620</v>
      </c>
      <c r="D17" s="97" t="s">
        <v>30</v>
      </c>
      <c r="E17" s="97" t="s">
        <v>1612</v>
      </c>
      <c r="F17" s="97" t="s">
        <v>179</v>
      </c>
      <c r="G17" s="94">
        <v>2</v>
      </c>
      <c r="H17" s="96">
        <v>556100</v>
      </c>
      <c r="I17" s="94">
        <v>2.4798800000000001</v>
      </c>
      <c r="J17" s="95">
        <v>-6.9455090383593919E-4</v>
      </c>
      <c r="K17" s="95">
        <v>1.7665916758579818E-6</v>
      </c>
      <c r="L17" s="150"/>
      <c r="M17" s="150"/>
      <c r="N17" s="150"/>
      <c r="O17" s="150"/>
      <c r="BC17" s="146" t="s">
        <v>147</v>
      </c>
      <c r="BE17" s="146" t="s">
        <v>164</v>
      </c>
      <c r="BG17" s="146" t="s">
        <v>187</v>
      </c>
    </row>
    <row r="18" spans="1:60" s="146" customFormat="1">
      <c r="A18" s="147"/>
      <c r="B18" s="83" t="s">
        <v>1621</v>
      </c>
      <c r="C18" s="84" t="s">
        <v>1622</v>
      </c>
      <c r="D18" s="97" t="s">
        <v>30</v>
      </c>
      <c r="E18" s="97" t="s">
        <v>1612</v>
      </c>
      <c r="F18" s="97" t="s">
        <v>177</v>
      </c>
      <c r="G18" s="94">
        <v>10</v>
      </c>
      <c r="H18" s="96">
        <v>11920</v>
      </c>
      <c r="I18" s="94">
        <v>-1.28748</v>
      </c>
      <c r="J18" s="95">
        <v>3.6059018890861449E-4</v>
      </c>
      <c r="K18" s="95">
        <v>-9.1716189929901221E-7</v>
      </c>
      <c r="L18" s="150"/>
      <c r="M18" s="150"/>
      <c r="N18" s="150"/>
      <c r="O18" s="150"/>
      <c r="P18" s="150"/>
      <c r="BD18" s="146" t="s">
        <v>135</v>
      </c>
      <c r="BF18" s="146" t="s">
        <v>165</v>
      </c>
      <c r="BH18" s="146" t="s">
        <v>30</v>
      </c>
    </row>
    <row r="19" spans="1:60" s="146" customFormat="1">
      <c r="A19" s="147"/>
      <c r="B19" s="83" t="s">
        <v>1623</v>
      </c>
      <c r="C19" s="84" t="s">
        <v>1624</v>
      </c>
      <c r="D19" s="97" t="s">
        <v>30</v>
      </c>
      <c r="E19" s="97" t="s">
        <v>1612</v>
      </c>
      <c r="F19" s="97" t="s">
        <v>177</v>
      </c>
      <c r="G19" s="94">
        <v>11</v>
      </c>
      <c r="H19" s="96">
        <v>11600</v>
      </c>
      <c r="I19" s="94">
        <v>-36.553830000000005</v>
      </c>
      <c r="J19" s="95">
        <v>1.0237792016212588E-2</v>
      </c>
      <c r="K19" s="95">
        <v>-2.603984539523194E-5</v>
      </c>
      <c r="L19" s="150"/>
      <c r="M19" s="150"/>
      <c r="N19" s="150"/>
      <c r="O19" s="150"/>
      <c r="P19" s="150"/>
      <c r="BD19" s="146" t="s">
        <v>148</v>
      </c>
      <c r="BF19" s="146" t="s">
        <v>166</v>
      </c>
    </row>
    <row r="20" spans="1:60" s="146" customFormat="1">
      <c r="A20" s="147"/>
      <c r="B20" s="83" t="s">
        <v>1625</v>
      </c>
      <c r="C20" s="84" t="s">
        <v>1626</v>
      </c>
      <c r="D20" s="97" t="s">
        <v>30</v>
      </c>
      <c r="E20" s="97" t="s">
        <v>1612</v>
      </c>
      <c r="F20" s="97" t="s">
        <v>185</v>
      </c>
      <c r="G20" s="94">
        <v>1</v>
      </c>
      <c r="H20" s="96">
        <v>149350</v>
      </c>
      <c r="I20" s="94">
        <v>-30.360569999999999</v>
      </c>
      <c r="J20" s="95">
        <v>8.5032184357607208E-3</v>
      </c>
      <c r="K20" s="95">
        <v>-2.1627953867245015E-5</v>
      </c>
      <c r="L20" s="150"/>
      <c r="M20" s="150"/>
      <c r="N20" s="150"/>
      <c r="O20" s="150"/>
      <c r="P20" s="150"/>
      <c r="BD20" s="146" t="s">
        <v>153</v>
      </c>
      <c r="BF20" s="146" t="s">
        <v>167</v>
      </c>
    </row>
    <row r="21" spans="1:60" s="146" customFormat="1">
      <c r="A21" s="147"/>
      <c r="B21" s="104"/>
      <c r="C21" s="84"/>
      <c r="D21" s="84"/>
      <c r="E21" s="84"/>
      <c r="F21" s="84"/>
      <c r="G21" s="94"/>
      <c r="H21" s="96"/>
      <c r="I21" s="84"/>
      <c r="J21" s="95"/>
      <c r="K21" s="84"/>
      <c r="L21" s="150"/>
      <c r="M21" s="150"/>
      <c r="N21" s="150"/>
      <c r="O21" s="150"/>
      <c r="P21" s="150"/>
      <c r="BD21" s="146" t="s">
        <v>138</v>
      </c>
      <c r="BE21" s="146" t="s">
        <v>154</v>
      </c>
      <c r="BF21" s="146" t="s">
        <v>168</v>
      </c>
    </row>
    <row r="22" spans="1:60" s="146" customFormat="1">
      <c r="A22" s="147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50"/>
      <c r="M22" s="150"/>
      <c r="N22" s="150"/>
      <c r="O22" s="150"/>
      <c r="P22" s="150"/>
      <c r="BD22" s="146" t="s">
        <v>144</v>
      </c>
      <c r="BF22" s="146" t="s">
        <v>169</v>
      </c>
    </row>
    <row r="23" spans="1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145</v>
      </c>
      <c r="BF23" s="1" t="s">
        <v>202</v>
      </c>
    </row>
    <row r="24" spans="1:60">
      <c r="B24" s="142" t="s">
        <v>264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205</v>
      </c>
    </row>
    <row r="25" spans="1:60">
      <c r="B25" s="142" t="s">
        <v>125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170</v>
      </c>
    </row>
    <row r="26" spans="1:60">
      <c r="B26" s="142" t="s">
        <v>247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171</v>
      </c>
    </row>
    <row r="27" spans="1:60">
      <c r="B27" s="142" t="s">
        <v>255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204</v>
      </c>
    </row>
    <row r="28" spans="1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172</v>
      </c>
    </row>
    <row r="29" spans="1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173</v>
      </c>
    </row>
    <row r="30" spans="1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203</v>
      </c>
    </row>
    <row r="31" spans="1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1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AY114"/>
  <sheetViews>
    <sheetView rightToLeft="1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34.1406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5.7109375" style="1" customWidth="1"/>
    <col min="19" max="16384" width="9.140625" style="1"/>
  </cols>
  <sheetData>
    <row r="1" spans="2:51">
      <c r="B1" s="58" t="s">
        <v>191</v>
      </c>
      <c r="C1" s="78" t="s" vm="1">
        <v>265</v>
      </c>
    </row>
    <row r="2" spans="2:51">
      <c r="B2" s="58" t="s">
        <v>190</v>
      </c>
      <c r="C2" s="78" t="s">
        <v>266</v>
      </c>
    </row>
    <row r="3" spans="2:51">
      <c r="B3" s="58" t="s">
        <v>192</v>
      </c>
      <c r="C3" s="78" t="s">
        <v>267</v>
      </c>
      <c r="E3" s="2"/>
    </row>
    <row r="4" spans="2:51">
      <c r="B4" s="58" t="s">
        <v>193</v>
      </c>
      <c r="C4" s="78">
        <v>74</v>
      </c>
    </row>
    <row r="6" spans="2:51" ht="26.25" customHeight="1">
      <c r="B6" s="169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51" ht="26.25" customHeight="1">
      <c r="B7" s="169" t="s">
        <v>107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</row>
    <row r="8" spans="2:51" s="3" customFormat="1" ht="47.25">
      <c r="B8" s="23" t="s">
        <v>129</v>
      </c>
      <c r="C8" s="31" t="s">
        <v>49</v>
      </c>
      <c r="D8" s="14" t="s">
        <v>56</v>
      </c>
      <c r="E8" s="31" t="s">
        <v>15</v>
      </c>
      <c r="F8" s="31" t="s">
        <v>72</v>
      </c>
      <c r="G8" s="31" t="s">
        <v>114</v>
      </c>
      <c r="H8" s="31" t="s">
        <v>18</v>
      </c>
      <c r="I8" s="31" t="s">
        <v>113</v>
      </c>
      <c r="J8" s="31" t="s">
        <v>17</v>
      </c>
      <c r="K8" s="31" t="s">
        <v>19</v>
      </c>
      <c r="L8" s="31" t="s">
        <v>249</v>
      </c>
      <c r="M8" s="31" t="s">
        <v>248</v>
      </c>
      <c r="N8" s="31" t="s">
        <v>68</v>
      </c>
      <c r="O8" s="31" t="s">
        <v>65</v>
      </c>
      <c r="P8" s="31" t="s">
        <v>194</v>
      </c>
      <c r="Q8" s="32" t="s">
        <v>196</v>
      </c>
    </row>
    <row r="9" spans="2:5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256</v>
      </c>
      <c r="M9" s="33"/>
      <c r="N9" s="33" t="s">
        <v>252</v>
      </c>
      <c r="O9" s="33" t="s">
        <v>20</v>
      </c>
      <c r="P9" s="33" t="s">
        <v>20</v>
      </c>
      <c r="Q9" s="34" t="s">
        <v>20</v>
      </c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</row>
    <row r="11" spans="2:51" s="145" customFormat="1" ht="18" customHeight="1">
      <c r="B11" s="124" t="s">
        <v>55</v>
      </c>
      <c r="C11" s="121"/>
      <c r="D11" s="121"/>
      <c r="E11" s="121"/>
      <c r="F11" s="121"/>
      <c r="G11" s="121"/>
      <c r="H11" s="119">
        <v>3.8000000000002476</v>
      </c>
      <c r="I11" s="121"/>
      <c r="J11" s="121"/>
      <c r="K11" s="126">
        <v>7.2999999999998622E-3</v>
      </c>
      <c r="L11" s="119"/>
      <c r="M11" s="121"/>
      <c r="N11" s="119">
        <v>6492.4906578329992</v>
      </c>
      <c r="O11" s="121"/>
      <c r="P11" s="122">
        <v>1</v>
      </c>
      <c r="Q11" s="122">
        <v>4.6250544186466642E-3</v>
      </c>
      <c r="AY11" s="146"/>
    </row>
    <row r="12" spans="2:51" s="146" customFormat="1" ht="21.75" customHeight="1">
      <c r="B12" s="125" t="s">
        <v>244</v>
      </c>
      <c r="C12" s="121"/>
      <c r="D12" s="121"/>
      <c r="E12" s="121"/>
      <c r="F12" s="121"/>
      <c r="G12" s="121"/>
      <c r="H12" s="119">
        <v>3.8000000000002476</v>
      </c>
      <c r="I12" s="121"/>
      <c r="J12" s="121"/>
      <c r="K12" s="126">
        <v>7.2999999999998622E-3</v>
      </c>
      <c r="L12" s="119"/>
      <c r="M12" s="121"/>
      <c r="N12" s="119">
        <v>6492.4906578329992</v>
      </c>
      <c r="O12" s="121"/>
      <c r="P12" s="122">
        <v>1</v>
      </c>
      <c r="Q12" s="122">
        <v>4.6250544186466642E-3</v>
      </c>
    </row>
    <row r="13" spans="2:51" s="146" customFormat="1">
      <c r="B13" s="120" t="s">
        <v>54</v>
      </c>
      <c r="C13" s="121"/>
      <c r="D13" s="121"/>
      <c r="E13" s="121"/>
      <c r="F13" s="121"/>
      <c r="G13" s="121"/>
      <c r="H13" s="119">
        <v>3.8000000000002476</v>
      </c>
      <c r="I13" s="121"/>
      <c r="J13" s="121"/>
      <c r="K13" s="126">
        <v>7.2999999999998622E-3</v>
      </c>
      <c r="L13" s="119"/>
      <c r="M13" s="121"/>
      <c r="N13" s="119">
        <v>6492.4906578329992</v>
      </c>
      <c r="O13" s="121"/>
      <c r="P13" s="122">
        <v>1</v>
      </c>
      <c r="Q13" s="122">
        <v>4.6250544186466642E-3</v>
      </c>
    </row>
    <row r="14" spans="2:51" s="146" customFormat="1">
      <c r="B14" s="87" t="s">
        <v>1627</v>
      </c>
      <c r="C14" s="84" t="s">
        <v>1628</v>
      </c>
      <c r="D14" s="97" t="s">
        <v>1629</v>
      </c>
      <c r="E14" s="84" t="s">
        <v>336</v>
      </c>
      <c r="F14" s="84" t="s">
        <v>385</v>
      </c>
      <c r="G14" s="84"/>
      <c r="H14" s="94">
        <v>3.8000000000002476</v>
      </c>
      <c r="I14" s="97" t="s">
        <v>176</v>
      </c>
      <c r="J14" s="98">
        <v>6.1999999999999998E-3</v>
      </c>
      <c r="K14" s="98">
        <v>7.2999999999998622E-3</v>
      </c>
      <c r="L14" s="94">
        <v>6435855.2686710004</v>
      </c>
      <c r="M14" s="105">
        <v>100.88</v>
      </c>
      <c r="N14" s="94">
        <v>6492.4906578329992</v>
      </c>
      <c r="O14" s="95">
        <v>1.3653307795397315E-3</v>
      </c>
      <c r="P14" s="95">
        <v>1</v>
      </c>
      <c r="Q14" s="95">
        <v>4.6250544186466642E-3</v>
      </c>
    </row>
    <row r="15" spans="2:51" s="146" customFormat="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94"/>
      <c r="M15" s="84"/>
      <c r="N15" s="84"/>
      <c r="O15" s="84"/>
      <c r="P15" s="95"/>
      <c r="Q15" s="84"/>
    </row>
    <row r="16" spans="2:5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42" t="s">
        <v>264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42" t="s">
        <v>125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42" t="s">
        <v>247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42" t="s">
        <v>255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191</v>
      </c>
      <c r="C1" s="78" t="s" vm="1">
        <v>265</v>
      </c>
    </row>
    <row r="2" spans="2:72">
      <c r="B2" s="58" t="s">
        <v>190</v>
      </c>
      <c r="C2" s="78" t="s">
        <v>266</v>
      </c>
    </row>
    <row r="3" spans="2:72">
      <c r="B3" s="58" t="s">
        <v>192</v>
      </c>
      <c r="C3" s="78" t="s">
        <v>267</v>
      </c>
    </row>
    <row r="4" spans="2:72">
      <c r="B4" s="58" t="s">
        <v>193</v>
      </c>
      <c r="C4" s="78">
        <v>74</v>
      </c>
    </row>
    <row r="6" spans="2:72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72" ht="26.25" customHeight="1">
      <c r="B7" s="169" t="s">
        <v>98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1"/>
    </row>
    <row r="8" spans="2:72" s="3" customFormat="1" ht="78.75">
      <c r="B8" s="23" t="s">
        <v>129</v>
      </c>
      <c r="C8" s="31" t="s">
        <v>49</v>
      </c>
      <c r="D8" s="31" t="s">
        <v>15</v>
      </c>
      <c r="E8" s="31" t="s">
        <v>72</v>
      </c>
      <c r="F8" s="31" t="s">
        <v>114</v>
      </c>
      <c r="G8" s="31" t="s">
        <v>18</v>
      </c>
      <c r="H8" s="31" t="s">
        <v>113</v>
      </c>
      <c r="I8" s="31" t="s">
        <v>17</v>
      </c>
      <c r="J8" s="31" t="s">
        <v>19</v>
      </c>
      <c r="K8" s="31" t="s">
        <v>249</v>
      </c>
      <c r="L8" s="31" t="s">
        <v>248</v>
      </c>
      <c r="M8" s="31" t="s">
        <v>122</v>
      </c>
      <c r="N8" s="31" t="s">
        <v>65</v>
      </c>
      <c r="O8" s="31" t="s">
        <v>194</v>
      </c>
      <c r="P8" s="32" t="s">
        <v>196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256</v>
      </c>
      <c r="L9" s="33"/>
      <c r="M9" s="33" t="s">
        <v>252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125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 t="s">
        <v>247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9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191</v>
      </c>
      <c r="C1" s="78" t="s" vm="1">
        <v>265</v>
      </c>
    </row>
    <row r="2" spans="2:65">
      <c r="B2" s="58" t="s">
        <v>190</v>
      </c>
      <c r="C2" s="78" t="s">
        <v>266</v>
      </c>
    </row>
    <row r="3" spans="2:65">
      <c r="B3" s="58" t="s">
        <v>192</v>
      </c>
      <c r="C3" s="78" t="s">
        <v>267</v>
      </c>
    </row>
    <row r="4" spans="2:65">
      <c r="B4" s="58" t="s">
        <v>193</v>
      </c>
      <c r="C4" s="78">
        <v>74</v>
      </c>
    </row>
    <row r="6" spans="2:65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1"/>
    </row>
    <row r="7" spans="2:65" ht="26.25" customHeight="1">
      <c r="B7" s="169" t="s">
        <v>99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1"/>
    </row>
    <row r="8" spans="2:65" s="3" customFormat="1" ht="78.75">
      <c r="B8" s="23" t="s">
        <v>129</v>
      </c>
      <c r="C8" s="31" t="s">
        <v>49</v>
      </c>
      <c r="D8" s="31" t="s">
        <v>131</v>
      </c>
      <c r="E8" s="31" t="s">
        <v>130</v>
      </c>
      <c r="F8" s="31" t="s">
        <v>71</v>
      </c>
      <c r="G8" s="31" t="s">
        <v>15</v>
      </c>
      <c r="H8" s="31" t="s">
        <v>72</v>
      </c>
      <c r="I8" s="31" t="s">
        <v>114</v>
      </c>
      <c r="J8" s="31" t="s">
        <v>18</v>
      </c>
      <c r="K8" s="31" t="s">
        <v>113</v>
      </c>
      <c r="L8" s="31" t="s">
        <v>17</v>
      </c>
      <c r="M8" s="71" t="s">
        <v>19</v>
      </c>
      <c r="N8" s="31" t="s">
        <v>249</v>
      </c>
      <c r="O8" s="31" t="s">
        <v>248</v>
      </c>
      <c r="P8" s="31" t="s">
        <v>122</v>
      </c>
      <c r="Q8" s="31" t="s">
        <v>65</v>
      </c>
      <c r="R8" s="31" t="s">
        <v>194</v>
      </c>
      <c r="S8" s="32" t="s">
        <v>196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256</v>
      </c>
      <c r="O9" s="33"/>
      <c r="P9" s="33" t="s">
        <v>252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126</v>
      </c>
      <c r="R10" s="21" t="s">
        <v>127</v>
      </c>
      <c r="S10" s="21" t="s">
        <v>197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9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AC540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46.5703125" style="147" bestFit="1" customWidth="1"/>
    <col min="3" max="3" width="34.140625" style="147" bestFit="1" customWidth="1"/>
    <col min="4" max="4" width="9.28515625" style="147" bestFit="1" customWidth="1"/>
    <col min="5" max="5" width="12.42578125" style="147" bestFit="1" customWidth="1"/>
    <col min="6" max="6" width="14.5703125" style="146" bestFit="1" customWidth="1"/>
    <col min="7" max="7" width="7" style="146" bestFit="1" customWidth="1"/>
    <col min="8" max="8" width="11.140625" style="146" bestFit="1" customWidth="1"/>
    <col min="9" max="9" width="12.28515625" style="146" bestFit="1" customWidth="1"/>
    <col min="10" max="10" width="6.7109375" style="146" bestFit="1" customWidth="1"/>
    <col min="11" max="11" width="12" style="146" bestFit="1" customWidth="1"/>
    <col min="12" max="12" width="7.42578125" style="146" bestFit="1" customWidth="1"/>
    <col min="13" max="13" width="7.5703125" style="146" bestFit="1" customWidth="1"/>
    <col min="14" max="14" width="14.28515625" style="146" bestFit="1" customWidth="1"/>
    <col min="15" max="15" width="8" style="146" bestFit="1" customWidth="1"/>
    <col min="16" max="16" width="11" style="146" bestFit="1" customWidth="1"/>
    <col min="17" max="17" width="7.42578125" style="146" bestFit="1" customWidth="1"/>
    <col min="18" max="18" width="10" style="146" bestFit="1" customWidth="1"/>
    <col min="19" max="19" width="9" style="146" bestFit="1" customWidth="1"/>
    <col min="20" max="16384" width="9.140625" style="146"/>
  </cols>
  <sheetData>
    <row r="1" spans="2:29" s="1" customFormat="1">
      <c r="B1" s="58" t="s">
        <v>191</v>
      </c>
      <c r="C1" s="78" t="s" vm="1">
        <v>265</v>
      </c>
      <c r="D1" s="2"/>
      <c r="E1" s="2"/>
    </row>
    <row r="2" spans="2:29" s="1" customFormat="1">
      <c r="B2" s="58" t="s">
        <v>190</v>
      </c>
      <c r="C2" s="78" t="s">
        <v>266</v>
      </c>
      <c r="D2" s="2"/>
      <c r="E2" s="2"/>
    </row>
    <row r="3" spans="2:29" s="1" customFormat="1">
      <c r="B3" s="58" t="s">
        <v>192</v>
      </c>
      <c r="C3" s="78" t="s">
        <v>267</v>
      </c>
      <c r="D3" s="2"/>
      <c r="E3" s="2"/>
    </row>
    <row r="4" spans="2:29" s="1" customFormat="1">
      <c r="B4" s="58" t="s">
        <v>193</v>
      </c>
      <c r="C4" s="78">
        <v>74</v>
      </c>
      <c r="D4" s="2"/>
      <c r="E4" s="2"/>
    </row>
    <row r="5" spans="2:29" s="1" customFormat="1">
      <c r="B5" s="2"/>
      <c r="C5" s="2"/>
      <c r="D5" s="2"/>
      <c r="E5" s="2"/>
    </row>
    <row r="6" spans="2:29" s="1" customFormat="1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1"/>
    </row>
    <row r="7" spans="2:29" s="1" customFormat="1" ht="26.25" customHeight="1">
      <c r="B7" s="169" t="s">
        <v>100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1"/>
    </row>
    <row r="8" spans="2:29" s="3" customFormat="1" ht="78.75">
      <c r="B8" s="23" t="s">
        <v>129</v>
      </c>
      <c r="C8" s="31" t="s">
        <v>49</v>
      </c>
      <c r="D8" s="31" t="s">
        <v>131</v>
      </c>
      <c r="E8" s="31" t="s">
        <v>130</v>
      </c>
      <c r="F8" s="31" t="s">
        <v>71</v>
      </c>
      <c r="G8" s="31" t="s">
        <v>15</v>
      </c>
      <c r="H8" s="31" t="s">
        <v>72</v>
      </c>
      <c r="I8" s="31" t="s">
        <v>114</v>
      </c>
      <c r="J8" s="31" t="s">
        <v>18</v>
      </c>
      <c r="K8" s="31" t="s">
        <v>113</v>
      </c>
      <c r="L8" s="31" t="s">
        <v>17</v>
      </c>
      <c r="M8" s="71" t="s">
        <v>19</v>
      </c>
      <c r="N8" s="71" t="s">
        <v>249</v>
      </c>
      <c r="O8" s="31" t="s">
        <v>248</v>
      </c>
      <c r="P8" s="31" t="s">
        <v>122</v>
      </c>
      <c r="Q8" s="31" t="s">
        <v>65</v>
      </c>
      <c r="R8" s="31" t="s">
        <v>194</v>
      </c>
      <c r="S8" s="32" t="s">
        <v>196</v>
      </c>
      <c r="Z8" s="1"/>
    </row>
    <row r="9" spans="2:29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256</v>
      </c>
      <c r="O9" s="33"/>
      <c r="P9" s="33" t="s">
        <v>252</v>
      </c>
      <c r="Q9" s="33" t="s">
        <v>20</v>
      </c>
      <c r="R9" s="33" t="s">
        <v>20</v>
      </c>
      <c r="S9" s="34" t="s">
        <v>20</v>
      </c>
      <c r="Z9" s="1"/>
    </row>
    <row r="10" spans="2:2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21" t="s">
        <v>127</v>
      </c>
      <c r="S10" s="21" t="s">
        <v>197</v>
      </c>
      <c r="Z10" s="1"/>
    </row>
    <row r="11" spans="2:29" s="145" customFormat="1" ht="18" customHeight="1">
      <c r="B11" s="127" t="s">
        <v>57</v>
      </c>
      <c r="C11" s="121"/>
      <c r="D11" s="121"/>
      <c r="E11" s="121"/>
      <c r="F11" s="121"/>
      <c r="G11" s="121"/>
      <c r="H11" s="121"/>
      <c r="I11" s="121"/>
      <c r="J11" s="123">
        <v>7.7648971654248635</v>
      </c>
      <c r="K11" s="121"/>
      <c r="L11" s="121"/>
      <c r="M11" s="122">
        <v>3.0155156016856862E-2</v>
      </c>
      <c r="N11" s="119"/>
      <c r="O11" s="123"/>
      <c r="P11" s="119">
        <v>14878.67527</v>
      </c>
      <c r="Q11" s="121"/>
      <c r="R11" s="122">
        <v>1</v>
      </c>
      <c r="S11" s="122">
        <v>1.0599119263745025E-2</v>
      </c>
      <c r="Z11" s="146"/>
      <c r="AC11" s="146"/>
    </row>
    <row r="12" spans="2:29" ht="17.25" customHeight="1">
      <c r="B12" s="128" t="s">
        <v>244</v>
      </c>
      <c r="C12" s="121"/>
      <c r="D12" s="121"/>
      <c r="E12" s="121"/>
      <c r="F12" s="121"/>
      <c r="G12" s="121"/>
      <c r="H12" s="121"/>
      <c r="I12" s="121"/>
      <c r="J12" s="123">
        <v>7.4388613625991251</v>
      </c>
      <c r="K12" s="121"/>
      <c r="L12" s="121"/>
      <c r="M12" s="122">
        <v>2.9019640316149696E-2</v>
      </c>
      <c r="N12" s="119"/>
      <c r="O12" s="123"/>
      <c r="P12" s="119">
        <v>14153.865390000001</v>
      </c>
      <c r="Q12" s="121"/>
      <c r="R12" s="122">
        <v>0.9512853216535051</v>
      </c>
      <c r="S12" s="122">
        <v>1.0082786578055546E-2</v>
      </c>
    </row>
    <row r="13" spans="2:29">
      <c r="B13" s="106" t="s">
        <v>66</v>
      </c>
      <c r="C13" s="82"/>
      <c r="D13" s="82"/>
      <c r="E13" s="82"/>
      <c r="F13" s="82"/>
      <c r="G13" s="82"/>
      <c r="H13" s="82"/>
      <c r="I13" s="82"/>
      <c r="J13" s="93">
        <v>9.5411257086004486</v>
      </c>
      <c r="K13" s="82"/>
      <c r="L13" s="82"/>
      <c r="M13" s="92">
        <v>2.4386529283294878E-2</v>
      </c>
      <c r="N13" s="91"/>
      <c r="O13" s="93"/>
      <c r="P13" s="91">
        <v>7796.7950999999994</v>
      </c>
      <c r="Q13" s="82"/>
      <c r="R13" s="92">
        <v>0.52402481797023581</v>
      </c>
      <c r="S13" s="92">
        <v>5.5542015428288061E-3</v>
      </c>
    </row>
    <row r="14" spans="2:29">
      <c r="B14" s="107" t="s">
        <v>1630</v>
      </c>
      <c r="C14" s="84" t="s">
        <v>1631</v>
      </c>
      <c r="D14" s="97" t="s">
        <v>1632</v>
      </c>
      <c r="E14" s="84" t="s">
        <v>1633</v>
      </c>
      <c r="F14" s="97" t="s">
        <v>593</v>
      </c>
      <c r="G14" s="84" t="s">
        <v>336</v>
      </c>
      <c r="H14" s="84" t="s">
        <v>385</v>
      </c>
      <c r="I14" s="111">
        <v>42639</v>
      </c>
      <c r="J14" s="96">
        <v>8.3399999999999981</v>
      </c>
      <c r="K14" s="97" t="s">
        <v>176</v>
      </c>
      <c r="L14" s="98">
        <v>4.9000000000000002E-2</v>
      </c>
      <c r="M14" s="95">
        <v>2.3199999999999998E-2</v>
      </c>
      <c r="N14" s="94">
        <v>744544</v>
      </c>
      <c r="O14" s="96">
        <v>148.15</v>
      </c>
      <c r="P14" s="94">
        <v>1103.0418400000001</v>
      </c>
      <c r="Q14" s="95">
        <v>3.7927032176763832E-4</v>
      </c>
      <c r="R14" s="95">
        <v>7.4135756038985062E-2</v>
      </c>
      <c r="S14" s="95">
        <v>7.8577371996510796E-4</v>
      </c>
    </row>
    <row r="15" spans="2:29">
      <c r="B15" s="107" t="s">
        <v>1634</v>
      </c>
      <c r="C15" s="84" t="s">
        <v>1635</v>
      </c>
      <c r="D15" s="97" t="s">
        <v>1632</v>
      </c>
      <c r="E15" s="84" t="s">
        <v>1633</v>
      </c>
      <c r="F15" s="97" t="s">
        <v>593</v>
      </c>
      <c r="G15" s="84" t="s">
        <v>336</v>
      </c>
      <c r="H15" s="84" t="s">
        <v>385</v>
      </c>
      <c r="I15" s="111">
        <v>42639</v>
      </c>
      <c r="J15" s="96">
        <v>11.249999999999998</v>
      </c>
      <c r="K15" s="97" t="s">
        <v>176</v>
      </c>
      <c r="L15" s="98">
        <v>4.0999999999999995E-2</v>
      </c>
      <c r="M15" s="95">
        <v>2.8300000000000002E-2</v>
      </c>
      <c r="N15" s="94">
        <v>4007363.48</v>
      </c>
      <c r="O15" s="96">
        <v>120.95</v>
      </c>
      <c r="P15" s="94">
        <v>4846.9064800000006</v>
      </c>
      <c r="Q15" s="95">
        <v>9.1963922545226979E-4</v>
      </c>
      <c r="R15" s="95">
        <v>0.32576196415636943</v>
      </c>
      <c r="S15" s="95">
        <v>3.4527899096851917E-3</v>
      </c>
    </row>
    <row r="16" spans="2:29">
      <c r="B16" s="107" t="s">
        <v>1636</v>
      </c>
      <c r="C16" s="84" t="s">
        <v>1637</v>
      </c>
      <c r="D16" s="97" t="s">
        <v>1632</v>
      </c>
      <c r="E16" s="84" t="s">
        <v>1638</v>
      </c>
      <c r="F16" s="97" t="s">
        <v>593</v>
      </c>
      <c r="G16" s="84" t="s">
        <v>336</v>
      </c>
      <c r="H16" s="84" t="s">
        <v>174</v>
      </c>
      <c r="I16" s="111">
        <v>42796</v>
      </c>
      <c r="J16" s="96">
        <v>7.830000000000001</v>
      </c>
      <c r="K16" s="97" t="s">
        <v>176</v>
      </c>
      <c r="L16" s="98">
        <v>2.1400000000000002E-2</v>
      </c>
      <c r="M16" s="95">
        <v>1.9200000000000002E-2</v>
      </c>
      <c r="N16" s="94">
        <v>986000</v>
      </c>
      <c r="O16" s="96">
        <v>104.14</v>
      </c>
      <c r="P16" s="94">
        <v>1026.8204499999999</v>
      </c>
      <c r="Q16" s="95">
        <v>3.7974781048042334E-3</v>
      </c>
      <c r="R16" s="95">
        <v>6.9012894721238172E-2</v>
      </c>
      <c r="S16" s="95">
        <v>7.3147590188668283E-4</v>
      </c>
    </row>
    <row r="17" spans="2:19">
      <c r="B17" s="107" t="s">
        <v>1639</v>
      </c>
      <c r="C17" s="84" t="s">
        <v>1640</v>
      </c>
      <c r="D17" s="97" t="s">
        <v>1632</v>
      </c>
      <c r="E17" s="84" t="s">
        <v>454</v>
      </c>
      <c r="F17" s="97" t="s">
        <v>455</v>
      </c>
      <c r="G17" s="84" t="s">
        <v>370</v>
      </c>
      <c r="H17" s="84" t="s">
        <v>385</v>
      </c>
      <c r="I17" s="111">
        <v>42768</v>
      </c>
      <c r="J17" s="96">
        <v>1.0699999999999998</v>
      </c>
      <c r="K17" s="97" t="s">
        <v>176</v>
      </c>
      <c r="L17" s="98">
        <v>6.8499999999999991E-2</v>
      </c>
      <c r="M17" s="95">
        <v>1.3999999999999999E-2</v>
      </c>
      <c r="N17" s="94">
        <v>78200</v>
      </c>
      <c r="O17" s="96">
        <v>122.65</v>
      </c>
      <c r="P17" s="94">
        <v>95.912300000000002</v>
      </c>
      <c r="Q17" s="95">
        <v>1.548358482608687E-4</v>
      </c>
      <c r="R17" s="95">
        <v>6.4462929837166881E-3</v>
      </c>
      <c r="S17" s="95">
        <v>6.8325028143455943E-5</v>
      </c>
    </row>
    <row r="18" spans="2:19">
      <c r="B18" s="107" t="s">
        <v>1641</v>
      </c>
      <c r="C18" s="84" t="s">
        <v>1642</v>
      </c>
      <c r="D18" s="97" t="s">
        <v>1632</v>
      </c>
      <c r="E18" s="84" t="s">
        <v>1643</v>
      </c>
      <c r="F18" s="97" t="s">
        <v>593</v>
      </c>
      <c r="G18" s="84" t="s">
        <v>370</v>
      </c>
      <c r="H18" s="84" t="s">
        <v>174</v>
      </c>
      <c r="I18" s="111">
        <v>42835</v>
      </c>
      <c r="J18" s="96">
        <v>4.3</v>
      </c>
      <c r="K18" s="97" t="s">
        <v>176</v>
      </c>
      <c r="L18" s="98">
        <v>5.5999999999999994E-2</v>
      </c>
      <c r="M18" s="95">
        <v>9.4000000000000004E-3</v>
      </c>
      <c r="N18" s="94">
        <v>256910.75</v>
      </c>
      <c r="O18" s="96">
        <v>146.83000000000001</v>
      </c>
      <c r="P18" s="94">
        <v>377.22204999999997</v>
      </c>
      <c r="Q18" s="95">
        <v>3.1331913472871522E-4</v>
      </c>
      <c r="R18" s="95">
        <v>2.5353201353926717E-2</v>
      </c>
      <c r="S18" s="95">
        <v>2.6872160486801112E-4</v>
      </c>
    </row>
    <row r="19" spans="2:19">
      <c r="B19" s="107" t="s">
        <v>1644</v>
      </c>
      <c r="C19" s="84" t="s">
        <v>1645</v>
      </c>
      <c r="D19" s="97" t="s">
        <v>1632</v>
      </c>
      <c r="E19" s="84" t="s">
        <v>454</v>
      </c>
      <c r="F19" s="97" t="s">
        <v>455</v>
      </c>
      <c r="G19" s="84" t="s">
        <v>399</v>
      </c>
      <c r="H19" s="84" t="s">
        <v>174</v>
      </c>
      <c r="I19" s="111">
        <v>42935</v>
      </c>
      <c r="J19" s="96">
        <v>2.5900000000000003</v>
      </c>
      <c r="K19" s="97" t="s">
        <v>176</v>
      </c>
      <c r="L19" s="98">
        <v>0.06</v>
      </c>
      <c r="M19" s="95">
        <v>8.0000000000000002E-3</v>
      </c>
      <c r="N19" s="94">
        <v>280000</v>
      </c>
      <c r="O19" s="96">
        <v>123.89</v>
      </c>
      <c r="P19" s="94">
        <v>346.89197999999999</v>
      </c>
      <c r="Q19" s="95">
        <v>7.5660363899307176E-5</v>
      </c>
      <c r="R19" s="95">
        <v>2.3314708715999822E-2</v>
      </c>
      <c r="S19" s="95">
        <v>2.4711537828035773E-4</v>
      </c>
    </row>
    <row r="20" spans="2:19">
      <c r="B20" s="108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6" t="s">
        <v>67</v>
      </c>
      <c r="C21" s="82"/>
      <c r="D21" s="82"/>
      <c r="E21" s="82"/>
      <c r="F21" s="82"/>
      <c r="G21" s="82"/>
      <c r="H21" s="82"/>
      <c r="I21" s="82"/>
      <c r="J21" s="93">
        <v>5.2375743768811178</v>
      </c>
      <c r="K21" s="82"/>
      <c r="L21" s="82"/>
      <c r="M21" s="92">
        <v>3.1899919813246698E-2</v>
      </c>
      <c r="N21" s="91"/>
      <c r="O21" s="93"/>
      <c r="P21" s="91">
        <v>5235.2786799999994</v>
      </c>
      <c r="Q21" s="82"/>
      <c r="R21" s="92">
        <v>0.35186457026560264</v>
      </c>
      <c r="S21" s="92">
        <v>3.7294545449315136E-3</v>
      </c>
    </row>
    <row r="22" spans="2:19">
      <c r="B22" s="107" t="s">
        <v>1646</v>
      </c>
      <c r="C22" s="84" t="s">
        <v>1647</v>
      </c>
      <c r="D22" s="97" t="s">
        <v>1632</v>
      </c>
      <c r="E22" s="84" t="s">
        <v>1638</v>
      </c>
      <c r="F22" s="97" t="s">
        <v>593</v>
      </c>
      <c r="G22" s="84" t="s">
        <v>336</v>
      </c>
      <c r="H22" s="84" t="s">
        <v>174</v>
      </c>
      <c r="I22" s="111">
        <v>42796</v>
      </c>
      <c r="J22" s="96">
        <v>7.23</v>
      </c>
      <c r="K22" s="97" t="s">
        <v>176</v>
      </c>
      <c r="L22" s="98">
        <v>3.7400000000000003E-2</v>
      </c>
      <c r="M22" s="95">
        <v>3.570000000000001E-2</v>
      </c>
      <c r="N22" s="94">
        <v>986000</v>
      </c>
      <c r="O22" s="96">
        <v>102.52</v>
      </c>
      <c r="P22" s="94">
        <v>1010.84722</v>
      </c>
      <c r="Q22" s="95">
        <v>1.9143475103774721E-3</v>
      </c>
      <c r="R22" s="95">
        <v>6.7939329386278086E-2</v>
      </c>
      <c r="S22" s="95">
        <v>7.2009705486401844E-4</v>
      </c>
    </row>
    <row r="23" spans="2:19">
      <c r="B23" s="107" t="s">
        <v>1648</v>
      </c>
      <c r="C23" s="84" t="s">
        <v>1649</v>
      </c>
      <c r="D23" s="97" t="s">
        <v>1632</v>
      </c>
      <c r="E23" s="84" t="s">
        <v>1638</v>
      </c>
      <c r="F23" s="97" t="s">
        <v>593</v>
      </c>
      <c r="G23" s="84" t="s">
        <v>336</v>
      </c>
      <c r="H23" s="84" t="s">
        <v>174</v>
      </c>
      <c r="I23" s="111">
        <v>42796</v>
      </c>
      <c r="J23" s="96">
        <v>3.96</v>
      </c>
      <c r="K23" s="97" t="s">
        <v>176</v>
      </c>
      <c r="L23" s="98">
        <v>2.5000000000000001E-2</v>
      </c>
      <c r="M23" s="95">
        <v>2.23E-2</v>
      </c>
      <c r="N23" s="94">
        <v>1603565</v>
      </c>
      <c r="O23" s="96">
        <v>101.83</v>
      </c>
      <c r="P23" s="94">
        <v>1632.9102600000001</v>
      </c>
      <c r="Q23" s="95">
        <v>2.2109111314552953E-3</v>
      </c>
      <c r="R23" s="95">
        <v>0.10974836337025588</v>
      </c>
      <c r="S23" s="95">
        <v>1.163235992362168E-3</v>
      </c>
    </row>
    <row r="24" spans="2:19">
      <c r="B24" s="107" t="s">
        <v>1650</v>
      </c>
      <c r="C24" s="84" t="s">
        <v>1651</v>
      </c>
      <c r="D24" s="97" t="s">
        <v>1632</v>
      </c>
      <c r="E24" s="84" t="s">
        <v>1652</v>
      </c>
      <c r="F24" s="97" t="s">
        <v>384</v>
      </c>
      <c r="G24" s="84" t="s">
        <v>399</v>
      </c>
      <c r="H24" s="84" t="s">
        <v>174</v>
      </c>
      <c r="I24" s="111">
        <v>42598</v>
      </c>
      <c r="J24" s="96">
        <v>5.3999999999999995</v>
      </c>
      <c r="K24" s="97" t="s">
        <v>176</v>
      </c>
      <c r="L24" s="98">
        <v>3.1E-2</v>
      </c>
      <c r="M24" s="95">
        <v>3.4699999999999995E-2</v>
      </c>
      <c r="N24" s="94">
        <v>1897291.89</v>
      </c>
      <c r="O24" s="96">
        <v>98.29</v>
      </c>
      <c r="P24" s="94">
        <v>1864.8481999999999</v>
      </c>
      <c r="Q24" s="95">
        <v>2.672242098591549E-3</v>
      </c>
      <c r="R24" s="95">
        <v>0.12533697833705057</v>
      </c>
      <c r="S24" s="95">
        <v>1.3284615815518253E-3</v>
      </c>
    </row>
    <row r="25" spans="2:19">
      <c r="B25" s="107" t="s">
        <v>1653</v>
      </c>
      <c r="C25" s="84" t="s">
        <v>1654</v>
      </c>
      <c r="D25" s="97" t="s">
        <v>1632</v>
      </c>
      <c r="E25" s="84" t="s">
        <v>1655</v>
      </c>
      <c r="F25" s="97" t="s">
        <v>384</v>
      </c>
      <c r="G25" s="84" t="s">
        <v>597</v>
      </c>
      <c r="H25" s="84" t="s">
        <v>385</v>
      </c>
      <c r="I25" s="111">
        <v>43312</v>
      </c>
      <c r="J25" s="96">
        <v>4.92</v>
      </c>
      <c r="K25" s="97" t="s">
        <v>176</v>
      </c>
      <c r="L25" s="98">
        <v>3.5499999999999997E-2</v>
      </c>
      <c r="M25" s="95">
        <v>4.0999999999999995E-2</v>
      </c>
      <c r="N25" s="94">
        <v>745000</v>
      </c>
      <c r="O25" s="96">
        <v>97.54</v>
      </c>
      <c r="P25" s="94">
        <v>726.673</v>
      </c>
      <c r="Q25" s="95">
        <v>2.3281249999999999E-3</v>
      </c>
      <c r="R25" s="95">
        <v>4.8839899172018156E-2</v>
      </c>
      <c r="S25" s="95">
        <v>5.176599161535023E-4</v>
      </c>
    </row>
    <row r="26" spans="2:19">
      <c r="B26" s="108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>
      <c r="B27" s="106" t="s">
        <v>51</v>
      </c>
      <c r="C27" s="82"/>
      <c r="D27" s="82"/>
      <c r="E27" s="82"/>
      <c r="F27" s="82"/>
      <c r="G27" s="82"/>
      <c r="H27" s="82"/>
      <c r="I27" s="82"/>
      <c r="J27" s="93">
        <v>3.1006460617048113</v>
      </c>
      <c r="K27" s="82"/>
      <c r="L27" s="82"/>
      <c r="M27" s="92">
        <v>4.7779231106034034E-2</v>
      </c>
      <c r="N27" s="91"/>
      <c r="O27" s="93"/>
      <c r="P27" s="91">
        <v>1121.79161</v>
      </c>
      <c r="Q27" s="82"/>
      <c r="R27" s="92">
        <v>7.5395933417666428E-2</v>
      </c>
      <c r="S27" s="92">
        <v>7.9913049029522543E-4</v>
      </c>
    </row>
    <row r="28" spans="2:19">
      <c r="B28" s="107" t="s">
        <v>1656</v>
      </c>
      <c r="C28" s="84" t="s">
        <v>1657</v>
      </c>
      <c r="D28" s="97" t="s">
        <v>1632</v>
      </c>
      <c r="E28" s="84" t="s">
        <v>914</v>
      </c>
      <c r="F28" s="97" t="s">
        <v>202</v>
      </c>
      <c r="G28" s="84" t="s">
        <v>500</v>
      </c>
      <c r="H28" s="84" t="s">
        <v>385</v>
      </c>
      <c r="I28" s="111">
        <v>42954</v>
      </c>
      <c r="J28" s="96">
        <v>1.66</v>
      </c>
      <c r="K28" s="97" t="s">
        <v>175</v>
      </c>
      <c r="L28" s="98">
        <v>3.7000000000000005E-2</v>
      </c>
      <c r="M28" s="95">
        <v>3.9299999999999995E-2</v>
      </c>
      <c r="N28" s="94">
        <v>52510</v>
      </c>
      <c r="O28" s="96">
        <v>100.76</v>
      </c>
      <c r="P28" s="94">
        <v>198.30323000000001</v>
      </c>
      <c r="Q28" s="95">
        <v>7.8135230045830604E-4</v>
      </c>
      <c r="R28" s="95">
        <v>1.3328016533826805E-2</v>
      </c>
      <c r="S28" s="95">
        <v>1.4126523679119587E-4</v>
      </c>
    </row>
    <row r="29" spans="2:19">
      <c r="B29" s="107" t="s">
        <v>1658</v>
      </c>
      <c r="C29" s="84" t="s">
        <v>1659</v>
      </c>
      <c r="D29" s="97" t="s">
        <v>1632</v>
      </c>
      <c r="E29" s="84" t="s">
        <v>914</v>
      </c>
      <c r="F29" s="97" t="s">
        <v>202</v>
      </c>
      <c r="G29" s="84" t="s">
        <v>500</v>
      </c>
      <c r="H29" s="84" t="s">
        <v>385</v>
      </c>
      <c r="I29" s="111">
        <v>42625</v>
      </c>
      <c r="J29" s="96">
        <v>3.41</v>
      </c>
      <c r="K29" s="97" t="s">
        <v>175</v>
      </c>
      <c r="L29" s="98">
        <v>4.4500000000000005E-2</v>
      </c>
      <c r="M29" s="95">
        <v>4.9599999999999998E-2</v>
      </c>
      <c r="N29" s="94">
        <v>246963</v>
      </c>
      <c r="O29" s="96">
        <v>99.77</v>
      </c>
      <c r="P29" s="94">
        <v>923.48838000000001</v>
      </c>
      <c r="Q29" s="95">
        <v>1.8009644712661599E-3</v>
      </c>
      <c r="R29" s="95">
        <v>6.206791688383962E-2</v>
      </c>
      <c r="S29" s="95">
        <v>6.578652535040295E-4</v>
      </c>
    </row>
    <row r="30" spans="2:19">
      <c r="B30" s="108"/>
      <c r="C30" s="84"/>
      <c r="D30" s="84"/>
      <c r="E30" s="84"/>
      <c r="F30" s="84"/>
      <c r="G30" s="84"/>
      <c r="H30" s="84"/>
      <c r="I30" s="84"/>
      <c r="J30" s="96"/>
      <c r="K30" s="84"/>
      <c r="L30" s="84"/>
      <c r="M30" s="95"/>
      <c r="N30" s="94"/>
      <c r="O30" s="96"/>
      <c r="P30" s="84"/>
      <c r="Q30" s="84"/>
      <c r="R30" s="95"/>
      <c r="S30" s="84"/>
    </row>
    <row r="31" spans="2:19">
      <c r="B31" s="128" t="s">
        <v>243</v>
      </c>
      <c r="C31" s="121"/>
      <c r="D31" s="121"/>
      <c r="E31" s="121"/>
      <c r="F31" s="121"/>
      <c r="G31" s="121"/>
      <c r="H31" s="121"/>
      <c r="I31" s="121"/>
      <c r="J31" s="123">
        <v>14.131624486410146</v>
      </c>
      <c r="K31" s="121"/>
      <c r="L31" s="121"/>
      <c r="M31" s="122">
        <v>5.2329158909919932E-2</v>
      </c>
      <c r="N31" s="119"/>
      <c r="O31" s="123"/>
      <c r="P31" s="119">
        <v>724.80988000000002</v>
      </c>
      <c r="Q31" s="121"/>
      <c r="R31" s="122">
        <v>4.8714678346495024E-2</v>
      </c>
      <c r="S31" s="122">
        <v>5.1633268568947806E-4</v>
      </c>
    </row>
    <row r="32" spans="2:19">
      <c r="B32" s="106" t="s">
        <v>77</v>
      </c>
      <c r="C32" s="82"/>
      <c r="D32" s="82"/>
      <c r="E32" s="82"/>
      <c r="F32" s="82"/>
      <c r="G32" s="82"/>
      <c r="H32" s="82"/>
      <c r="I32" s="82"/>
      <c r="J32" s="93">
        <v>14.131624486410146</v>
      </c>
      <c r="K32" s="82"/>
      <c r="L32" s="82"/>
      <c r="M32" s="92">
        <v>5.2329158909919932E-2</v>
      </c>
      <c r="N32" s="91"/>
      <c r="O32" s="93"/>
      <c r="P32" s="91">
        <v>724.80988000000002</v>
      </c>
      <c r="Q32" s="82"/>
      <c r="R32" s="92">
        <v>4.8714678346495024E-2</v>
      </c>
      <c r="S32" s="92">
        <v>5.1633268568947806E-4</v>
      </c>
    </row>
    <row r="33" spans="2:19">
      <c r="B33" s="107" t="s">
        <v>1660</v>
      </c>
      <c r="C33" s="84">
        <v>4824</v>
      </c>
      <c r="D33" s="97" t="s">
        <v>1632</v>
      </c>
      <c r="E33" s="84"/>
      <c r="F33" s="97" t="s">
        <v>1327</v>
      </c>
      <c r="G33" s="84" t="s">
        <v>1661</v>
      </c>
      <c r="H33" s="84" t="s">
        <v>1662</v>
      </c>
      <c r="I33" s="111">
        <v>42825</v>
      </c>
      <c r="J33" s="96">
        <v>15.89</v>
      </c>
      <c r="K33" s="97" t="s">
        <v>184</v>
      </c>
      <c r="L33" s="98">
        <v>4.555E-2</v>
      </c>
      <c r="M33" s="95">
        <v>5.5500000000000008E-2</v>
      </c>
      <c r="N33" s="94">
        <v>157000</v>
      </c>
      <c r="O33" s="96">
        <v>87.17</v>
      </c>
      <c r="P33" s="94">
        <v>376.58913000000001</v>
      </c>
      <c r="Q33" s="95">
        <v>9.4249575276595494E-4</v>
      </c>
      <c r="R33" s="95">
        <v>2.531066262057079E-2</v>
      </c>
      <c r="S33" s="95">
        <v>2.6827073175984296E-4</v>
      </c>
    </row>
    <row r="34" spans="2:19">
      <c r="B34" s="107" t="s">
        <v>1663</v>
      </c>
      <c r="C34" s="84">
        <v>5168</v>
      </c>
      <c r="D34" s="97" t="s">
        <v>1632</v>
      </c>
      <c r="E34" s="84"/>
      <c r="F34" s="97" t="s">
        <v>1327</v>
      </c>
      <c r="G34" s="84" t="s">
        <v>1584</v>
      </c>
      <c r="H34" s="84"/>
      <c r="I34" s="111">
        <v>43465</v>
      </c>
      <c r="J34" s="96">
        <v>12.23</v>
      </c>
      <c r="K34" s="97" t="s">
        <v>184</v>
      </c>
      <c r="L34" s="98">
        <v>3.9510000000000003E-2</v>
      </c>
      <c r="M34" s="95">
        <v>4.8899999999999999E-2</v>
      </c>
      <c r="N34" s="94">
        <v>141000</v>
      </c>
      <c r="O34" s="96">
        <v>89.75</v>
      </c>
      <c r="P34" s="94">
        <v>348.22075000000001</v>
      </c>
      <c r="Q34" s="95">
        <v>3.5737187204566251E-4</v>
      </c>
      <c r="R34" s="95">
        <v>2.3404015725924234E-2</v>
      </c>
      <c r="S34" s="95">
        <v>2.4806195392963504E-4</v>
      </c>
    </row>
    <row r="35" spans="2:19">
      <c r="B35" s="109"/>
      <c r="C35" s="110"/>
      <c r="D35" s="110"/>
      <c r="E35" s="110"/>
      <c r="F35" s="110"/>
      <c r="G35" s="110"/>
      <c r="H35" s="110"/>
      <c r="I35" s="110"/>
      <c r="J35" s="112"/>
      <c r="K35" s="110"/>
      <c r="L35" s="110"/>
      <c r="M35" s="113"/>
      <c r="N35" s="114"/>
      <c r="O35" s="112"/>
      <c r="P35" s="110"/>
      <c r="Q35" s="110"/>
      <c r="R35" s="113"/>
      <c r="S35" s="11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48" t="s">
        <v>264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48" t="s">
        <v>125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48" t="s">
        <v>247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48" t="s">
        <v>255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</row>
    <row r="131" spans="2:19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</row>
    <row r="132" spans="2:19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</row>
    <row r="133" spans="2:19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</row>
    <row r="134" spans="2:19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</row>
    <row r="135" spans="2:19">
      <c r="C135" s="146"/>
      <c r="D135" s="146"/>
      <c r="E135" s="146"/>
    </row>
    <row r="136" spans="2:19">
      <c r="C136" s="146"/>
      <c r="D136" s="146"/>
      <c r="E136" s="146"/>
    </row>
    <row r="137" spans="2:19">
      <c r="C137" s="146"/>
      <c r="D137" s="146"/>
      <c r="E137" s="146"/>
    </row>
    <row r="138" spans="2:19">
      <c r="C138" s="146"/>
      <c r="D138" s="146"/>
      <c r="E138" s="146"/>
    </row>
    <row r="139" spans="2:19">
      <c r="C139" s="146"/>
      <c r="D139" s="146"/>
      <c r="E139" s="146"/>
    </row>
    <row r="140" spans="2:19">
      <c r="C140" s="146"/>
      <c r="D140" s="146"/>
      <c r="E140" s="146"/>
    </row>
    <row r="141" spans="2:19">
      <c r="C141" s="146"/>
      <c r="D141" s="146"/>
      <c r="E141" s="146"/>
    </row>
    <row r="142" spans="2:19">
      <c r="C142" s="146"/>
      <c r="D142" s="146"/>
      <c r="E142" s="146"/>
    </row>
    <row r="143" spans="2:19">
      <c r="C143" s="146"/>
      <c r="D143" s="146"/>
      <c r="E143" s="146"/>
    </row>
    <row r="144" spans="2:19">
      <c r="C144" s="146"/>
      <c r="D144" s="146"/>
      <c r="E144" s="146"/>
    </row>
    <row r="145" spans="3:5">
      <c r="C145" s="146"/>
      <c r="D145" s="146"/>
      <c r="E145" s="146"/>
    </row>
    <row r="146" spans="3:5">
      <c r="C146" s="146"/>
      <c r="D146" s="146"/>
      <c r="E146" s="146"/>
    </row>
    <row r="147" spans="3:5">
      <c r="C147" s="146"/>
      <c r="D147" s="146"/>
      <c r="E147" s="146"/>
    </row>
    <row r="148" spans="3:5">
      <c r="C148" s="146"/>
      <c r="D148" s="146"/>
      <c r="E148" s="146"/>
    </row>
    <row r="149" spans="3:5">
      <c r="C149" s="146"/>
      <c r="D149" s="146"/>
      <c r="E149" s="146"/>
    </row>
    <row r="150" spans="3:5">
      <c r="C150" s="146"/>
      <c r="D150" s="146"/>
      <c r="E150" s="146"/>
    </row>
    <row r="151" spans="3:5">
      <c r="C151" s="146"/>
      <c r="D151" s="146"/>
      <c r="E151" s="146"/>
    </row>
    <row r="152" spans="3:5">
      <c r="C152" s="146"/>
      <c r="D152" s="146"/>
      <c r="E152" s="146"/>
    </row>
    <row r="153" spans="3:5">
      <c r="C153" s="146"/>
      <c r="D153" s="146"/>
      <c r="E153" s="146"/>
    </row>
    <row r="154" spans="3:5">
      <c r="C154" s="146"/>
      <c r="D154" s="146"/>
      <c r="E154" s="146"/>
    </row>
    <row r="155" spans="3:5">
      <c r="C155" s="146"/>
      <c r="D155" s="146"/>
      <c r="E155" s="146"/>
    </row>
    <row r="156" spans="3:5">
      <c r="C156" s="146"/>
      <c r="D156" s="146"/>
      <c r="E156" s="146"/>
    </row>
    <row r="157" spans="3:5">
      <c r="C157" s="146"/>
      <c r="D157" s="146"/>
      <c r="E157" s="146"/>
    </row>
    <row r="158" spans="3:5">
      <c r="C158" s="146"/>
      <c r="D158" s="146"/>
      <c r="E158" s="146"/>
    </row>
    <row r="159" spans="3:5">
      <c r="C159" s="146"/>
      <c r="D159" s="146"/>
      <c r="E159" s="146"/>
    </row>
    <row r="160" spans="3:5">
      <c r="C160" s="146"/>
      <c r="D160" s="146"/>
      <c r="E160" s="146"/>
    </row>
    <row r="161" spans="3:5">
      <c r="C161" s="146"/>
      <c r="D161" s="146"/>
      <c r="E161" s="146"/>
    </row>
    <row r="162" spans="3:5">
      <c r="C162" s="146"/>
      <c r="D162" s="146"/>
      <c r="E162" s="146"/>
    </row>
    <row r="163" spans="3:5">
      <c r="C163" s="146"/>
      <c r="D163" s="146"/>
      <c r="E163" s="146"/>
    </row>
    <row r="164" spans="3:5">
      <c r="C164" s="146"/>
      <c r="D164" s="146"/>
      <c r="E164" s="146"/>
    </row>
    <row r="165" spans="3:5">
      <c r="C165" s="146"/>
      <c r="D165" s="146"/>
      <c r="E165" s="146"/>
    </row>
    <row r="166" spans="3:5">
      <c r="C166" s="146"/>
      <c r="D166" s="146"/>
      <c r="E166" s="146"/>
    </row>
    <row r="167" spans="3:5">
      <c r="C167" s="146"/>
      <c r="D167" s="146"/>
      <c r="E167" s="146"/>
    </row>
    <row r="168" spans="3:5">
      <c r="C168" s="146"/>
      <c r="D168" s="146"/>
      <c r="E168" s="146"/>
    </row>
    <row r="169" spans="3:5">
      <c r="C169" s="146"/>
      <c r="D169" s="146"/>
      <c r="E169" s="146"/>
    </row>
    <row r="170" spans="3:5">
      <c r="C170" s="146"/>
      <c r="D170" s="146"/>
      <c r="E170" s="146"/>
    </row>
    <row r="171" spans="3:5">
      <c r="C171" s="146"/>
      <c r="D171" s="146"/>
      <c r="E171" s="146"/>
    </row>
    <row r="172" spans="3:5">
      <c r="C172" s="146"/>
      <c r="D172" s="146"/>
      <c r="E172" s="146"/>
    </row>
    <row r="173" spans="3:5">
      <c r="C173" s="146"/>
      <c r="D173" s="146"/>
      <c r="E173" s="146"/>
    </row>
    <row r="174" spans="3:5">
      <c r="C174" s="146"/>
      <c r="D174" s="146"/>
      <c r="E174" s="146"/>
    </row>
    <row r="175" spans="3:5">
      <c r="C175" s="146"/>
      <c r="D175" s="146"/>
      <c r="E175" s="146"/>
    </row>
    <row r="176" spans="3:5">
      <c r="C176" s="146"/>
      <c r="D176" s="146"/>
      <c r="E176" s="146"/>
    </row>
    <row r="177" spans="3:5">
      <c r="C177" s="146"/>
      <c r="D177" s="146"/>
      <c r="E177" s="146"/>
    </row>
    <row r="178" spans="3:5">
      <c r="C178" s="146"/>
      <c r="D178" s="146"/>
      <c r="E178" s="146"/>
    </row>
    <row r="179" spans="3:5">
      <c r="C179" s="146"/>
      <c r="D179" s="146"/>
      <c r="E179" s="146"/>
    </row>
    <row r="180" spans="3:5">
      <c r="C180" s="146"/>
      <c r="D180" s="146"/>
      <c r="E180" s="146"/>
    </row>
    <row r="181" spans="3:5">
      <c r="C181" s="146"/>
      <c r="D181" s="146"/>
      <c r="E181" s="146"/>
    </row>
    <row r="182" spans="3:5">
      <c r="C182" s="146"/>
      <c r="D182" s="146"/>
      <c r="E182" s="146"/>
    </row>
    <row r="183" spans="3:5">
      <c r="C183" s="146"/>
      <c r="D183" s="146"/>
      <c r="E183" s="146"/>
    </row>
    <row r="184" spans="3:5">
      <c r="C184" s="146"/>
      <c r="D184" s="146"/>
      <c r="E184" s="146"/>
    </row>
    <row r="185" spans="3:5">
      <c r="C185" s="146"/>
      <c r="D185" s="146"/>
      <c r="E185" s="146"/>
    </row>
    <row r="186" spans="3:5">
      <c r="C186" s="146"/>
      <c r="D186" s="146"/>
      <c r="E186" s="146"/>
    </row>
    <row r="187" spans="3:5">
      <c r="C187" s="146"/>
      <c r="D187" s="146"/>
      <c r="E187" s="146"/>
    </row>
    <row r="188" spans="3:5">
      <c r="C188" s="146"/>
      <c r="D188" s="146"/>
      <c r="E188" s="146"/>
    </row>
    <row r="189" spans="3:5">
      <c r="C189" s="146"/>
      <c r="D189" s="146"/>
      <c r="E189" s="146"/>
    </row>
    <row r="190" spans="3:5">
      <c r="C190" s="146"/>
      <c r="D190" s="146"/>
      <c r="E190" s="146"/>
    </row>
    <row r="191" spans="3:5">
      <c r="C191" s="146"/>
      <c r="D191" s="146"/>
      <c r="E191" s="146"/>
    </row>
    <row r="192" spans="3:5">
      <c r="C192" s="146"/>
      <c r="D192" s="146"/>
      <c r="E192" s="146"/>
    </row>
    <row r="193" spans="3:5">
      <c r="C193" s="146"/>
      <c r="D193" s="146"/>
      <c r="E193" s="146"/>
    </row>
    <row r="194" spans="3:5">
      <c r="C194" s="146"/>
      <c r="D194" s="146"/>
      <c r="E194" s="146"/>
    </row>
    <row r="195" spans="3:5">
      <c r="C195" s="146"/>
      <c r="D195" s="146"/>
      <c r="E195" s="146"/>
    </row>
    <row r="196" spans="3:5">
      <c r="C196" s="146"/>
      <c r="D196" s="146"/>
      <c r="E196" s="146"/>
    </row>
    <row r="197" spans="3:5">
      <c r="C197" s="146"/>
      <c r="D197" s="146"/>
      <c r="E197" s="146"/>
    </row>
    <row r="198" spans="3:5">
      <c r="C198" s="146"/>
      <c r="D198" s="146"/>
      <c r="E198" s="146"/>
    </row>
    <row r="199" spans="3:5">
      <c r="C199" s="146"/>
      <c r="D199" s="146"/>
      <c r="E199" s="146"/>
    </row>
    <row r="200" spans="3:5">
      <c r="C200" s="146"/>
      <c r="D200" s="146"/>
      <c r="E200" s="146"/>
    </row>
    <row r="201" spans="3:5">
      <c r="C201" s="146"/>
      <c r="D201" s="146"/>
      <c r="E201" s="146"/>
    </row>
    <row r="202" spans="3:5">
      <c r="C202" s="146"/>
      <c r="D202" s="146"/>
      <c r="E202" s="146"/>
    </row>
    <row r="203" spans="3:5">
      <c r="C203" s="146"/>
      <c r="D203" s="146"/>
      <c r="E203" s="146"/>
    </row>
    <row r="204" spans="3:5">
      <c r="C204" s="146"/>
      <c r="D204" s="146"/>
      <c r="E204" s="146"/>
    </row>
    <row r="205" spans="3:5">
      <c r="C205" s="146"/>
      <c r="D205" s="146"/>
      <c r="E205" s="146"/>
    </row>
    <row r="206" spans="3:5">
      <c r="C206" s="146"/>
      <c r="D206" s="146"/>
      <c r="E206" s="146"/>
    </row>
    <row r="207" spans="3:5">
      <c r="C207" s="146"/>
      <c r="D207" s="146"/>
      <c r="E207" s="146"/>
    </row>
    <row r="208" spans="3:5">
      <c r="C208" s="146"/>
      <c r="D208" s="146"/>
      <c r="E208" s="146"/>
    </row>
    <row r="209" spans="3:5">
      <c r="C209" s="146"/>
      <c r="D209" s="146"/>
      <c r="E209" s="146"/>
    </row>
    <row r="210" spans="3:5">
      <c r="C210" s="146"/>
      <c r="D210" s="146"/>
      <c r="E210" s="146"/>
    </row>
    <row r="211" spans="3:5">
      <c r="C211" s="146"/>
      <c r="D211" s="146"/>
      <c r="E211" s="146"/>
    </row>
    <row r="212" spans="3:5">
      <c r="C212" s="146"/>
      <c r="D212" s="146"/>
      <c r="E212" s="146"/>
    </row>
    <row r="213" spans="3:5">
      <c r="C213" s="146"/>
      <c r="D213" s="146"/>
      <c r="E213" s="146"/>
    </row>
    <row r="214" spans="3:5">
      <c r="C214" s="146"/>
      <c r="D214" s="146"/>
      <c r="E214" s="146"/>
    </row>
    <row r="215" spans="3:5">
      <c r="C215" s="146"/>
      <c r="D215" s="146"/>
      <c r="E215" s="146"/>
    </row>
    <row r="216" spans="3:5">
      <c r="C216" s="146"/>
      <c r="D216" s="146"/>
      <c r="E216" s="146"/>
    </row>
    <row r="217" spans="3:5">
      <c r="C217" s="146"/>
      <c r="D217" s="146"/>
      <c r="E217" s="146"/>
    </row>
    <row r="218" spans="3:5">
      <c r="C218" s="146"/>
      <c r="D218" s="146"/>
      <c r="E218" s="146"/>
    </row>
    <row r="219" spans="3:5">
      <c r="C219" s="146"/>
      <c r="D219" s="146"/>
      <c r="E219" s="146"/>
    </row>
    <row r="220" spans="3:5">
      <c r="C220" s="146"/>
      <c r="D220" s="146"/>
      <c r="E220" s="146"/>
    </row>
    <row r="221" spans="3:5">
      <c r="C221" s="146"/>
      <c r="D221" s="146"/>
      <c r="E221" s="146"/>
    </row>
    <row r="222" spans="3:5">
      <c r="C222" s="146"/>
      <c r="D222" s="146"/>
      <c r="E222" s="146"/>
    </row>
    <row r="223" spans="3:5">
      <c r="C223" s="146"/>
      <c r="D223" s="146"/>
      <c r="E223" s="146"/>
    </row>
    <row r="224" spans="3:5">
      <c r="C224" s="146"/>
      <c r="D224" s="146"/>
      <c r="E224" s="146"/>
    </row>
    <row r="225" spans="3:5">
      <c r="C225" s="146"/>
      <c r="D225" s="146"/>
      <c r="E225" s="146"/>
    </row>
    <row r="226" spans="3:5">
      <c r="C226" s="146"/>
      <c r="D226" s="146"/>
      <c r="E226" s="146"/>
    </row>
    <row r="227" spans="3:5">
      <c r="C227" s="146"/>
      <c r="D227" s="146"/>
      <c r="E227" s="146"/>
    </row>
    <row r="228" spans="3:5">
      <c r="C228" s="146"/>
      <c r="D228" s="146"/>
      <c r="E228" s="146"/>
    </row>
    <row r="229" spans="3:5">
      <c r="C229" s="146"/>
      <c r="D229" s="146"/>
      <c r="E229" s="146"/>
    </row>
    <row r="230" spans="3:5">
      <c r="C230" s="146"/>
      <c r="D230" s="146"/>
      <c r="E230" s="146"/>
    </row>
    <row r="231" spans="3:5">
      <c r="C231" s="146"/>
      <c r="D231" s="146"/>
      <c r="E231" s="146"/>
    </row>
    <row r="232" spans="3:5">
      <c r="C232" s="146"/>
      <c r="D232" s="146"/>
      <c r="E232" s="146"/>
    </row>
    <row r="233" spans="3:5">
      <c r="C233" s="146"/>
      <c r="D233" s="146"/>
      <c r="E233" s="146"/>
    </row>
    <row r="234" spans="3:5">
      <c r="C234" s="146"/>
      <c r="D234" s="146"/>
      <c r="E234" s="146"/>
    </row>
    <row r="235" spans="3:5">
      <c r="C235" s="146"/>
      <c r="D235" s="146"/>
      <c r="E235" s="146"/>
    </row>
    <row r="236" spans="3:5">
      <c r="C236" s="146"/>
      <c r="D236" s="146"/>
      <c r="E236" s="146"/>
    </row>
    <row r="237" spans="3:5">
      <c r="C237" s="146"/>
      <c r="D237" s="146"/>
      <c r="E237" s="146"/>
    </row>
    <row r="238" spans="3:5">
      <c r="C238" s="146"/>
      <c r="D238" s="146"/>
      <c r="E238" s="146"/>
    </row>
    <row r="239" spans="3:5">
      <c r="C239" s="146"/>
      <c r="D239" s="146"/>
      <c r="E239" s="146"/>
    </row>
    <row r="240" spans="3:5">
      <c r="C240" s="146"/>
      <c r="D240" s="146"/>
      <c r="E240" s="146"/>
    </row>
    <row r="241" spans="3:5">
      <c r="C241" s="146"/>
      <c r="D241" s="146"/>
      <c r="E241" s="146"/>
    </row>
    <row r="242" spans="3:5">
      <c r="C242" s="146"/>
      <c r="D242" s="146"/>
      <c r="E242" s="146"/>
    </row>
    <row r="243" spans="3:5">
      <c r="C243" s="146"/>
      <c r="D243" s="146"/>
      <c r="E243" s="146"/>
    </row>
    <row r="244" spans="3:5">
      <c r="C244" s="146"/>
      <c r="D244" s="146"/>
      <c r="E244" s="146"/>
    </row>
    <row r="245" spans="3:5">
      <c r="C245" s="146"/>
      <c r="D245" s="146"/>
      <c r="E245" s="146"/>
    </row>
    <row r="246" spans="3:5">
      <c r="C246" s="146"/>
      <c r="D246" s="146"/>
      <c r="E246" s="146"/>
    </row>
    <row r="247" spans="3:5">
      <c r="C247" s="146"/>
      <c r="D247" s="146"/>
      <c r="E247" s="146"/>
    </row>
    <row r="248" spans="3:5">
      <c r="C248" s="146"/>
      <c r="D248" s="146"/>
      <c r="E248" s="146"/>
    </row>
    <row r="249" spans="3:5">
      <c r="C249" s="146"/>
      <c r="D249" s="146"/>
      <c r="E249" s="146"/>
    </row>
    <row r="250" spans="3:5">
      <c r="C250" s="146"/>
      <c r="D250" s="146"/>
      <c r="E250" s="146"/>
    </row>
    <row r="251" spans="3:5">
      <c r="C251" s="146"/>
      <c r="D251" s="146"/>
      <c r="E251" s="146"/>
    </row>
    <row r="252" spans="3:5">
      <c r="C252" s="146"/>
      <c r="D252" s="146"/>
      <c r="E252" s="146"/>
    </row>
    <row r="253" spans="3:5">
      <c r="C253" s="146"/>
      <c r="D253" s="146"/>
      <c r="E253" s="146"/>
    </row>
    <row r="254" spans="3:5">
      <c r="C254" s="146"/>
      <c r="D254" s="146"/>
      <c r="E254" s="146"/>
    </row>
    <row r="255" spans="3:5">
      <c r="C255" s="146"/>
      <c r="D255" s="146"/>
      <c r="E255" s="146"/>
    </row>
    <row r="256" spans="3:5">
      <c r="C256" s="146"/>
      <c r="D256" s="146"/>
      <c r="E256" s="146"/>
    </row>
    <row r="257" spans="3:5">
      <c r="C257" s="146"/>
      <c r="D257" s="146"/>
      <c r="E257" s="146"/>
    </row>
    <row r="258" spans="3:5">
      <c r="C258" s="146"/>
      <c r="D258" s="146"/>
      <c r="E258" s="146"/>
    </row>
    <row r="259" spans="3:5">
      <c r="C259" s="146"/>
      <c r="D259" s="146"/>
      <c r="E259" s="146"/>
    </row>
    <row r="260" spans="3:5">
      <c r="C260" s="146"/>
      <c r="D260" s="146"/>
      <c r="E260" s="146"/>
    </row>
    <row r="261" spans="3:5">
      <c r="C261" s="146"/>
      <c r="D261" s="146"/>
      <c r="E261" s="146"/>
    </row>
    <row r="262" spans="3:5">
      <c r="C262" s="146"/>
      <c r="D262" s="146"/>
      <c r="E262" s="146"/>
    </row>
    <row r="263" spans="3:5">
      <c r="C263" s="146"/>
      <c r="D263" s="146"/>
      <c r="E263" s="146"/>
    </row>
    <row r="264" spans="3:5">
      <c r="C264" s="146"/>
      <c r="D264" s="146"/>
      <c r="E264" s="146"/>
    </row>
    <row r="265" spans="3:5">
      <c r="C265" s="146"/>
      <c r="D265" s="146"/>
      <c r="E265" s="146"/>
    </row>
    <row r="266" spans="3:5">
      <c r="C266" s="146"/>
      <c r="D266" s="146"/>
      <c r="E266" s="146"/>
    </row>
    <row r="267" spans="3:5">
      <c r="C267" s="146"/>
      <c r="D267" s="146"/>
      <c r="E267" s="146"/>
    </row>
    <row r="268" spans="3:5">
      <c r="C268" s="146"/>
      <c r="D268" s="146"/>
      <c r="E268" s="146"/>
    </row>
    <row r="269" spans="3:5">
      <c r="C269" s="146"/>
      <c r="D269" s="146"/>
      <c r="E269" s="146"/>
    </row>
    <row r="270" spans="3:5">
      <c r="C270" s="146"/>
      <c r="D270" s="146"/>
      <c r="E270" s="146"/>
    </row>
    <row r="271" spans="3:5">
      <c r="C271" s="146"/>
      <c r="D271" s="146"/>
      <c r="E271" s="146"/>
    </row>
    <row r="272" spans="3:5">
      <c r="C272" s="146"/>
      <c r="D272" s="146"/>
      <c r="E272" s="146"/>
    </row>
    <row r="273" spans="3:5">
      <c r="C273" s="146"/>
      <c r="D273" s="146"/>
      <c r="E273" s="146"/>
    </row>
    <row r="274" spans="3:5">
      <c r="C274" s="146"/>
      <c r="D274" s="146"/>
      <c r="E274" s="146"/>
    </row>
    <row r="275" spans="3:5">
      <c r="C275" s="146"/>
      <c r="D275" s="146"/>
      <c r="E275" s="146"/>
    </row>
    <row r="276" spans="3:5">
      <c r="C276" s="146"/>
      <c r="D276" s="146"/>
      <c r="E276" s="146"/>
    </row>
    <row r="277" spans="3:5">
      <c r="C277" s="146"/>
      <c r="D277" s="146"/>
      <c r="E277" s="146"/>
    </row>
    <row r="278" spans="3:5">
      <c r="C278" s="146"/>
      <c r="D278" s="146"/>
      <c r="E278" s="146"/>
    </row>
    <row r="279" spans="3:5">
      <c r="C279" s="146"/>
      <c r="D279" s="146"/>
      <c r="E279" s="146"/>
    </row>
    <row r="280" spans="3:5">
      <c r="C280" s="146"/>
      <c r="D280" s="146"/>
      <c r="E280" s="146"/>
    </row>
    <row r="281" spans="3:5">
      <c r="C281" s="146"/>
      <c r="D281" s="146"/>
      <c r="E281" s="146"/>
    </row>
    <row r="282" spans="3:5">
      <c r="C282" s="146"/>
      <c r="D282" s="146"/>
      <c r="E282" s="146"/>
    </row>
    <row r="283" spans="3:5">
      <c r="C283" s="146"/>
      <c r="D283" s="146"/>
      <c r="E283" s="146"/>
    </row>
    <row r="284" spans="3:5">
      <c r="C284" s="146"/>
      <c r="D284" s="146"/>
      <c r="E284" s="146"/>
    </row>
    <row r="285" spans="3:5">
      <c r="C285" s="146"/>
      <c r="D285" s="146"/>
      <c r="E285" s="146"/>
    </row>
    <row r="286" spans="3:5">
      <c r="C286" s="146"/>
      <c r="D286" s="146"/>
      <c r="E286" s="146"/>
    </row>
    <row r="287" spans="3:5">
      <c r="C287" s="146"/>
      <c r="D287" s="146"/>
      <c r="E287" s="146"/>
    </row>
    <row r="288" spans="3:5">
      <c r="C288" s="146"/>
      <c r="D288" s="146"/>
      <c r="E288" s="146"/>
    </row>
    <row r="289" spans="3:5">
      <c r="C289" s="146"/>
      <c r="D289" s="146"/>
      <c r="E289" s="146"/>
    </row>
    <row r="290" spans="3:5">
      <c r="C290" s="146"/>
      <c r="D290" s="146"/>
      <c r="E290" s="146"/>
    </row>
    <row r="291" spans="3:5">
      <c r="C291" s="146"/>
      <c r="D291" s="146"/>
      <c r="E291" s="146"/>
    </row>
    <row r="292" spans="3:5">
      <c r="C292" s="146"/>
      <c r="D292" s="146"/>
      <c r="E292" s="146"/>
    </row>
    <row r="293" spans="3:5">
      <c r="C293" s="146"/>
      <c r="D293" s="146"/>
      <c r="E293" s="146"/>
    </row>
    <row r="294" spans="3:5">
      <c r="C294" s="146"/>
      <c r="D294" s="146"/>
      <c r="E294" s="146"/>
    </row>
    <row r="295" spans="3:5">
      <c r="C295" s="146"/>
      <c r="D295" s="146"/>
      <c r="E295" s="146"/>
    </row>
    <row r="296" spans="3:5">
      <c r="C296" s="146"/>
      <c r="D296" s="146"/>
      <c r="E296" s="146"/>
    </row>
    <row r="297" spans="3:5">
      <c r="C297" s="146"/>
      <c r="D297" s="146"/>
      <c r="E297" s="146"/>
    </row>
    <row r="298" spans="3:5">
      <c r="C298" s="146"/>
      <c r="D298" s="146"/>
      <c r="E298" s="146"/>
    </row>
    <row r="299" spans="3:5">
      <c r="C299" s="146"/>
      <c r="D299" s="146"/>
      <c r="E299" s="146"/>
    </row>
    <row r="300" spans="3:5">
      <c r="C300" s="146"/>
      <c r="D300" s="146"/>
      <c r="E300" s="146"/>
    </row>
    <row r="301" spans="3:5">
      <c r="C301" s="146"/>
      <c r="D301" s="146"/>
      <c r="E301" s="146"/>
    </row>
    <row r="302" spans="3:5">
      <c r="C302" s="146"/>
      <c r="D302" s="146"/>
      <c r="E302" s="146"/>
    </row>
    <row r="303" spans="3:5">
      <c r="C303" s="146"/>
      <c r="D303" s="146"/>
      <c r="E303" s="146"/>
    </row>
    <row r="304" spans="3:5">
      <c r="C304" s="146"/>
      <c r="D304" s="146"/>
      <c r="E304" s="146"/>
    </row>
    <row r="305" spans="3:5">
      <c r="C305" s="146"/>
      <c r="D305" s="146"/>
      <c r="E305" s="146"/>
    </row>
    <row r="306" spans="3:5">
      <c r="C306" s="146"/>
      <c r="D306" s="146"/>
      <c r="E306" s="146"/>
    </row>
    <row r="307" spans="3:5">
      <c r="C307" s="146"/>
      <c r="D307" s="146"/>
      <c r="E307" s="146"/>
    </row>
    <row r="308" spans="3:5">
      <c r="C308" s="146"/>
      <c r="D308" s="146"/>
      <c r="E308" s="146"/>
    </row>
    <row r="309" spans="3:5">
      <c r="C309" s="146"/>
      <c r="D309" s="146"/>
      <c r="E309" s="146"/>
    </row>
    <row r="310" spans="3:5">
      <c r="C310" s="146"/>
      <c r="D310" s="146"/>
      <c r="E310" s="146"/>
    </row>
    <row r="311" spans="3:5">
      <c r="C311" s="146"/>
      <c r="D311" s="146"/>
      <c r="E311" s="146"/>
    </row>
    <row r="312" spans="3:5">
      <c r="C312" s="146"/>
      <c r="D312" s="146"/>
      <c r="E312" s="146"/>
    </row>
    <row r="313" spans="3:5">
      <c r="C313" s="146"/>
      <c r="D313" s="146"/>
      <c r="E313" s="146"/>
    </row>
    <row r="314" spans="3:5">
      <c r="C314" s="146"/>
      <c r="D314" s="146"/>
      <c r="E314" s="146"/>
    </row>
    <row r="315" spans="3:5">
      <c r="C315" s="146"/>
      <c r="D315" s="146"/>
      <c r="E315" s="146"/>
    </row>
    <row r="316" spans="3:5">
      <c r="C316" s="146"/>
      <c r="D316" s="146"/>
      <c r="E316" s="146"/>
    </row>
    <row r="317" spans="3:5">
      <c r="C317" s="146"/>
      <c r="D317" s="146"/>
      <c r="E317" s="146"/>
    </row>
    <row r="318" spans="3:5">
      <c r="C318" s="146"/>
      <c r="D318" s="146"/>
      <c r="E318" s="146"/>
    </row>
    <row r="319" spans="3:5">
      <c r="C319" s="146"/>
      <c r="D319" s="146"/>
      <c r="E319" s="146"/>
    </row>
    <row r="320" spans="3:5">
      <c r="C320" s="146"/>
      <c r="D320" s="146"/>
      <c r="E320" s="146"/>
    </row>
    <row r="321" spans="3:5">
      <c r="C321" s="146"/>
      <c r="D321" s="146"/>
      <c r="E321" s="146"/>
    </row>
    <row r="322" spans="3:5">
      <c r="C322" s="146"/>
      <c r="D322" s="146"/>
      <c r="E322" s="146"/>
    </row>
    <row r="323" spans="3:5">
      <c r="C323" s="146"/>
      <c r="D323" s="146"/>
      <c r="E323" s="146"/>
    </row>
    <row r="324" spans="3:5">
      <c r="C324" s="146"/>
      <c r="D324" s="146"/>
      <c r="E324" s="146"/>
    </row>
    <row r="325" spans="3:5">
      <c r="C325" s="146"/>
      <c r="D325" s="146"/>
      <c r="E325" s="146"/>
    </row>
    <row r="326" spans="3:5">
      <c r="C326" s="146"/>
      <c r="D326" s="146"/>
      <c r="E326" s="146"/>
    </row>
    <row r="327" spans="3:5">
      <c r="C327" s="146"/>
      <c r="D327" s="146"/>
      <c r="E327" s="146"/>
    </row>
    <row r="328" spans="3:5">
      <c r="C328" s="146"/>
      <c r="D328" s="146"/>
      <c r="E328" s="146"/>
    </row>
    <row r="329" spans="3:5">
      <c r="C329" s="146"/>
      <c r="D329" s="146"/>
      <c r="E329" s="146"/>
    </row>
    <row r="330" spans="3:5">
      <c r="C330" s="146"/>
      <c r="D330" s="146"/>
      <c r="E330" s="146"/>
    </row>
    <row r="331" spans="3:5">
      <c r="C331" s="146"/>
      <c r="D331" s="146"/>
      <c r="E331" s="146"/>
    </row>
    <row r="332" spans="3:5">
      <c r="C332" s="146"/>
      <c r="D332" s="146"/>
      <c r="E332" s="146"/>
    </row>
    <row r="333" spans="3:5">
      <c r="C333" s="146"/>
      <c r="D333" s="146"/>
      <c r="E333" s="146"/>
    </row>
    <row r="334" spans="3:5">
      <c r="C334" s="146"/>
      <c r="D334" s="146"/>
      <c r="E334" s="146"/>
    </row>
    <row r="335" spans="3:5">
      <c r="C335" s="146"/>
      <c r="D335" s="146"/>
      <c r="E335" s="146"/>
    </row>
    <row r="336" spans="3:5">
      <c r="C336" s="146"/>
      <c r="D336" s="146"/>
      <c r="E336" s="146"/>
    </row>
    <row r="337" spans="3:5">
      <c r="C337" s="146"/>
      <c r="D337" s="146"/>
      <c r="E337" s="146"/>
    </row>
    <row r="338" spans="3:5">
      <c r="C338" s="146"/>
      <c r="D338" s="146"/>
      <c r="E338" s="146"/>
    </row>
    <row r="339" spans="3:5">
      <c r="C339" s="146"/>
      <c r="D339" s="146"/>
      <c r="E339" s="146"/>
    </row>
    <row r="340" spans="3:5">
      <c r="C340" s="146"/>
      <c r="D340" s="146"/>
      <c r="E340" s="146"/>
    </row>
    <row r="341" spans="3:5">
      <c r="C341" s="146"/>
      <c r="D341" s="146"/>
      <c r="E341" s="146"/>
    </row>
    <row r="342" spans="3:5">
      <c r="C342" s="146"/>
      <c r="D342" s="146"/>
      <c r="E342" s="146"/>
    </row>
    <row r="343" spans="3:5">
      <c r="C343" s="146"/>
      <c r="D343" s="146"/>
      <c r="E343" s="146"/>
    </row>
    <row r="344" spans="3:5">
      <c r="C344" s="146"/>
      <c r="D344" s="146"/>
      <c r="E344" s="146"/>
    </row>
    <row r="345" spans="3:5">
      <c r="C345" s="146"/>
      <c r="D345" s="146"/>
      <c r="E345" s="146"/>
    </row>
    <row r="346" spans="3:5">
      <c r="C346" s="146"/>
      <c r="D346" s="146"/>
      <c r="E346" s="146"/>
    </row>
    <row r="347" spans="3:5">
      <c r="C347" s="146"/>
      <c r="D347" s="146"/>
      <c r="E347" s="146"/>
    </row>
    <row r="348" spans="3:5">
      <c r="C348" s="146"/>
      <c r="D348" s="146"/>
      <c r="E348" s="146"/>
    </row>
    <row r="349" spans="3:5">
      <c r="C349" s="146"/>
      <c r="D349" s="146"/>
      <c r="E349" s="146"/>
    </row>
    <row r="350" spans="3:5">
      <c r="C350" s="146"/>
      <c r="D350" s="146"/>
      <c r="E350" s="146"/>
    </row>
    <row r="351" spans="3:5">
      <c r="C351" s="146"/>
      <c r="D351" s="146"/>
      <c r="E351" s="146"/>
    </row>
    <row r="352" spans="3:5">
      <c r="C352" s="146"/>
      <c r="D352" s="146"/>
      <c r="E352" s="146"/>
    </row>
    <row r="353" spans="3:5">
      <c r="C353" s="146"/>
      <c r="D353" s="146"/>
      <c r="E353" s="146"/>
    </row>
    <row r="354" spans="3:5">
      <c r="C354" s="146"/>
      <c r="D354" s="146"/>
      <c r="E354" s="146"/>
    </row>
    <row r="355" spans="3:5">
      <c r="C355" s="146"/>
      <c r="D355" s="146"/>
      <c r="E355" s="146"/>
    </row>
    <row r="356" spans="3:5">
      <c r="C356" s="146"/>
      <c r="D356" s="146"/>
      <c r="E356" s="146"/>
    </row>
    <row r="357" spans="3:5">
      <c r="C357" s="146"/>
      <c r="D357" s="146"/>
      <c r="E357" s="146"/>
    </row>
    <row r="358" spans="3:5">
      <c r="C358" s="146"/>
      <c r="D358" s="146"/>
      <c r="E358" s="146"/>
    </row>
    <row r="359" spans="3:5">
      <c r="C359" s="146"/>
      <c r="D359" s="146"/>
      <c r="E359" s="146"/>
    </row>
    <row r="360" spans="3:5">
      <c r="C360" s="146"/>
      <c r="D360" s="146"/>
      <c r="E360" s="146"/>
    </row>
    <row r="361" spans="3:5">
      <c r="C361" s="146"/>
      <c r="D361" s="146"/>
      <c r="E361" s="146"/>
    </row>
    <row r="362" spans="3:5">
      <c r="C362" s="146"/>
      <c r="D362" s="146"/>
      <c r="E362" s="146"/>
    </row>
    <row r="363" spans="3:5">
      <c r="C363" s="146"/>
      <c r="D363" s="146"/>
      <c r="E363" s="146"/>
    </row>
    <row r="364" spans="3:5">
      <c r="C364" s="146"/>
      <c r="D364" s="146"/>
      <c r="E364" s="146"/>
    </row>
    <row r="365" spans="3:5">
      <c r="C365" s="146"/>
      <c r="D365" s="146"/>
      <c r="E365" s="146"/>
    </row>
    <row r="366" spans="3:5">
      <c r="C366" s="146"/>
      <c r="D366" s="146"/>
      <c r="E366" s="146"/>
    </row>
    <row r="367" spans="3:5">
      <c r="C367" s="146"/>
      <c r="D367" s="146"/>
      <c r="E367" s="146"/>
    </row>
    <row r="368" spans="3:5">
      <c r="C368" s="146"/>
      <c r="D368" s="146"/>
      <c r="E368" s="146"/>
    </row>
    <row r="369" spans="3:5">
      <c r="C369" s="146"/>
      <c r="D369" s="146"/>
      <c r="E369" s="146"/>
    </row>
    <row r="370" spans="3:5">
      <c r="C370" s="146"/>
      <c r="D370" s="146"/>
      <c r="E370" s="146"/>
    </row>
    <row r="371" spans="3:5">
      <c r="C371" s="146"/>
      <c r="D371" s="146"/>
      <c r="E371" s="146"/>
    </row>
    <row r="372" spans="3:5">
      <c r="C372" s="146"/>
      <c r="D372" s="146"/>
      <c r="E372" s="146"/>
    </row>
    <row r="373" spans="3:5">
      <c r="C373" s="146"/>
      <c r="D373" s="146"/>
      <c r="E373" s="146"/>
    </row>
    <row r="374" spans="3:5">
      <c r="C374" s="146"/>
      <c r="D374" s="146"/>
      <c r="E374" s="146"/>
    </row>
    <row r="375" spans="3:5">
      <c r="C375" s="146"/>
      <c r="D375" s="146"/>
      <c r="E375" s="146"/>
    </row>
    <row r="376" spans="3:5">
      <c r="C376" s="146"/>
      <c r="D376" s="146"/>
      <c r="E376" s="146"/>
    </row>
    <row r="377" spans="3:5">
      <c r="C377" s="146"/>
      <c r="D377" s="146"/>
      <c r="E377" s="146"/>
    </row>
    <row r="378" spans="3:5">
      <c r="C378" s="146"/>
      <c r="D378" s="146"/>
      <c r="E378" s="146"/>
    </row>
    <row r="379" spans="3:5">
      <c r="C379" s="146"/>
      <c r="D379" s="146"/>
      <c r="E379" s="146"/>
    </row>
    <row r="380" spans="3:5">
      <c r="C380" s="146"/>
      <c r="D380" s="146"/>
      <c r="E380" s="146"/>
    </row>
    <row r="381" spans="3:5">
      <c r="C381" s="146"/>
      <c r="D381" s="146"/>
      <c r="E381" s="146"/>
    </row>
    <row r="382" spans="3:5">
      <c r="C382" s="146"/>
      <c r="D382" s="146"/>
      <c r="E382" s="146"/>
    </row>
    <row r="383" spans="3:5">
      <c r="C383" s="146"/>
      <c r="D383" s="146"/>
      <c r="E383" s="146"/>
    </row>
    <row r="384" spans="3:5">
      <c r="C384" s="146"/>
      <c r="D384" s="146"/>
      <c r="E384" s="146"/>
    </row>
    <row r="385" spans="3:5">
      <c r="C385" s="146"/>
      <c r="D385" s="146"/>
      <c r="E385" s="146"/>
    </row>
    <row r="386" spans="3:5">
      <c r="C386" s="146"/>
      <c r="D386" s="146"/>
      <c r="E386" s="146"/>
    </row>
    <row r="387" spans="3:5">
      <c r="C387" s="146"/>
      <c r="D387" s="146"/>
      <c r="E387" s="146"/>
    </row>
    <row r="388" spans="3:5">
      <c r="C388" s="146"/>
      <c r="D388" s="146"/>
      <c r="E388" s="146"/>
    </row>
    <row r="389" spans="3:5">
      <c r="C389" s="146"/>
      <c r="D389" s="146"/>
      <c r="E389" s="146"/>
    </row>
    <row r="390" spans="3:5">
      <c r="C390" s="146"/>
      <c r="D390" s="146"/>
      <c r="E390" s="146"/>
    </row>
    <row r="391" spans="3:5">
      <c r="C391" s="146"/>
      <c r="D391" s="146"/>
      <c r="E391" s="146"/>
    </row>
    <row r="392" spans="3:5">
      <c r="C392" s="146"/>
      <c r="D392" s="146"/>
      <c r="E392" s="146"/>
    </row>
    <row r="393" spans="3:5">
      <c r="C393" s="146"/>
      <c r="D393" s="146"/>
      <c r="E393" s="146"/>
    </row>
    <row r="394" spans="3:5">
      <c r="C394" s="146"/>
      <c r="D394" s="146"/>
      <c r="E394" s="146"/>
    </row>
    <row r="395" spans="3:5">
      <c r="C395" s="146"/>
      <c r="D395" s="146"/>
      <c r="E395" s="146"/>
    </row>
    <row r="396" spans="3:5">
      <c r="C396" s="146"/>
      <c r="D396" s="146"/>
      <c r="E396" s="146"/>
    </row>
    <row r="397" spans="3:5">
      <c r="C397" s="146"/>
      <c r="D397" s="146"/>
      <c r="E397" s="146"/>
    </row>
    <row r="398" spans="3:5">
      <c r="C398" s="146"/>
      <c r="D398" s="146"/>
      <c r="E398" s="146"/>
    </row>
    <row r="399" spans="3:5">
      <c r="C399" s="146"/>
      <c r="D399" s="146"/>
      <c r="E399" s="146"/>
    </row>
    <row r="400" spans="3:5">
      <c r="C400" s="146"/>
      <c r="D400" s="146"/>
      <c r="E400" s="146"/>
    </row>
    <row r="401" spans="3:5">
      <c r="C401" s="146"/>
      <c r="D401" s="146"/>
      <c r="E401" s="146"/>
    </row>
    <row r="402" spans="3:5">
      <c r="C402" s="146"/>
      <c r="D402" s="146"/>
      <c r="E402" s="146"/>
    </row>
    <row r="403" spans="3:5">
      <c r="C403" s="146"/>
      <c r="D403" s="146"/>
      <c r="E403" s="146"/>
    </row>
    <row r="404" spans="3:5">
      <c r="C404" s="146"/>
      <c r="D404" s="146"/>
      <c r="E404" s="146"/>
    </row>
    <row r="405" spans="3:5">
      <c r="C405" s="146"/>
      <c r="D405" s="146"/>
      <c r="E405" s="146"/>
    </row>
    <row r="406" spans="3:5">
      <c r="C406" s="146"/>
      <c r="D406" s="146"/>
      <c r="E406" s="146"/>
    </row>
    <row r="407" spans="3:5">
      <c r="C407" s="146"/>
      <c r="D407" s="146"/>
      <c r="E407" s="146"/>
    </row>
    <row r="408" spans="3:5">
      <c r="C408" s="146"/>
      <c r="D408" s="146"/>
      <c r="E408" s="146"/>
    </row>
    <row r="409" spans="3:5">
      <c r="C409" s="146"/>
      <c r="D409" s="146"/>
      <c r="E409" s="146"/>
    </row>
    <row r="410" spans="3:5">
      <c r="C410" s="146"/>
      <c r="D410" s="146"/>
      <c r="E410" s="146"/>
    </row>
    <row r="411" spans="3:5">
      <c r="C411" s="146"/>
      <c r="D411" s="146"/>
      <c r="E411" s="146"/>
    </row>
    <row r="412" spans="3:5">
      <c r="C412" s="146"/>
      <c r="D412" s="146"/>
      <c r="E412" s="146"/>
    </row>
    <row r="413" spans="3:5">
      <c r="C413" s="146"/>
      <c r="D413" s="146"/>
      <c r="E413" s="146"/>
    </row>
    <row r="414" spans="3:5">
      <c r="C414" s="146"/>
      <c r="D414" s="146"/>
      <c r="E414" s="146"/>
    </row>
    <row r="415" spans="3:5">
      <c r="C415" s="146"/>
      <c r="D415" s="146"/>
      <c r="E415" s="146"/>
    </row>
    <row r="416" spans="3:5">
      <c r="C416" s="146"/>
      <c r="D416" s="146"/>
      <c r="E416" s="146"/>
    </row>
    <row r="417" spans="3:5">
      <c r="C417" s="146"/>
      <c r="D417" s="146"/>
      <c r="E417" s="146"/>
    </row>
    <row r="418" spans="3:5">
      <c r="C418" s="146"/>
      <c r="D418" s="146"/>
      <c r="E418" s="146"/>
    </row>
    <row r="419" spans="3:5">
      <c r="C419" s="146"/>
      <c r="D419" s="146"/>
      <c r="E419" s="146"/>
    </row>
    <row r="420" spans="3:5">
      <c r="C420" s="146"/>
      <c r="D420" s="146"/>
      <c r="E420" s="146"/>
    </row>
    <row r="421" spans="3:5">
      <c r="C421" s="146"/>
      <c r="D421" s="146"/>
      <c r="E421" s="146"/>
    </row>
    <row r="422" spans="3:5">
      <c r="C422" s="146"/>
      <c r="D422" s="146"/>
      <c r="E422" s="146"/>
    </row>
    <row r="423" spans="3:5">
      <c r="C423" s="146"/>
      <c r="D423" s="146"/>
      <c r="E423" s="146"/>
    </row>
    <row r="424" spans="3:5">
      <c r="C424" s="146"/>
      <c r="D424" s="146"/>
      <c r="E424" s="146"/>
    </row>
    <row r="425" spans="3:5">
      <c r="C425" s="146"/>
      <c r="D425" s="146"/>
      <c r="E425" s="146"/>
    </row>
    <row r="426" spans="3:5">
      <c r="C426" s="146"/>
      <c r="D426" s="146"/>
      <c r="E426" s="146"/>
    </row>
    <row r="427" spans="3:5">
      <c r="C427" s="146"/>
      <c r="D427" s="146"/>
      <c r="E427" s="146"/>
    </row>
    <row r="428" spans="3:5">
      <c r="C428" s="146"/>
      <c r="D428" s="146"/>
      <c r="E428" s="146"/>
    </row>
    <row r="429" spans="3:5">
      <c r="C429" s="146"/>
      <c r="D429" s="146"/>
      <c r="E429" s="146"/>
    </row>
    <row r="430" spans="3:5">
      <c r="C430" s="146"/>
      <c r="D430" s="146"/>
      <c r="E430" s="146"/>
    </row>
    <row r="431" spans="3:5">
      <c r="C431" s="146"/>
      <c r="D431" s="146"/>
      <c r="E431" s="146"/>
    </row>
    <row r="432" spans="3:5">
      <c r="C432" s="146"/>
      <c r="D432" s="146"/>
      <c r="E432" s="146"/>
    </row>
    <row r="433" spans="3:5">
      <c r="C433" s="146"/>
      <c r="D433" s="146"/>
      <c r="E433" s="146"/>
    </row>
    <row r="434" spans="3:5">
      <c r="C434" s="146"/>
      <c r="D434" s="146"/>
      <c r="E434" s="146"/>
    </row>
    <row r="435" spans="3:5">
      <c r="C435" s="146"/>
      <c r="D435" s="146"/>
      <c r="E435" s="146"/>
    </row>
    <row r="436" spans="3:5">
      <c r="C436" s="146"/>
      <c r="D436" s="146"/>
      <c r="E436" s="146"/>
    </row>
    <row r="437" spans="3:5">
      <c r="C437" s="146"/>
      <c r="D437" s="146"/>
      <c r="E437" s="146"/>
    </row>
    <row r="438" spans="3:5">
      <c r="C438" s="146"/>
      <c r="D438" s="146"/>
      <c r="E438" s="146"/>
    </row>
    <row r="439" spans="3:5">
      <c r="C439" s="146"/>
      <c r="D439" s="146"/>
      <c r="E439" s="146"/>
    </row>
    <row r="440" spans="3:5">
      <c r="C440" s="146"/>
      <c r="D440" s="146"/>
      <c r="E440" s="146"/>
    </row>
    <row r="441" spans="3:5">
      <c r="C441" s="146"/>
      <c r="D441" s="146"/>
      <c r="E441" s="146"/>
    </row>
    <row r="442" spans="3:5">
      <c r="C442" s="146"/>
      <c r="D442" s="146"/>
      <c r="E442" s="146"/>
    </row>
    <row r="443" spans="3:5">
      <c r="C443" s="146"/>
      <c r="D443" s="146"/>
      <c r="E443" s="146"/>
    </row>
    <row r="444" spans="3:5">
      <c r="C444" s="146"/>
      <c r="D444" s="146"/>
      <c r="E444" s="146"/>
    </row>
    <row r="445" spans="3:5">
      <c r="C445" s="146"/>
      <c r="D445" s="146"/>
      <c r="E445" s="146"/>
    </row>
    <row r="446" spans="3:5">
      <c r="C446" s="146"/>
      <c r="D446" s="146"/>
      <c r="E446" s="146"/>
    </row>
    <row r="447" spans="3:5">
      <c r="C447" s="146"/>
      <c r="D447" s="146"/>
      <c r="E447" s="146"/>
    </row>
    <row r="448" spans="3:5">
      <c r="C448" s="146"/>
      <c r="D448" s="146"/>
      <c r="E448" s="146"/>
    </row>
    <row r="449" spans="3:5">
      <c r="C449" s="146"/>
      <c r="D449" s="146"/>
      <c r="E449" s="146"/>
    </row>
    <row r="450" spans="3:5">
      <c r="C450" s="146"/>
      <c r="D450" s="146"/>
      <c r="E450" s="146"/>
    </row>
    <row r="451" spans="3:5">
      <c r="C451" s="146"/>
      <c r="D451" s="146"/>
      <c r="E451" s="146"/>
    </row>
    <row r="452" spans="3:5">
      <c r="C452" s="146"/>
      <c r="D452" s="146"/>
      <c r="E452" s="146"/>
    </row>
    <row r="453" spans="3:5">
      <c r="C453" s="146"/>
      <c r="D453" s="146"/>
      <c r="E453" s="146"/>
    </row>
    <row r="454" spans="3:5">
      <c r="C454" s="146"/>
      <c r="D454" s="146"/>
      <c r="E454" s="146"/>
    </row>
    <row r="455" spans="3:5">
      <c r="C455" s="146"/>
      <c r="D455" s="146"/>
      <c r="E455" s="146"/>
    </row>
    <row r="456" spans="3:5">
      <c r="C456" s="146"/>
      <c r="D456" s="146"/>
      <c r="E456" s="146"/>
    </row>
    <row r="457" spans="3:5">
      <c r="C457" s="146"/>
      <c r="D457" s="146"/>
      <c r="E457" s="146"/>
    </row>
    <row r="458" spans="3:5">
      <c r="C458" s="146"/>
      <c r="D458" s="146"/>
      <c r="E458" s="146"/>
    </row>
    <row r="459" spans="3:5">
      <c r="C459" s="146"/>
      <c r="D459" s="146"/>
      <c r="E459" s="146"/>
    </row>
    <row r="460" spans="3:5">
      <c r="C460" s="146"/>
      <c r="D460" s="146"/>
      <c r="E460" s="146"/>
    </row>
    <row r="461" spans="3:5">
      <c r="C461" s="146"/>
      <c r="D461" s="146"/>
      <c r="E461" s="146"/>
    </row>
    <row r="462" spans="3:5">
      <c r="C462" s="146"/>
      <c r="D462" s="146"/>
      <c r="E462" s="146"/>
    </row>
    <row r="463" spans="3:5">
      <c r="C463" s="146"/>
      <c r="D463" s="146"/>
      <c r="E463" s="146"/>
    </row>
    <row r="464" spans="3:5">
      <c r="C464" s="146"/>
      <c r="D464" s="146"/>
      <c r="E464" s="146"/>
    </row>
    <row r="465" spans="3:5">
      <c r="C465" s="146"/>
      <c r="D465" s="146"/>
      <c r="E465" s="146"/>
    </row>
    <row r="466" spans="3:5">
      <c r="C466" s="146"/>
      <c r="D466" s="146"/>
      <c r="E466" s="146"/>
    </row>
    <row r="467" spans="3:5">
      <c r="C467" s="146"/>
      <c r="D467" s="146"/>
      <c r="E467" s="146"/>
    </row>
    <row r="468" spans="3:5">
      <c r="C468" s="146"/>
      <c r="D468" s="146"/>
      <c r="E468" s="146"/>
    </row>
    <row r="469" spans="3:5">
      <c r="C469" s="146"/>
      <c r="D469" s="146"/>
      <c r="E469" s="146"/>
    </row>
    <row r="470" spans="3:5">
      <c r="C470" s="146"/>
      <c r="D470" s="146"/>
      <c r="E470" s="146"/>
    </row>
    <row r="471" spans="3:5">
      <c r="C471" s="146"/>
      <c r="D471" s="146"/>
      <c r="E471" s="146"/>
    </row>
    <row r="472" spans="3:5">
      <c r="C472" s="146"/>
      <c r="D472" s="146"/>
      <c r="E472" s="146"/>
    </row>
    <row r="473" spans="3:5">
      <c r="C473" s="146"/>
      <c r="D473" s="146"/>
      <c r="E473" s="146"/>
    </row>
    <row r="474" spans="3:5">
      <c r="C474" s="146"/>
      <c r="D474" s="146"/>
      <c r="E474" s="146"/>
    </row>
    <row r="475" spans="3:5">
      <c r="C475" s="146"/>
      <c r="D475" s="146"/>
      <c r="E475" s="146"/>
    </row>
    <row r="476" spans="3:5">
      <c r="C476" s="146"/>
      <c r="D476" s="146"/>
      <c r="E476" s="146"/>
    </row>
    <row r="477" spans="3:5">
      <c r="C477" s="146"/>
      <c r="D477" s="146"/>
      <c r="E477" s="146"/>
    </row>
    <row r="478" spans="3:5">
      <c r="C478" s="146"/>
      <c r="D478" s="146"/>
      <c r="E478" s="146"/>
    </row>
    <row r="479" spans="3:5">
      <c r="C479" s="146"/>
      <c r="D479" s="146"/>
      <c r="E479" s="146"/>
    </row>
    <row r="480" spans="3:5">
      <c r="C480" s="146"/>
      <c r="D480" s="146"/>
      <c r="E480" s="146"/>
    </row>
    <row r="481" spans="3:5">
      <c r="C481" s="146"/>
      <c r="D481" s="146"/>
      <c r="E481" s="146"/>
    </row>
    <row r="482" spans="3:5">
      <c r="C482" s="146"/>
      <c r="D482" s="146"/>
      <c r="E482" s="146"/>
    </row>
    <row r="483" spans="3:5">
      <c r="C483" s="146"/>
      <c r="D483" s="146"/>
      <c r="E483" s="146"/>
    </row>
    <row r="484" spans="3:5">
      <c r="C484" s="146"/>
      <c r="D484" s="146"/>
      <c r="E484" s="146"/>
    </row>
    <row r="485" spans="3:5">
      <c r="C485" s="146"/>
      <c r="D485" s="146"/>
      <c r="E485" s="146"/>
    </row>
    <row r="486" spans="3:5">
      <c r="C486" s="146"/>
      <c r="D486" s="146"/>
      <c r="E486" s="146"/>
    </row>
    <row r="487" spans="3:5">
      <c r="C487" s="146"/>
      <c r="D487" s="146"/>
      <c r="E487" s="146"/>
    </row>
    <row r="488" spans="3:5">
      <c r="C488" s="146"/>
      <c r="D488" s="146"/>
      <c r="E488" s="146"/>
    </row>
    <row r="489" spans="3:5">
      <c r="C489" s="146"/>
      <c r="D489" s="146"/>
      <c r="E489" s="146"/>
    </row>
    <row r="490" spans="3:5">
      <c r="C490" s="146"/>
      <c r="D490" s="146"/>
      <c r="E490" s="146"/>
    </row>
    <row r="491" spans="3:5">
      <c r="C491" s="146"/>
      <c r="D491" s="146"/>
      <c r="E491" s="146"/>
    </row>
    <row r="492" spans="3:5">
      <c r="C492" s="146"/>
      <c r="D492" s="146"/>
      <c r="E492" s="146"/>
    </row>
    <row r="493" spans="3:5">
      <c r="C493" s="146"/>
      <c r="D493" s="146"/>
      <c r="E493" s="146"/>
    </row>
    <row r="494" spans="3:5">
      <c r="C494" s="146"/>
      <c r="D494" s="146"/>
      <c r="E494" s="146"/>
    </row>
    <row r="495" spans="3:5">
      <c r="C495" s="146"/>
      <c r="D495" s="146"/>
      <c r="E495" s="146"/>
    </row>
    <row r="496" spans="3:5">
      <c r="C496" s="146"/>
      <c r="D496" s="146"/>
      <c r="E496" s="146"/>
    </row>
    <row r="497" spans="3:5">
      <c r="C497" s="146"/>
      <c r="D497" s="146"/>
      <c r="E497" s="146"/>
    </row>
    <row r="498" spans="3:5">
      <c r="C498" s="146"/>
      <c r="D498" s="146"/>
      <c r="E498" s="146"/>
    </row>
    <row r="499" spans="3:5">
      <c r="C499" s="146"/>
      <c r="D499" s="146"/>
      <c r="E499" s="146"/>
    </row>
    <row r="500" spans="3:5">
      <c r="C500" s="146"/>
      <c r="D500" s="146"/>
      <c r="E500" s="146"/>
    </row>
    <row r="501" spans="3:5">
      <c r="C501" s="146"/>
      <c r="D501" s="146"/>
      <c r="E501" s="146"/>
    </row>
    <row r="502" spans="3:5">
      <c r="C502" s="146"/>
      <c r="D502" s="146"/>
      <c r="E502" s="146"/>
    </row>
    <row r="503" spans="3:5">
      <c r="C503" s="146"/>
      <c r="D503" s="146"/>
      <c r="E503" s="146"/>
    </row>
    <row r="504" spans="3:5">
      <c r="C504" s="146"/>
      <c r="D504" s="146"/>
      <c r="E504" s="146"/>
    </row>
    <row r="505" spans="3:5">
      <c r="C505" s="146"/>
      <c r="D505" s="146"/>
      <c r="E505" s="146"/>
    </row>
    <row r="506" spans="3:5">
      <c r="C506" s="146"/>
      <c r="D506" s="146"/>
      <c r="E506" s="146"/>
    </row>
    <row r="507" spans="3:5">
      <c r="C507" s="146"/>
      <c r="D507" s="146"/>
      <c r="E507" s="146"/>
    </row>
    <row r="508" spans="3:5">
      <c r="C508" s="146"/>
      <c r="D508" s="146"/>
      <c r="E508" s="146"/>
    </row>
    <row r="509" spans="3:5">
      <c r="C509" s="146"/>
      <c r="D509" s="146"/>
      <c r="E509" s="146"/>
    </row>
    <row r="510" spans="3:5">
      <c r="C510" s="146"/>
      <c r="D510" s="146"/>
      <c r="E510" s="146"/>
    </row>
    <row r="511" spans="3:5">
      <c r="C511" s="146"/>
      <c r="D511" s="146"/>
      <c r="E511" s="146"/>
    </row>
    <row r="512" spans="3:5">
      <c r="C512" s="146"/>
      <c r="D512" s="146"/>
      <c r="E512" s="146"/>
    </row>
    <row r="513" spans="3:5">
      <c r="C513" s="146"/>
      <c r="D513" s="146"/>
      <c r="E513" s="146"/>
    </row>
    <row r="514" spans="3:5">
      <c r="C514" s="146"/>
      <c r="D514" s="146"/>
      <c r="E514" s="146"/>
    </row>
    <row r="515" spans="3:5">
      <c r="C515" s="146"/>
      <c r="D515" s="146"/>
      <c r="E515" s="146"/>
    </row>
    <row r="516" spans="3:5">
      <c r="C516" s="146"/>
      <c r="D516" s="146"/>
      <c r="E516" s="146"/>
    </row>
    <row r="517" spans="3:5">
      <c r="C517" s="146"/>
      <c r="D517" s="146"/>
      <c r="E517" s="146"/>
    </row>
    <row r="518" spans="3:5">
      <c r="C518" s="146"/>
      <c r="D518" s="146"/>
      <c r="E518" s="146"/>
    </row>
    <row r="519" spans="3:5">
      <c r="C519" s="146"/>
      <c r="D519" s="146"/>
      <c r="E519" s="146"/>
    </row>
    <row r="520" spans="3:5">
      <c r="C520" s="146"/>
      <c r="D520" s="146"/>
      <c r="E520" s="146"/>
    </row>
    <row r="521" spans="3:5">
      <c r="C521" s="146"/>
      <c r="D521" s="146"/>
      <c r="E521" s="146"/>
    </row>
    <row r="522" spans="3:5">
      <c r="C522" s="146"/>
      <c r="D522" s="146"/>
      <c r="E522" s="146"/>
    </row>
    <row r="523" spans="3:5">
      <c r="C523" s="146"/>
      <c r="D523" s="146"/>
      <c r="E523" s="146"/>
    </row>
    <row r="524" spans="3:5">
      <c r="C524" s="146"/>
      <c r="D524" s="146"/>
      <c r="E524" s="146"/>
    </row>
    <row r="525" spans="3:5">
      <c r="C525" s="146"/>
      <c r="D525" s="146"/>
      <c r="E525" s="146"/>
    </row>
    <row r="526" spans="3:5">
      <c r="C526" s="146"/>
      <c r="D526" s="146"/>
      <c r="E526" s="146"/>
    </row>
    <row r="527" spans="3:5">
      <c r="C527" s="146"/>
      <c r="D527" s="146"/>
      <c r="E527" s="146"/>
    </row>
    <row r="528" spans="3:5">
      <c r="C528" s="146"/>
      <c r="D528" s="146"/>
      <c r="E528" s="146"/>
    </row>
    <row r="529" spans="2:5">
      <c r="C529" s="146"/>
      <c r="D529" s="146"/>
      <c r="E529" s="146"/>
    </row>
    <row r="530" spans="2:5">
      <c r="C530" s="146"/>
      <c r="D530" s="146"/>
      <c r="E530" s="146"/>
    </row>
    <row r="531" spans="2:5">
      <c r="C531" s="146"/>
      <c r="D531" s="146"/>
      <c r="E531" s="146"/>
    </row>
    <row r="532" spans="2:5">
      <c r="C532" s="146"/>
      <c r="D532" s="146"/>
      <c r="E532" s="146"/>
    </row>
    <row r="533" spans="2:5">
      <c r="C533" s="146"/>
      <c r="D533" s="146"/>
      <c r="E533" s="146"/>
    </row>
    <row r="534" spans="2:5">
      <c r="C534" s="146"/>
      <c r="D534" s="146"/>
      <c r="E534" s="146"/>
    </row>
    <row r="538" spans="2:5">
      <c r="B538" s="152"/>
    </row>
    <row r="539" spans="2:5">
      <c r="B539" s="152"/>
    </row>
    <row r="540" spans="2:5">
      <c r="B540" s="150"/>
    </row>
  </sheetData>
  <mergeCells count="2">
    <mergeCell ref="B6:S6"/>
    <mergeCell ref="B7:S7"/>
  </mergeCells>
  <phoneticPr fontId="3" type="noConversion"/>
  <conditionalFormatting sqref="B12:B37 B42:B134">
    <cfRule type="cellIs" dxfId="2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BH402"/>
  <sheetViews>
    <sheetView rightToLeft="1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34.14062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1.28515625" style="1" bestFit="1" customWidth="1"/>
    <col min="9" max="9" width="10.140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6384" width="9.140625" style="1"/>
  </cols>
  <sheetData>
    <row r="1" spans="2:60">
      <c r="B1" s="58" t="s">
        <v>191</v>
      </c>
      <c r="C1" s="78" t="s" vm="1">
        <v>265</v>
      </c>
    </row>
    <row r="2" spans="2:60">
      <c r="B2" s="58" t="s">
        <v>190</v>
      </c>
      <c r="C2" s="78" t="s">
        <v>266</v>
      </c>
    </row>
    <row r="3" spans="2:60">
      <c r="B3" s="58" t="s">
        <v>192</v>
      </c>
      <c r="C3" s="78" t="s">
        <v>267</v>
      </c>
    </row>
    <row r="4" spans="2:60">
      <c r="B4" s="58" t="s">
        <v>193</v>
      </c>
      <c r="C4" s="78">
        <v>74</v>
      </c>
    </row>
    <row r="6" spans="2:60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1"/>
    </row>
    <row r="7" spans="2:60" ht="26.25" customHeight="1">
      <c r="B7" s="169" t="s">
        <v>101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1"/>
    </row>
    <row r="8" spans="2:60" s="3" customFormat="1" ht="63">
      <c r="B8" s="23" t="s">
        <v>129</v>
      </c>
      <c r="C8" s="31" t="s">
        <v>49</v>
      </c>
      <c r="D8" s="31" t="s">
        <v>131</v>
      </c>
      <c r="E8" s="31" t="s">
        <v>130</v>
      </c>
      <c r="F8" s="31" t="s">
        <v>71</v>
      </c>
      <c r="G8" s="31" t="s">
        <v>113</v>
      </c>
      <c r="H8" s="31" t="s">
        <v>249</v>
      </c>
      <c r="I8" s="31" t="s">
        <v>248</v>
      </c>
      <c r="J8" s="31" t="s">
        <v>122</v>
      </c>
      <c r="K8" s="31" t="s">
        <v>65</v>
      </c>
      <c r="L8" s="31" t="s">
        <v>194</v>
      </c>
      <c r="M8" s="32" t="s">
        <v>196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BH8" s="1"/>
    </row>
    <row r="9" spans="2:60" s="3" customFormat="1" ht="14.25" customHeight="1">
      <c r="B9" s="16"/>
      <c r="C9" s="33"/>
      <c r="D9" s="17"/>
      <c r="E9" s="17"/>
      <c r="F9" s="33"/>
      <c r="G9" s="33"/>
      <c r="H9" s="33" t="s">
        <v>256</v>
      </c>
      <c r="I9" s="33"/>
      <c r="J9" s="33" t="s">
        <v>252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BH9" s="1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BH10" s="1"/>
    </row>
    <row r="11" spans="2:60" s="145" customFormat="1" ht="18" customHeight="1">
      <c r="B11" s="124" t="s">
        <v>32</v>
      </c>
      <c r="C11" s="121"/>
      <c r="D11" s="121"/>
      <c r="E11" s="121"/>
      <c r="F11" s="121"/>
      <c r="G11" s="121"/>
      <c r="H11" s="119"/>
      <c r="I11" s="119"/>
      <c r="J11" s="119">
        <v>11921.500569999998</v>
      </c>
      <c r="K11" s="121"/>
      <c r="L11" s="122">
        <v>1</v>
      </c>
      <c r="M11" s="122">
        <v>8.4925172470838028E-3</v>
      </c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BH11" s="146"/>
    </row>
    <row r="12" spans="2:60" s="146" customFormat="1">
      <c r="B12" s="125" t="s">
        <v>243</v>
      </c>
      <c r="C12" s="121"/>
      <c r="D12" s="121"/>
      <c r="E12" s="121"/>
      <c r="F12" s="121"/>
      <c r="G12" s="121"/>
      <c r="H12" s="119"/>
      <c r="I12" s="119"/>
      <c r="J12" s="119">
        <v>11921.500569999998</v>
      </c>
      <c r="K12" s="121"/>
      <c r="L12" s="122">
        <v>1</v>
      </c>
      <c r="M12" s="122">
        <v>8.4925172470838028E-3</v>
      </c>
    </row>
    <row r="13" spans="2:60" s="146" customFormat="1">
      <c r="B13" s="101" t="s">
        <v>69</v>
      </c>
      <c r="C13" s="82"/>
      <c r="D13" s="82"/>
      <c r="E13" s="82"/>
      <c r="F13" s="82"/>
      <c r="G13" s="82"/>
      <c r="H13" s="91"/>
      <c r="I13" s="91"/>
      <c r="J13" s="91">
        <v>11921.500569999998</v>
      </c>
      <c r="K13" s="82"/>
      <c r="L13" s="92">
        <v>1</v>
      </c>
      <c r="M13" s="92">
        <v>8.4925172470838028E-3</v>
      </c>
    </row>
    <row r="14" spans="2:60" s="146" customFormat="1">
      <c r="B14" s="87" t="s">
        <v>1664</v>
      </c>
      <c r="C14" s="84">
        <v>5814</v>
      </c>
      <c r="D14" s="97" t="s">
        <v>30</v>
      </c>
      <c r="E14" s="84"/>
      <c r="F14" s="97" t="s">
        <v>1277</v>
      </c>
      <c r="G14" s="97" t="s">
        <v>175</v>
      </c>
      <c r="H14" s="94">
        <v>147369.60999999999</v>
      </c>
      <c r="I14" s="94">
        <v>103.0064</v>
      </c>
      <c r="J14" s="94">
        <v>568.94687999999996</v>
      </c>
      <c r="K14" s="95">
        <v>3.4122278655057798E-3</v>
      </c>
      <c r="L14" s="95">
        <v>4.7724435079232651E-2</v>
      </c>
      <c r="M14" s="95">
        <v>4.0530058801771458E-4</v>
      </c>
    </row>
    <row r="15" spans="2:60" s="146" customFormat="1">
      <c r="B15" s="87" t="s">
        <v>1665</v>
      </c>
      <c r="C15" s="84">
        <v>5771</v>
      </c>
      <c r="D15" s="97" t="s">
        <v>30</v>
      </c>
      <c r="E15" s="84"/>
      <c r="F15" s="97" t="s">
        <v>1277</v>
      </c>
      <c r="G15" s="97" t="s">
        <v>177</v>
      </c>
      <c r="H15" s="94">
        <v>348868.65</v>
      </c>
      <c r="I15" s="94">
        <v>104.12179999999999</v>
      </c>
      <c r="J15" s="94">
        <v>1558.9164900000001</v>
      </c>
      <c r="K15" s="95">
        <v>3.3567775031111435E-3</v>
      </c>
      <c r="L15" s="95">
        <v>0.13076512313583694</v>
      </c>
      <c r="M15" s="95">
        <v>1.1105250635481325E-3</v>
      </c>
    </row>
    <row r="16" spans="2:60" s="146" customFormat="1">
      <c r="B16" s="87" t="s">
        <v>1666</v>
      </c>
      <c r="C16" s="84" t="s">
        <v>1667</v>
      </c>
      <c r="D16" s="97" t="s">
        <v>30</v>
      </c>
      <c r="E16" s="84"/>
      <c r="F16" s="97" t="s">
        <v>1277</v>
      </c>
      <c r="G16" s="97" t="s">
        <v>175</v>
      </c>
      <c r="H16" s="94">
        <v>3576.8</v>
      </c>
      <c r="I16" s="94">
        <v>10551.775100000001</v>
      </c>
      <c r="J16" s="94">
        <v>1414.55573</v>
      </c>
      <c r="K16" s="95">
        <v>4.2938777572090166E-3</v>
      </c>
      <c r="L16" s="95">
        <v>0.11865584551995707</v>
      </c>
      <c r="M16" s="95">
        <v>1.0076868145455469E-3</v>
      </c>
    </row>
    <row r="17" spans="2:13" s="146" customFormat="1">
      <c r="B17" s="87" t="s">
        <v>1668</v>
      </c>
      <c r="C17" s="84" t="s">
        <v>1669</v>
      </c>
      <c r="D17" s="97" t="s">
        <v>30</v>
      </c>
      <c r="E17" s="84"/>
      <c r="F17" s="97" t="s">
        <v>1277</v>
      </c>
      <c r="G17" s="97" t="s">
        <v>177</v>
      </c>
      <c r="H17" s="94">
        <v>514984.56</v>
      </c>
      <c r="I17" s="94">
        <v>106.455</v>
      </c>
      <c r="J17" s="94">
        <v>2352.77018</v>
      </c>
      <c r="K17" s="95">
        <v>9.2316351744578962E-3</v>
      </c>
      <c r="L17" s="95">
        <v>0.19735520425345249</v>
      </c>
      <c r="M17" s="95">
        <v>1.6760424759241922E-3</v>
      </c>
    </row>
    <row r="18" spans="2:13" s="146" customFormat="1">
      <c r="B18" s="87" t="s">
        <v>1670</v>
      </c>
      <c r="C18" s="84">
        <v>5691</v>
      </c>
      <c r="D18" s="97" t="s">
        <v>30</v>
      </c>
      <c r="E18" s="84"/>
      <c r="F18" s="97" t="s">
        <v>1277</v>
      </c>
      <c r="G18" s="97" t="s">
        <v>175</v>
      </c>
      <c r="H18" s="94">
        <v>284454.06</v>
      </c>
      <c r="I18" s="94">
        <v>118.2774</v>
      </c>
      <c r="J18" s="94">
        <v>1260.9953700000001</v>
      </c>
      <c r="K18" s="95">
        <v>3.2381031873626128E-3</v>
      </c>
      <c r="L18" s="95">
        <v>0.10577488652504424</v>
      </c>
      <c r="M18" s="95">
        <v>8.982950481222704E-4</v>
      </c>
    </row>
    <row r="19" spans="2:13" s="146" customFormat="1">
      <c r="B19" s="87" t="s">
        <v>1671</v>
      </c>
      <c r="C19" s="84">
        <v>6629</v>
      </c>
      <c r="D19" s="97" t="s">
        <v>30</v>
      </c>
      <c r="E19" s="84"/>
      <c r="F19" s="97" t="s">
        <v>1277</v>
      </c>
      <c r="G19" s="97" t="s">
        <v>178</v>
      </c>
      <c r="H19" s="94">
        <v>5819.61</v>
      </c>
      <c r="I19" s="94">
        <v>9696.1769000000004</v>
      </c>
      <c r="J19" s="94">
        <v>2704.81927</v>
      </c>
      <c r="K19" s="95">
        <v>8.5834955752212387E-3</v>
      </c>
      <c r="L19" s="95">
        <v>0.22688580637294725</v>
      </c>
      <c r="M19" s="95">
        <v>1.926831623740771E-3</v>
      </c>
    </row>
    <row r="20" spans="2:13" s="146" customFormat="1">
      <c r="B20" s="87" t="s">
        <v>1672</v>
      </c>
      <c r="C20" s="84">
        <v>5356</v>
      </c>
      <c r="D20" s="97" t="s">
        <v>30</v>
      </c>
      <c r="E20" s="84"/>
      <c r="F20" s="97" t="s">
        <v>1277</v>
      </c>
      <c r="G20" s="97" t="s">
        <v>175</v>
      </c>
      <c r="H20" s="94">
        <v>81467</v>
      </c>
      <c r="I20" s="94">
        <v>311.1943</v>
      </c>
      <c r="J20" s="94">
        <v>950.1954300000001</v>
      </c>
      <c r="K20" s="95">
        <v>3.4377230722728086E-3</v>
      </c>
      <c r="L20" s="95">
        <v>7.970434799048122E-2</v>
      </c>
      <c r="M20" s="95">
        <v>6.7689054997673113E-4</v>
      </c>
    </row>
    <row r="21" spans="2:13" s="146" customFormat="1">
      <c r="B21" s="87" t="s">
        <v>1673</v>
      </c>
      <c r="C21" s="84" t="s">
        <v>1674</v>
      </c>
      <c r="D21" s="97" t="s">
        <v>30</v>
      </c>
      <c r="E21" s="84"/>
      <c r="F21" s="97" t="s">
        <v>1277</v>
      </c>
      <c r="G21" s="97" t="s">
        <v>175</v>
      </c>
      <c r="H21" s="94">
        <v>289457.77</v>
      </c>
      <c r="I21" s="94">
        <v>102.3425</v>
      </c>
      <c r="J21" s="94">
        <v>1110.3012200000001</v>
      </c>
      <c r="K21" s="95">
        <v>7.8221164168291116E-3</v>
      </c>
      <c r="L21" s="95">
        <v>9.3134351123048284E-2</v>
      </c>
      <c r="M21" s="95">
        <v>7.9094508320844636E-4</v>
      </c>
    </row>
    <row r="22" spans="2:13" s="146" customFormat="1">
      <c r="B22" s="83"/>
      <c r="C22" s="84"/>
      <c r="D22" s="84"/>
      <c r="E22" s="84"/>
      <c r="F22" s="84"/>
      <c r="G22" s="84"/>
      <c r="H22" s="94"/>
      <c r="I22" s="94"/>
      <c r="J22" s="84"/>
      <c r="K22" s="84"/>
      <c r="L22" s="95"/>
      <c r="M22" s="84"/>
    </row>
    <row r="23" spans="2:13" s="146" customForma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42" t="s">
        <v>264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42" t="s">
        <v>125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42" t="s">
        <v>247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42" t="s">
        <v>255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5"/>
      <c r="C400" s="1"/>
      <c r="D400" s="1"/>
      <c r="E400" s="1"/>
    </row>
    <row r="401" spans="2:5">
      <c r="B401" s="45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K637"/>
  <sheetViews>
    <sheetView rightToLeft="1" zoomScale="85" zoomScaleNormal="85" workbookViewId="0"/>
  </sheetViews>
  <sheetFormatPr defaultColWidth="9.140625" defaultRowHeight="18"/>
  <cols>
    <col min="1" max="1" width="6.28515625" style="146" customWidth="1"/>
    <col min="2" max="2" width="43.85546875" style="147" bestFit="1" customWidth="1"/>
    <col min="3" max="3" width="23" style="147" customWidth="1"/>
    <col min="4" max="4" width="12.28515625" style="146" bestFit="1" customWidth="1"/>
    <col min="5" max="6" width="11.28515625" style="146" bestFit="1" customWidth="1"/>
    <col min="7" max="7" width="7.28515625" style="146" bestFit="1" customWidth="1"/>
    <col min="8" max="9" width="9" style="146" bestFit="1" customWidth="1"/>
    <col min="10" max="10" width="9.140625" style="146" bestFit="1" customWidth="1"/>
    <col min="11" max="11" width="9" style="146" bestFit="1" customWidth="1"/>
    <col min="12" max="16384" width="9.140625" style="146"/>
  </cols>
  <sheetData>
    <row r="1" spans="2:11" s="1" customFormat="1">
      <c r="B1" s="58" t="s">
        <v>191</v>
      </c>
      <c r="C1" s="78" t="s" vm="1">
        <v>265</v>
      </c>
    </row>
    <row r="2" spans="2:11" s="1" customFormat="1">
      <c r="B2" s="58" t="s">
        <v>190</v>
      </c>
      <c r="C2" s="78" t="s">
        <v>266</v>
      </c>
    </row>
    <row r="3" spans="2:11" s="1" customFormat="1">
      <c r="B3" s="58" t="s">
        <v>192</v>
      </c>
      <c r="C3" s="78" t="s">
        <v>267</v>
      </c>
    </row>
    <row r="4" spans="2:11" s="1" customFormat="1">
      <c r="B4" s="58" t="s">
        <v>193</v>
      </c>
      <c r="C4" s="78">
        <v>74</v>
      </c>
    </row>
    <row r="5" spans="2:11" s="1" customFormat="1">
      <c r="B5" s="2"/>
      <c r="C5" s="2"/>
    </row>
    <row r="6" spans="2:11" s="1" customFormat="1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11" s="1" customFormat="1" ht="26.25" customHeight="1">
      <c r="B7" s="169" t="s">
        <v>108</v>
      </c>
      <c r="C7" s="170"/>
      <c r="D7" s="170"/>
      <c r="E7" s="170"/>
      <c r="F7" s="170"/>
      <c r="G7" s="170"/>
      <c r="H7" s="170"/>
      <c r="I7" s="170"/>
      <c r="J7" s="170"/>
      <c r="K7" s="171"/>
    </row>
    <row r="8" spans="2:11" s="3" customFormat="1" ht="78.75">
      <c r="B8" s="23" t="s">
        <v>129</v>
      </c>
      <c r="C8" s="31" t="s">
        <v>49</v>
      </c>
      <c r="D8" s="31" t="s">
        <v>113</v>
      </c>
      <c r="E8" s="31" t="s">
        <v>114</v>
      </c>
      <c r="F8" s="31" t="s">
        <v>249</v>
      </c>
      <c r="G8" s="31" t="s">
        <v>248</v>
      </c>
      <c r="H8" s="31" t="s">
        <v>122</v>
      </c>
      <c r="I8" s="31" t="s">
        <v>65</v>
      </c>
      <c r="J8" s="31" t="s">
        <v>194</v>
      </c>
      <c r="K8" s="32" t="s">
        <v>196</v>
      </c>
    </row>
    <row r="9" spans="2:11" s="3" customFormat="1" ht="21" customHeight="1">
      <c r="B9" s="16"/>
      <c r="C9" s="17"/>
      <c r="D9" s="17"/>
      <c r="E9" s="33" t="s">
        <v>22</v>
      </c>
      <c r="F9" s="33" t="s">
        <v>256</v>
      </c>
      <c r="G9" s="33"/>
      <c r="H9" s="33" t="s">
        <v>252</v>
      </c>
      <c r="I9" s="33" t="s">
        <v>20</v>
      </c>
      <c r="J9" s="33" t="s">
        <v>20</v>
      </c>
      <c r="K9" s="34" t="s">
        <v>20</v>
      </c>
    </row>
    <row r="10" spans="2:1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</row>
    <row r="11" spans="2:11" s="145" customFormat="1" ht="18" customHeight="1">
      <c r="B11" s="79" t="s">
        <v>1675</v>
      </c>
      <c r="C11" s="80"/>
      <c r="D11" s="80"/>
      <c r="E11" s="80"/>
      <c r="F11" s="88"/>
      <c r="G11" s="90"/>
      <c r="H11" s="88">
        <v>3209.3771899999988</v>
      </c>
      <c r="I11" s="80"/>
      <c r="J11" s="89">
        <v>1</v>
      </c>
      <c r="K11" s="89">
        <v>2.2862634597409868E-3</v>
      </c>
    </row>
    <row r="12" spans="2:11" ht="21" customHeight="1">
      <c r="B12" s="81" t="s">
        <v>1676</v>
      </c>
      <c r="C12" s="82"/>
      <c r="D12" s="82"/>
      <c r="E12" s="82"/>
      <c r="F12" s="91"/>
      <c r="G12" s="93"/>
      <c r="H12" s="91">
        <v>650.14238</v>
      </c>
      <c r="I12" s="82"/>
      <c r="J12" s="92">
        <v>0.20257587111473185</v>
      </c>
      <c r="K12" s="92">
        <v>4.6314181195481109E-4</v>
      </c>
    </row>
    <row r="13" spans="2:11">
      <c r="B13" s="101" t="s">
        <v>240</v>
      </c>
      <c r="C13" s="82"/>
      <c r="D13" s="82"/>
      <c r="E13" s="82"/>
      <c r="F13" s="91"/>
      <c r="G13" s="93"/>
      <c r="H13" s="91">
        <v>191.75675000000001</v>
      </c>
      <c r="I13" s="82"/>
      <c r="J13" s="92">
        <v>5.9748897885075355E-2</v>
      </c>
      <c r="K13" s="92">
        <v>1.3660172199444332E-4</v>
      </c>
    </row>
    <row r="14" spans="2:11">
      <c r="B14" s="87" t="s">
        <v>1677</v>
      </c>
      <c r="C14" s="84">
        <v>5277</v>
      </c>
      <c r="D14" s="97" t="s">
        <v>175</v>
      </c>
      <c r="E14" s="111">
        <v>42545</v>
      </c>
      <c r="F14" s="94">
        <v>48953.77</v>
      </c>
      <c r="G14" s="96">
        <v>104.5117</v>
      </c>
      <c r="H14" s="94">
        <v>191.75675000000001</v>
      </c>
      <c r="I14" s="95">
        <v>5.5500000000000001E-2</v>
      </c>
      <c r="J14" s="95">
        <v>5.9748897885075355E-2</v>
      </c>
      <c r="K14" s="95">
        <v>1.3660172199444332E-4</v>
      </c>
    </row>
    <row r="15" spans="2:11">
      <c r="B15" s="83"/>
      <c r="C15" s="84"/>
      <c r="D15" s="84"/>
      <c r="E15" s="84"/>
      <c r="F15" s="94"/>
      <c r="G15" s="96"/>
      <c r="H15" s="84"/>
      <c r="I15" s="95"/>
      <c r="J15" s="95"/>
      <c r="K15" s="84"/>
    </row>
    <row r="16" spans="2:11">
      <c r="B16" s="101" t="s">
        <v>242</v>
      </c>
      <c r="C16" s="82"/>
      <c r="D16" s="82"/>
      <c r="E16" s="82"/>
      <c r="F16" s="91"/>
      <c r="G16" s="93"/>
      <c r="H16" s="91">
        <v>458.38562999999999</v>
      </c>
      <c r="I16" s="95"/>
      <c r="J16" s="92">
        <v>0.14282697322965648</v>
      </c>
      <c r="K16" s="92">
        <v>3.2654008996036777E-4</v>
      </c>
    </row>
    <row r="17" spans="2:11">
      <c r="B17" s="87" t="s">
        <v>1678</v>
      </c>
      <c r="C17" s="84">
        <v>5322</v>
      </c>
      <c r="D17" s="97" t="s">
        <v>177</v>
      </c>
      <c r="E17" s="111">
        <v>43191</v>
      </c>
      <c r="F17" s="94">
        <v>101364.65</v>
      </c>
      <c r="G17" s="96">
        <v>105.372</v>
      </c>
      <c r="H17" s="94">
        <v>458.38562999999999</v>
      </c>
      <c r="I17" s="95">
        <v>0.1</v>
      </c>
      <c r="J17" s="95">
        <v>0.14282697322965648</v>
      </c>
      <c r="K17" s="95">
        <v>3.2654008996036777E-4</v>
      </c>
    </row>
    <row r="18" spans="2:11">
      <c r="B18" s="83"/>
      <c r="C18" s="84"/>
      <c r="D18" s="84"/>
      <c r="E18" s="84"/>
      <c r="F18" s="94"/>
      <c r="G18" s="96"/>
      <c r="H18" s="84"/>
      <c r="I18" s="95"/>
      <c r="J18" s="95"/>
      <c r="K18" s="84"/>
    </row>
    <row r="19" spans="2:11">
      <c r="B19" s="81" t="s">
        <v>1679</v>
      </c>
      <c r="C19" s="82"/>
      <c r="D19" s="82"/>
      <c r="E19" s="82"/>
      <c r="F19" s="91"/>
      <c r="G19" s="93"/>
      <c r="H19" s="91">
        <v>2559.2348099999995</v>
      </c>
      <c r="I19" s="95"/>
      <c r="J19" s="92">
        <v>0.79742412888526837</v>
      </c>
      <c r="K19" s="92">
        <v>1.8231216477861763E-3</v>
      </c>
    </row>
    <row r="20" spans="2:11">
      <c r="B20" s="101" t="s">
        <v>242</v>
      </c>
      <c r="C20" s="82"/>
      <c r="D20" s="82"/>
      <c r="E20" s="82"/>
      <c r="F20" s="91"/>
      <c r="G20" s="93"/>
      <c r="H20" s="91">
        <v>2559.2348099999995</v>
      </c>
      <c r="I20" s="95"/>
      <c r="J20" s="92">
        <v>0.79742412888526837</v>
      </c>
      <c r="K20" s="92">
        <v>1.8231216477861763E-3</v>
      </c>
    </row>
    <row r="21" spans="2:11">
      <c r="B21" s="87" t="s">
        <v>1680</v>
      </c>
      <c r="C21" s="84">
        <v>5307</v>
      </c>
      <c r="D21" s="97" t="s">
        <v>175</v>
      </c>
      <c r="E21" s="111">
        <v>43068</v>
      </c>
      <c r="F21" s="94">
        <v>12494</v>
      </c>
      <c r="G21" s="96">
        <v>100</v>
      </c>
      <c r="H21" s="94">
        <v>46.827510000000004</v>
      </c>
      <c r="I21" s="95">
        <v>7.4999999999999997E-3</v>
      </c>
      <c r="J21" s="95">
        <v>1.4590840286990392E-2</v>
      </c>
      <c r="K21" s="95">
        <v>3.3358504995062831E-5</v>
      </c>
    </row>
    <row r="22" spans="2:11" ht="16.5" customHeight="1">
      <c r="B22" s="87" t="s">
        <v>1681</v>
      </c>
      <c r="C22" s="84">
        <v>5285</v>
      </c>
      <c r="D22" s="97" t="s">
        <v>175</v>
      </c>
      <c r="E22" s="111">
        <v>42718</v>
      </c>
      <c r="F22" s="94">
        <v>185206.1</v>
      </c>
      <c r="G22" s="96">
        <v>101.82210000000001</v>
      </c>
      <c r="H22" s="94">
        <v>706.80061000000001</v>
      </c>
      <c r="I22" s="95">
        <v>6.4999999999999997E-3</v>
      </c>
      <c r="J22" s="95">
        <v>0.22022983530957302</v>
      </c>
      <c r="K22" s="95">
        <v>5.0350342521305214E-4</v>
      </c>
    </row>
    <row r="23" spans="2:11" ht="16.5" customHeight="1">
      <c r="B23" s="87" t="s">
        <v>1682</v>
      </c>
      <c r="C23" s="84">
        <v>7000</v>
      </c>
      <c r="D23" s="97" t="s">
        <v>175</v>
      </c>
      <c r="E23" s="111">
        <v>43137</v>
      </c>
      <c r="F23" s="94">
        <v>75.19</v>
      </c>
      <c r="G23" s="96">
        <v>100</v>
      </c>
      <c r="H23" s="94">
        <v>0.28181</v>
      </c>
      <c r="I23" s="95">
        <v>3.2300000000000002E-2</v>
      </c>
      <c r="J23" s="95">
        <v>8.7808313986303398E-5</v>
      </c>
      <c r="K23" s="95">
        <v>2.007529397283489E-7</v>
      </c>
    </row>
    <row r="24" spans="2:11" ht="16.5" customHeight="1">
      <c r="B24" s="87" t="s">
        <v>1683</v>
      </c>
      <c r="C24" s="84">
        <v>5292</v>
      </c>
      <c r="D24" s="97" t="s">
        <v>177</v>
      </c>
      <c r="E24" s="111">
        <v>42814</v>
      </c>
      <c r="F24" s="94">
        <v>9951.74</v>
      </c>
      <c r="G24" s="96">
        <v>1E-4</v>
      </c>
      <c r="H24" s="94">
        <v>4.0000000000000003E-5</v>
      </c>
      <c r="I24" s="95">
        <v>4.4000000000000003E-3</v>
      </c>
      <c r="J24" s="95">
        <v>1.2463477376431413E-8</v>
      </c>
      <c r="K24" s="95">
        <v>2.8494792907043599E-11</v>
      </c>
    </row>
    <row r="25" spans="2:11">
      <c r="B25" s="87" t="s">
        <v>1684</v>
      </c>
      <c r="C25" s="84">
        <v>5329</v>
      </c>
      <c r="D25" s="97" t="s">
        <v>175</v>
      </c>
      <c r="E25" s="111">
        <v>43261</v>
      </c>
      <c r="F25" s="94">
        <v>16305.11</v>
      </c>
      <c r="G25" s="96">
        <v>100</v>
      </c>
      <c r="H25" s="94">
        <v>61.111550000000001</v>
      </c>
      <c r="I25" s="95">
        <v>1.6000000000000001E-3</v>
      </c>
      <c r="J25" s="95">
        <v>1.9041560521591425E-2</v>
      </c>
      <c r="K25" s="95">
        <v>4.3534024036961E-5</v>
      </c>
    </row>
    <row r="26" spans="2:11">
      <c r="B26" s="87" t="s">
        <v>1685</v>
      </c>
      <c r="C26" s="84">
        <v>5296</v>
      </c>
      <c r="D26" s="97" t="s">
        <v>175</v>
      </c>
      <c r="E26" s="111">
        <v>42912</v>
      </c>
      <c r="F26" s="94">
        <v>11358.49</v>
      </c>
      <c r="G26" s="96">
        <v>136.4023</v>
      </c>
      <c r="H26" s="94">
        <v>58.068669999999997</v>
      </c>
      <c r="I26" s="95">
        <v>0.1598</v>
      </c>
      <c r="J26" s="95">
        <v>1.8093438870611534E-2</v>
      </c>
      <c r="K26" s="95">
        <v>4.1366368150936382E-5</v>
      </c>
    </row>
    <row r="27" spans="2:11">
      <c r="B27" s="87" t="s">
        <v>1686</v>
      </c>
      <c r="C27" s="84">
        <v>5293</v>
      </c>
      <c r="D27" s="97" t="s">
        <v>175</v>
      </c>
      <c r="E27" s="111">
        <v>42859</v>
      </c>
      <c r="F27" s="94">
        <v>9419.19</v>
      </c>
      <c r="G27" s="96">
        <v>108.7319</v>
      </c>
      <c r="H27" s="94">
        <v>38.385779999999997</v>
      </c>
      <c r="I27" s="95">
        <v>1E-3</v>
      </c>
      <c r="J27" s="95">
        <v>1.1960507515166833E-2</v>
      </c>
      <c r="K27" s="95">
        <v>2.7344871291883397E-5</v>
      </c>
    </row>
    <row r="28" spans="2:11">
      <c r="B28" s="87" t="s">
        <v>1687</v>
      </c>
      <c r="C28" s="84">
        <v>5308</v>
      </c>
      <c r="D28" s="97" t="s">
        <v>175</v>
      </c>
      <c r="E28" s="111">
        <v>43072</v>
      </c>
      <c r="F28" s="94">
        <v>6847.37</v>
      </c>
      <c r="G28" s="96">
        <v>92.405900000000003</v>
      </c>
      <c r="H28" s="94">
        <v>23.714980000000001</v>
      </c>
      <c r="I28" s="95">
        <v>3.7000000000000002E-3</v>
      </c>
      <c r="J28" s="95">
        <v>7.3892779178130847E-3</v>
      </c>
      <c r="K28" s="95">
        <v>1.6893836097367019E-5</v>
      </c>
    </row>
    <row r="29" spans="2:11">
      <c r="B29" s="87" t="s">
        <v>1688</v>
      </c>
      <c r="C29" s="84">
        <v>5340</v>
      </c>
      <c r="D29" s="97" t="s">
        <v>178</v>
      </c>
      <c r="E29" s="111">
        <v>43375</v>
      </c>
      <c r="F29" s="94">
        <v>13729.37</v>
      </c>
      <c r="G29" s="96">
        <v>100</v>
      </c>
      <c r="H29" s="94">
        <v>65.810360000000003</v>
      </c>
      <c r="I29" s="95">
        <v>5.4999999999999997E-3</v>
      </c>
      <c r="J29" s="95">
        <v>2.0505648324870167E-2</v>
      </c>
      <c r="K29" s="95">
        <v>4.6881314483449645E-5</v>
      </c>
    </row>
    <row r="30" spans="2:11">
      <c r="B30" s="87" t="s">
        <v>1689</v>
      </c>
      <c r="C30" s="84">
        <v>5280</v>
      </c>
      <c r="D30" s="97" t="s">
        <v>178</v>
      </c>
      <c r="E30" s="111">
        <v>42604</v>
      </c>
      <c r="F30" s="94">
        <v>8211.06</v>
      </c>
      <c r="G30" s="96">
        <v>109.6354</v>
      </c>
      <c r="H30" s="94">
        <v>43.151240000000001</v>
      </c>
      <c r="I30" s="95">
        <v>1.9199999999999998E-2</v>
      </c>
      <c r="J30" s="95">
        <v>1.3445362587624054E-2</v>
      </c>
      <c r="K30" s="95">
        <v>3.0739641187053401E-5</v>
      </c>
    </row>
    <row r="31" spans="2:11">
      <c r="B31" s="87" t="s">
        <v>1690</v>
      </c>
      <c r="C31" s="84">
        <v>5318</v>
      </c>
      <c r="D31" s="97" t="s">
        <v>177</v>
      </c>
      <c r="E31" s="111">
        <v>43165</v>
      </c>
      <c r="F31" s="94">
        <v>8379.73</v>
      </c>
      <c r="G31" s="96">
        <v>96.992699999999999</v>
      </c>
      <c r="H31" s="94">
        <v>34.880969999999998</v>
      </c>
      <c r="I31" s="95">
        <v>6.0000000000000001E-3</v>
      </c>
      <c r="J31" s="95">
        <v>1.0868454511574569E-2</v>
      </c>
      <c r="K31" s="95">
        <v>2.4848150413670011E-5</v>
      </c>
    </row>
    <row r="32" spans="2:11">
      <c r="B32" s="87" t="s">
        <v>1691</v>
      </c>
      <c r="C32" s="84">
        <v>5319</v>
      </c>
      <c r="D32" s="97" t="s">
        <v>175</v>
      </c>
      <c r="E32" s="111">
        <v>43165</v>
      </c>
      <c r="F32" s="94">
        <v>6922.84</v>
      </c>
      <c r="G32" s="96">
        <v>148.20259999999999</v>
      </c>
      <c r="H32" s="94">
        <v>38.45384</v>
      </c>
      <c r="I32" s="95">
        <v>2.53E-2</v>
      </c>
      <c r="J32" s="95">
        <v>1.1981714121922832E-2</v>
      </c>
      <c r="K32" s="95">
        <v>2.7393355182014734E-5</v>
      </c>
    </row>
    <row r="33" spans="2:11">
      <c r="B33" s="87" t="s">
        <v>1692</v>
      </c>
      <c r="C33" s="84">
        <v>5324</v>
      </c>
      <c r="D33" s="97" t="s">
        <v>177</v>
      </c>
      <c r="E33" s="111">
        <v>43192</v>
      </c>
      <c r="F33" s="94">
        <v>10084.9</v>
      </c>
      <c r="G33" s="96">
        <v>100.9716</v>
      </c>
      <c r="H33" s="94">
        <v>43.700849999999996</v>
      </c>
      <c r="I33" s="95">
        <v>1.09E-2</v>
      </c>
      <c r="J33" s="95">
        <v>1.3616613882645564E-2</v>
      </c>
      <c r="K33" s="95">
        <v>3.1131166765294401E-5</v>
      </c>
    </row>
    <row r="34" spans="2:11">
      <c r="B34" s="87" t="s">
        <v>1693</v>
      </c>
      <c r="C34" s="84">
        <v>5325</v>
      </c>
      <c r="D34" s="97" t="s">
        <v>175</v>
      </c>
      <c r="E34" s="111">
        <v>43201</v>
      </c>
      <c r="F34" s="94">
        <v>21525.95</v>
      </c>
      <c r="G34" s="96">
        <v>126.7764</v>
      </c>
      <c r="H34" s="94">
        <v>102.28224</v>
      </c>
      <c r="I34" s="95">
        <v>1.1000000000000001E-3</v>
      </c>
      <c r="J34" s="95">
        <v>3.1869809606268201E-2</v>
      </c>
      <c r="K34" s="95">
        <v>7.2862781171713275E-5</v>
      </c>
    </row>
    <row r="35" spans="2:11">
      <c r="B35" s="87" t="s">
        <v>1694</v>
      </c>
      <c r="C35" s="84">
        <v>5330</v>
      </c>
      <c r="D35" s="97" t="s">
        <v>175</v>
      </c>
      <c r="E35" s="111">
        <v>43272</v>
      </c>
      <c r="F35" s="94">
        <v>21619.11</v>
      </c>
      <c r="G35" s="96">
        <v>100</v>
      </c>
      <c r="H35" s="94">
        <v>81.028419999999997</v>
      </c>
      <c r="I35" s="95">
        <v>1E-3</v>
      </c>
      <c r="J35" s="95">
        <v>2.5247396987949561E-2</v>
      </c>
      <c r="K35" s="95">
        <v>5.7722201187123738E-5</v>
      </c>
    </row>
    <row r="36" spans="2:11">
      <c r="B36" s="87" t="s">
        <v>1695</v>
      </c>
      <c r="C36" s="84">
        <v>5311</v>
      </c>
      <c r="D36" s="97" t="s">
        <v>175</v>
      </c>
      <c r="E36" s="111">
        <v>43089</v>
      </c>
      <c r="F36" s="94">
        <v>16487.97</v>
      </c>
      <c r="G36" s="96">
        <v>96.621399999999994</v>
      </c>
      <c r="H36" s="94">
        <v>59.709050000000005</v>
      </c>
      <c r="I36" s="95">
        <v>3.7000000000000002E-3</v>
      </c>
      <c r="J36" s="95">
        <v>1.8604559846080299E-2</v>
      </c>
      <c r="K36" s="95">
        <v>4.2534925360657793E-5</v>
      </c>
    </row>
    <row r="37" spans="2:11">
      <c r="B37" s="87" t="s">
        <v>1696</v>
      </c>
      <c r="C37" s="84">
        <v>5306</v>
      </c>
      <c r="D37" s="97" t="s">
        <v>177</v>
      </c>
      <c r="E37" s="111">
        <v>43068</v>
      </c>
      <c r="F37" s="94">
        <v>6350.67</v>
      </c>
      <c r="G37" s="96">
        <v>69.165899999999993</v>
      </c>
      <c r="H37" s="94">
        <v>18.850849999999998</v>
      </c>
      <c r="I37" s="95">
        <v>2.3E-3</v>
      </c>
      <c r="J37" s="95">
        <v>5.8736785625375506E-3</v>
      </c>
      <c r="K37" s="95">
        <v>1.3428776671793567E-5</v>
      </c>
    </row>
    <row r="38" spans="2:11">
      <c r="B38" s="87" t="s">
        <v>1697</v>
      </c>
      <c r="C38" s="84">
        <v>5276</v>
      </c>
      <c r="D38" s="97" t="s">
        <v>175</v>
      </c>
      <c r="E38" s="111">
        <v>42521</v>
      </c>
      <c r="F38" s="94">
        <v>273604.61</v>
      </c>
      <c r="G38" s="96">
        <v>106.4999</v>
      </c>
      <c r="H38" s="94">
        <v>1092.1246299999998</v>
      </c>
      <c r="I38" s="95">
        <v>3.7000000000000002E-3</v>
      </c>
      <c r="J38" s="95">
        <v>0.34029176545621309</v>
      </c>
      <c r="K38" s="95">
        <v>7.7799662901329011E-4</v>
      </c>
    </row>
    <row r="39" spans="2:11">
      <c r="B39" s="87" t="s">
        <v>1698</v>
      </c>
      <c r="C39" s="84">
        <v>5312</v>
      </c>
      <c r="D39" s="97" t="s">
        <v>175</v>
      </c>
      <c r="E39" s="111">
        <v>43095</v>
      </c>
      <c r="F39" s="94">
        <v>7808.96</v>
      </c>
      <c r="G39" s="96">
        <v>104.0771</v>
      </c>
      <c r="H39" s="94">
        <v>30.461269999999999</v>
      </c>
      <c r="I39" s="95">
        <v>2.64E-2</v>
      </c>
      <c r="J39" s="95">
        <v>9.4913337375592214E-3</v>
      </c>
      <c r="K39" s="95">
        <v>2.1699689508388495E-5</v>
      </c>
    </row>
    <row r="40" spans="2:11">
      <c r="B40" s="87" t="s">
        <v>1699</v>
      </c>
      <c r="C40" s="84">
        <v>5338</v>
      </c>
      <c r="D40" s="97" t="s">
        <v>175</v>
      </c>
      <c r="E40" s="111">
        <v>43375</v>
      </c>
      <c r="F40" s="94">
        <v>3052.19</v>
      </c>
      <c r="G40" s="96">
        <v>100</v>
      </c>
      <c r="H40" s="94">
        <v>11.43961</v>
      </c>
      <c r="I40" s="95">
        <v>3.2000000000000002E-3</v>
      </c>
      <c r="J40" s="95">
        <v>3.5644330107549634E-3</v>
      </c>
      <c r="K40" s="95">
        <v>8.1492329471836249E-6</v>
      </c>
    </row>
    <row r="41" spans="2:11">
      <c r="B41" s="87" t="s">
        <v>1700</v>
      </c>
      <c r="C41" s="84">
        <v>6641</v>
      </c>
      <c r="D41" s="97" t="s">
        <v>175</v>
      </c>
      <c r="E41" s="111">
        <v>43461</v>
      </c>
      <c r="F41" s="94">
        <v>573.78</v>
      </c>
      <c r="G41" s="96">
        <v>100</v>
      </c>
      <c r="H41" s="94">
        <v>2.1505300000000003</v>
      </c>
      <c r="I41" s="95">
        <v>3.2000000000000002E-3</v>
      </c>
      <c r="J41" s="95">
        <v>6.700770500584262E-4</v>
      </c>
      <c r="K41" s="95">
        <v>1.5319726747596118E-6</v>
      </c>
    </row>
    <row r="42" spans="2:11">
      <c r="C42" s="146"/>
      <c r="I42" s="153"/>
    </row>
    <row r="43" spans="2:11">
      <c r="C43" s="146"/>
    </row>
    <row r="44" spans="2:11">
      <c r="C44" s="146"/>
    </row>
    <row r="45" spans="2:11">
      <c r="B45" s="148" t="s">
        <v>125</v>
      </c>
      <c r="C45" s="146"/>
    </row>
    <row r="46" spans="2:11">
      <c r="B46" s="148" t="s">
        <v>247</v>
      </c>
      <c r="C46" s="146"/>
    </row>
    <row r="47" spans="2:11">
      <c r="B47" s="148" t="s">
        <v>255</v>
      </c>
      <c r="C47" s="146"/>
    </row>
    <row r="48" spans="2:11">
      <c r="C48" s="146"/>
    </row>
    <row r="49" spans="3:3">
      <c r="C49" s="146"/>
    </row>
    <row r="50" spans="3:3">
      <c r="C50" s="146"/>
    </row>
    <row r="51" spans="3:3">
      <c r="C51" s="146"/>
    </row>
    <row r="52" spans="3:3">
      <c r="C52" s="146"/>
    </row>
    <row r="53" spans="3:3">
      <c r="C53" s="146"/>
    </row>
    <row r="54" spans="3:3">
      <c r="C54" s="146"/>
    </row>
    <row r="55" spans="3:3">
      <c r="C55" s="146"/>
    </row>
    <row r="56" spans="3:3">
      <c r="C56" s="146"/>
    </row>
    <row r="57" spans="3:3">
      <c r="C57" s="146"/>
    </row>
    <row r="58" spans="3:3">
      <c r="C58" s="146"/>
    </row>
    <row r="59" spans="3:3">
      <c r="C59" s="146"/>
    </row>
    <row r="60" spans="3:3">
      <c r="C60" s="146"/>
    </row>
    <row r="61" spans="3:3">
      <c r="C61" s="146"/>
    </row>
    <row r="62" spans="3:3">
      <c r="C62" s="146"/>
    </row>
    <row r="63" spans="3:3">
      <c r="C63" s="146"/>
    </row>
    <row r="64" spans="3:3">
      <c r="C64" s="146"/>
    </row>
    <row r="65" spans="3:3">
      <c r="C65" s="146"/>
    </row>
    <row r="66" spans="3:3">
      <c r="C66" s="146"/>
    </row>
    <row r="67" spans="3:3">
      <c r="C67" s="146"/>
    </row>
    <row r="68" spans="3:3">
      <c r="C68" s="146"/>
    </row>
    <row r="69" spans="3:3">
      <c r="C69" s="146"/>
    </row>
    <row r="70" spans="3:3">
      <c r="C70" s="146"/>
    </row>
    <row r="71" spans="3:3">
      <c r="C71" s="146"/>
    </row>
    <row r="72" spans="3:3">
      <c r="C72" s="146"/>
    </row>
    <row r="73" spans="3:3">
      <c r="C73" s="146"/>
    </row>
    <row r="74" spans="3:3">
      <c r="C74" s="146"/>
    </row>
    <row r="75" spans="3:3">
      <c r="C75" s="146"/>
    </row>
    <row r="76" spans="3:3">
      <c r="C76" s="146"/>
    </row>
    <row r="77" spans="3:3">
      <c r="C77" s="146"/>
    </row>
    <row r="78" spans="3:3">
      <c r="C78" s="146"/>
    </row>
    <row r="79" spans="3:3">
      <c r="C79" s="146"/>
    </row>
    <row r="80" spans="3:3">
      <c r="C80" s="146"/>
    </row>
    <row r="81" spans="3:3">
      <c r="C81" s="146"/>
    </row>
    <row r="82" spans="3:3">
      <c r="C82" s="146"/>
    </row>
    <row r="83" spans="3:3">
      <c r="C83" s="146"/>
    </row>
    <row r="84" spans="3:3">
      <c r="C84" s="146"/>
    </row>
    <row r="85" spans="3:3">
      <c r="C85" s="146"/>
    </row>
    <row r="86" spans="3:3">
      <c r="C86" s="146"/>
    </row>
    <row r="87" spans="3:3">
      <c r="C87" s="146"/>
    </row>
    <row r="88" spans="3:3">
      <c r="C88" s="146"/>
    </row>
    <row r="89" spans="3:3">
      <c r="C89" s="146"/>
    </row>
    <row r="90" spans="3:3">
      <c r="C90" s="146"/>
    </row>
    <row r="91" spans="3:3">
      <c r="C91" s="146"/>
    </row>
    <row r="92" spans="3:3">
      <c r="C92" s="146"/>
    </row>
    <row r="93" spans="3:3">
      <c r="C93" s="146"/>
    </row>
    <row r="94" spans="3:3">
      <c r="C94" s="146"/>
    </row>
    <row r="95" spans="3:3">
      <c r="C95" s="146"/>
    </row>
    <row r="96" spans="3:3">
      <c r="C96" s="146"/>
    </row>
    <row r="97" spans="3:3">
      <c r="C97" s="146"/>
    </row>
    <row r="98" spans="3:3">
      <c r="C98" s="146"/>
    </row>
    <row r="99" spans="3:3">
      <c r="C99" s="146"/>
    </row>
    <row r="100" spans="3:3">
      <c r="C100" s="146"/>
    </row>
    <row r="101" spans="3:3">
      <c r="C101" s="146"/>
    </row>
    <row r="102" spans="3:3">
      <c r="C102" s="146"/>
    </row>
    <row r="103" spans="3:3">
      <c r="C103" s="146"/>
    </row>
    <row r="104" spans="3:3">
      <c r="C104" s="146"/>
    </row>
    <row r="105" spans="3:3">
      <c r="C105" s="146"/>
    </row>
    <row r="106" spans="3:3">
      <c r="C106" s="146"/>
    </row>
    <row r="107" spans="3:3">
      <c r="C107" s="146"/>
    </row>
    <row r="108" spans="3:3">
      <c r="C108" s="146"/>
    </row>
    <row r="109" spans="3:3">
      <c r="C109" s="146"/>
    </row>
    <row r="110" spans="3:3">
      <c r="C110" s="146"/>
    </row>
    <row r="111" spans="3:3">
      <c r="C111" s="146"/>
    </row>
    <row r="112" spans="3:3">
      <c r="C112" s="146"/>
    </row>
    <row r="113" spans="3:3">
      <c r="C113" s="146"/>
    </row>
    <row r="114" spans="3:3">
      <c r="C114" s="146"/>
    </row>
    <row r="115" spans="3:3">
      <c r="C115" s="146"/>
    </row>
    <row r="116" spans="3:3">
      <c r="C116" s="146"/>
    </row>
    <row r="117" spans="3:3">
      <c r="C117" s="146"/>
    </row>
    <row r="118" spans="3:3">
      <c r="C118" s="146"/>
    </row>
    <row r="119" spans="3:3">
      <c r="C119" s="146"/>
    </row>
    <row r="120" spans="3:3">
      <c r="C120" s="146"/>
    </row>
    <row r="121" spans="3:3">
      <c r="C121" s="146"/>
    </row>
    <row r="122" spans="3:3">
      <c r="C122" s="146"/>
    </row>
    <row r="123" spans="3:3">
      <c r="C123" s="146"/>
    </row>
    <row r="124" spans="3:3">
      <c r="C124" s="146"/>
    </row>
    <row r="125" spans="3:3">
      <c r="C125" s="146"/>
    </row>
    <row r="126" spans="3:3">
      <c r="C126" s="146"/>
    </row>
    <row r="127" spans="3:3">
      <c r="C127" s="146"/>
    </row>
    <row r="128" spans="3:3">
      <c r="C128" s="146"/>
    </row>
    <row r="129" spans="3:3">
      <c r="C129" s="146"/>
    </row>
    <row r="130" spans="3:3">
      <c r="C130" s="146"/>
    </row>
    <row r="131" spans="3:3">
      <c r="C131" s="146"/>
    </row>
    <row r="132" spans="3:3">
      <c r="C132" s="146"/>
    </row>
    <row r="133" spans="3:3">
      <c r="C133" s="146"/>
    </row>
    <row r="134" spans="3:3">
      <c r="C134" s="146"/>
    </row>
    <row r="135" spans="3:3">
      <c r="C135" s="146"/>
    </row>
    <row r="136" spans="3:3">
      <c r="C136" s="146"/>
    </row>
    <row r="137" spans="3:3">
      <c r="C137" s="146"/>
    </row>
    <row r="138" spans="3:3">
      <c r="C138" s="146"/>
    </row>
    <row r="139" spans="3:3">
      <c r="C139" s="146"/>
    </row>
    <row r="140" spans="3:3">
      <c r="C140" s="146"/>
    </row>
    <row r="141" spans="3:3">
      <c r="C141" s="146"/>
    </row>
    <row r="142" spans="3:3">
      <c r="C142" s="146"/>
    </row>
    <row r="143" spans="3:3">
      <c r="C143" s="146"/>
    </row>
    <row r="144" spans="3:3">
      <c r="C144" s="146"/>
    </row>
    <row r="145" spans="3:3">
      <c r="C145" s="146"/>
    </row>
    <row r="146" spans="3:3">
      <c r="C146" s="146"/>
    </row>
    <row r="147" spans="3:3">
      <c r="C147" s="146"/>
    </row>
    <row r="148" spans="3:3">
      <c r="C148" s="146"/>
    </row>
    <row r="149" spans="3:3">
      <c r="C149" s="146"/>
    </row>
    <row r="150" spans="3:3">
      <c r="C150" s="146"/>
    </row>
    <row r="151" spans="3:3">
      <c r="C151" s="146"/>
    </row>
    <row r="152" spans="3:3">
      <c r="C152" s="146"/>
    </row>
    <row r="153" spans="3:3">
      <c r="C153" s="146"/>
    </row>
    <row r="154" spans="3:3">
      <c r="C154" s="146"/>
    </row>
    <row r="155" spans="3:3">
      <c r="C155" s="146"/>
    </row>
    <row r="156" spans="3:3">
      <c r="C156" s="146"/>
    </row>
    <row r="157" spans="3:3">
      <c r="C157" s="146"/>
    </row>
    <row r="158" spans="3:3">
      <c r="C158" s="146"/>
    </row>
    <row r="159" spans="3:3">
      <c r="C159" s="146"/>
    </row>
    <row r="160" spans="3:3">
      <c r="C160" s="146"/>
    </row>
    <row r="161" spans="3:3">
      <c r="C161" s="146"/>
    </row>
    <row r="162" spans="3:3">
      <c r="C162" s="146"/>
    </row>
    <row r="163" spans="3:3">
      <c r="C163" s="146"/>
    </row>
    <row r="164" spans="3:3">
      <c r="C164" s="146"/>
    </row>
    <row r="165" spans="3:3">
      <c r="C165" s="146"/>
    </row>
    <row r="166" spans="3:3">
      <c r="C166" s="146"/>
    </row>
    <row r="167" spans="3:3">
      <c r="C167" s="146"/>
    </row>
    <row r="168" spans="3:3">
      <c r="C168" s="146"/>
    </row>
    <row r="169" spans="3:3">
      <c r="C169" s="146"/>
    </row>
    <row r="170" spans="3:3">
      <c r="C170" s="146"/>
    </row>
    <row r="171" spans="3:3">
      <c r="C171" s="146"/>
    </row>
    <row r="172" spans="3:3">
      <c r="C172" s="146"/>
    </row>
    <row r="173" spans="3:3">
      <c r="C173" s="146"/>
    </row>
    <row r="174" spans="3:3">
      <c r="C174" s="146"/>
    </row>
    <row r="175" spans="3:3">
      <c r="C175" s="146"/>
    </row>
    <row r="176" spans="3:3">
      <c r="C176" s="146"/>
    </row>
    <row r="177" spans="3:3">
      <c r="C177" s="146"/>
    </row>
    <row r="178" spans="3:3">
      <c r="C178" s="146"/>
    </row>
    <row r="179" spans="3:3">
      <c r="C179" s="146"/>
    </row>
    <row r="180" spans="3:3">
      <c r="C180" s="146"/>
    </row>
    <row r="181" spans="3:3">
      <c r="C181" s="146"/>
    </row>
    <row r="182" spans="3:3">
      <c r="C182" s="146"/>
    </row>
    <row r="183" spans="3:3">
      <c r="C183" s="146"/>
    </row>
    <row r="184" spans="3:3">
      <c r="C184" s="146"/>
    </row>
    <row r="185" spans="3:3">
      <c r="C185" s="146"/>
    </row>
    <row r="186" spans="3:3">
      <c r="C186" s="146"/>
    </row>
    <row r="187" spans="3:3">
      <c r="C187" s="146"/>
    </row>
    <row r="188" spans="3:3">
      <c r="C188" s="146"/>
    </row>
    <row r="189" spans="3:3">
      <c r="C189" s="146"/>
    </row>
    <row r="190" spans="3:3">
      <c r="C190" s="146"/>
    </row>
    <row r="191" spans="3:3">
      <c r="C191" s="146"/>
    </row>
    <row r="192" spans="3:3">
      <c r="C192" s="146"/>
    </row>
    <row r="193" spans="3:3">
      <c r="C193" s="146"/>
    </row>
    <row r="194" spans="3:3">
      <c r="C194" s="146"/>
    </row>
    <row r="195" spans="3:3">
      <c r="C195" s="146"/>
    </row>
    <row r="196" spans="3:3">
      <c r="C196" s="146"/>
    </row>
    <row r="197" spans="3:3">
      <c r="C197" s="146"/>
    </row>
    <row r="198" spans="3:3">
      <c r="C198" s="146"/>
    </row>
    <row r="199" spans="3:3">
      <c r="C199" s="146"/>
    </row>
    <row r="200" spans="3:3">
      <c r="C200" s="146"/>
    </row>
    <row r="201" spans="3:3">
      <c r="C201" s="146"/>
    </row>
    <row r="202" spans="3:3">
      <c r="C202" s="146"/>
    </row>
    <row r="203" spans="3:3">
      <c r="C203" s="146"/>
    </row>
    <row r="204" spans="3:3">
      <c r="C204" s="146"/>
    </row>
    <row r="205" spans="3:3">
      <c r="C205" s="146"/>
    </row>
    <row r="206" spans="3:3">
      <c r="C206" s="146"/>
    </row>
    <row r="207" spans="3:3">
      <c r="C207" s="146"/>
    </row>
    <row r="208" spans="3:3">
      <c r="C208" s="146"/>
    </row>
    <row r="209" spans="3:3">
      <c r="C209" s="146"/>
    </row>
    <row r="210" spans="3:3">
      <c r="C210" s="146"/>
    </row>
    <row r="211" spans="3:3">
      <c r="C211" s="146"/>
    </row>
    <row r="212" spans="3:3">
      <c r="C212" s="146"/>
    </row>
    <row r="213" spans="3:3">
      <c r="C213" s="146"/>
    </row>
    <row r="214" spans="3:3">
      <c r="C214" s="146"/>
    </row>
    <row r="215" spans="3:3">
      <c r="C215" s="146"/>
    </row>
    <row r="216" spans="3:3">
      <c r="C216" s="146"/>
    </row>
    <row r="217" spans="3:3">
      <c r="C217" s="146"/>
    </row>
    <row r="218" spans="3:3">
      <c r="C218" s="146"/>
    </row>
    <row r="219" spans="3:3">
      <c r="C219" s="146"/>
    </row>
    <row r="220" spans="3:3">
      <c r="C220" s="146"/>
    </row>
    <row r="221" spans="3:3">
      <c r="C221" s="146"/>
    </row>
    <row r="222" spans="3:3">
      <c r="C222" s="146"/>
    </row>
    <row r="223" spans="3:3">
      <c r="C223" s="146"/>
    </row>
    <row r="224" spans="3:3">
      <c r="C224" s="146"/>
    </row>
    <row r="225" spans="3:3">
      <c r="C225" s="146"/>
    </row>
    <row r="226" spans="3:3">
      <c r="C226" s="146"/>
    </row>
    <row r="227" spans="3:3">
      <c r="C227" s="146"/>
    </row>
    <row r="228" spans="3:3">
      <c r="C228" s="146"/>
    </row>
    <row r="229" spans="3:3">
      <c r="C229" s="146"/>
    </row>
    <row r="230" spans="3:3">
      <c r="C230" s="146"/>
    </row>
    <row r="231" spans="3:3">
      <c r="C231" s="146"/>
    </row>
    <row r="232" spans="3:3">
      <c r="C232" s="146"/>
    </row>
    <row r="233" spans="3:3">
      <c r="C233" s="146"/>
    </row>
    <row r="234" spans="3:3">
      <c r="C234" s="146"/>
    </row>
    <row r="235" spans="3:3">
      <c r="C235" s="146"/>
    </row>
    <row r="236" spans="3:3">
      <c r="C236" s="146"/>
    </row>
    <row r="237" spans="3:3">
      <c r="C237" s="146"/>
    </row>
    <row r="238" spans="3:3">
      <c r="C238" s="146"/>
    </row>
    <row r="239" spans="3:3">
      <c r="C239" s="146"/>
    </row>
    <row r="240" spans="3:3">
      <c r="C240" s="146"/>
    </row>
    <row r="241" spans="3:3">
      <c r="C241" s="146"/>
    </row>
    <row r="242" spans="3:3">
      <c r="C242" s="146"/>
    </row>
    <row r="243" spans="3:3">
      <c r="C243" s="146"/>
    </row>
    <row r="244" spans="3:3">
      <c r="C244" s="146"/>
    </row>
    <row r="245" spans="3:3">
      <c r="C245" s="146"/>
    </row>
    <row r="246" spans="3:3">
      <c r="C246" s="146"/>
    </row>
    <row r="247" spans="3:3">
      <c r="C247" s="146"/>
    </row>
    <row r="248" spans="3:3">
      <c r="C248" s="146"/>
    </row>
    <row r="249" spans="3:3">
      <c r="C249" s="146"/>
    </row>
    <row r="250" spans="3:3">
      <c r="C250" s="146"/>
    </row>
    <row r="251" spans="3:3">
      <c r="C251" s="146"/>
    </row>
    <row r="252" spans="3:3">
      <c r="C252" s="146"/>
    </row>
    <row r="253" spans="3:3">
      <c r="C253" s="146"/>
    </row>
    <row r="254" spans="3:3">
      <c r="C254" s="146"/>
    </row>
    <row r="255" spans="3:3">
      <c r="C255" s="146"/>
    </row>
    <row r="256" spans="3:3">
      <c r="C256" s="146"/>
    </row>
    <row r="257" spans="3:3">
      <c r="C257" s="146"/>
    </row>
    <row r="258" spans="3:3">
      <c r="C258" s="146"/>
    </row>
    <row r="259" spans="3:3">
      <c r="C259" s="146"/>
    </row>
    <row r="260" spans="3:3">
      <c r="C260" s="146"/>
    </row>
    <row r="261" spans="3:3">
      <c r="C261" s="146"/>
    </row>
    <row r="262" spans="3:3">
      <c r="C262" s="146"/>
    </row>
    <row r="263" spans="3:3">
      <c r="C263" s="146"/>
    </row>
    <row r="264" spans="3:3">
      <c r="C264" s="146"/>
    </row>
    <row r="265" spans="3:3">
      <c r="C265" s="146"/>
    </row>
    <row r="266" spans="3:3">
      <c r="C266" s="146"/>
    </row>
    <row r="267" spans="3:3">
      <c r="C267" s="146"/>
    </row>
    <row r="268" spans="3:3">
      <c r="C268" s="146"/>
    </row>
    <row r="269" spans="3:3">
      <c r="C269" s="146"/>
    </row>
    <row r="270" spans="3:3">
      <c r="C270" s="146"/>
    </row>
    <row r="271" spans="3:3">
      <c r="C271" s="146"/>
    </row>
    <row r="272" spans="3:3">
      <c r="C272" s="146"/>
    </row>
    <row r="273" spans="3:3">
      <c r="C273" s="146"/>
    </row>
    <row r="274" spans="3:3">
      <c r="C274" s="146"/>
    </row>
    <row r="275" spans="3:3">
      <c r="C275" s="146"/>
    </row>
    <row r="276" spans="3:3">
      <c r="C276" s="146"/>
    </row>
    <row r="277" spans="3:3">
      <c r="C277" s="146"/>
    </row>
    <row r="278" spans="3:3">
      <c r="C278" s="146"/>
    </row>
    <row r="279" spans="3:3">
      <c r="C279" s="146"/>
    </row>
    <row r="280" spans="3:3">
      <c r="C280" s="146"/>
    </row>
    <row r="281" spans="3:3">
      <c r="C281" s="146"/>
    </row>
    <row r="282" spans="3:3">
      <c r="C282" s="146"/>
    </row>
    <row r="283" spans="3:3">
      <c r="C283" s="146"/>
    </row>
    <row r="284" spans="3:3">
      <c r="C284" s="146"/>
    </row>
    <row r="285" spans="3:3">
      <c r="C285" s="146"/>
    </row>
    <row r="286" spans="3:3">
      <c r="C286" s="146"/>
    </row>
    <row r="287" spans="3:3">
      <c r="C287" s="146"/>
    </row>
    <row r="288" spans="3:3">
      <c r="C288" s="146"/>
    </row>
    <row r="289" spans="3:3">
      <c r="C289" s="146"/>
    </row>
    <row r="290" spans="3:3">
      <c r="C290" s="146"/>
    </row>
    <row r="291" spans="3:3">
      <c r="C291" s="146"/>
    </row>
    <row r="292" spans="3:3">
      <c r="C292" s="146"/>
    </row>
    <row r="293" spans="3:3">
      <c r="C293" s="146"/>
    </row>
    <row r="294" spans="3:3">
      <c r="C294" s="146"/>
    </row>
    <row r="295" spans="3:3">
      <c r="C295" s="146"/>
    </row>
    <row r="296" spans="3:3">
      <c r="C296" s="146"/>
    </row>
    <row r="297" spans="3:3">
      <c r="C297" s="146"/>
    </row>
    <row r="298" spans="3:3">
      <c r="C298" s="146"/>
    </row>
    <row r="299" spans="3:3">
      <c r="C299" s="146"/>
    </row>
    <row r="300" spans="3:3">
      <c r="C300" s="146"/>
    </row>
    <row r="301" spans="3:3">
      <c r="C301" s="146"/>
    </row>
    <row r="302" spans="3:3">
      <c r="C302" s="146"/>
    </row>
    <row r="303" spans="3:3">
      <c r="C303" s="146"/>
    </row>
    <row r="304" spans="3:3">
      <c r="C304" s="146"/>
    </row>
    <row r="305" spans="3:3">
      <c r="C305" s="146"/>
    </row>
    <row r="306" spans="3:3">
      <c r="C306" s="146"/>
    </row>
    <row r="307" spans="3:3">
      <c r="C307" s="146"/>
    </row>
    <row r="308" spans="3:3">
      <c r="C308" s="146"/>
    </row>
    <row r="309" spans="3:3">
      <c r="C309" s="146"/>
    </row>
    <row r="310" spans="3:3">
      <c r="C310" s="146"/>
    </row>
    <row r="311" spans="3:3">
      <c r="C311" s="146"/>
    </row>
    <row r="312" spans="3:3">
      <c r="C312" s="146"/>
    </row>
    <row r="313" spans="3:3">
      <c r="C313" s="146"/>
    </row>
    <row r="314" spans="3:3">
      <c r="C314" s="146"/>
    </row>
    <row r="315" spans="3:3">
      <c r="C315" s="146"/>
    </row>
    <row r="316" spans="3:3">
      <c r="C316" s="146"/>
    </row>
    <row r="317" spans="3:3">
      <c r="C317" s="146"/>
    </row>
    <row r="318" spans="3:3">
      <c r="C318" s="146"/>
    </row>
    <row r="319" spans="3:3">
      <c r="C319" s="146"/>
    </row>
    <row r="320" spans="3:3">
      <c r="C320" s="146"/>
    </row>
    <row r="321" spans="3:3">
      <c r="C321" s="146"/>
    </row>
    <row r="322" spans="3:3">
      <c r="C322" s="146"/>
    </row>
    <row r="323" spans="3:3">
      <c r="C323" s="146"/>
    </row>
    <row r="324" spans="3:3">
      <c r="C324" s="146"/>
    </row>
    <row r="325" spans="3:3">
      <c r="C325" s="146"/>
    </row>
    <row r="326" spans="3:3">
      <c r="C326" s="146"/>
    </row>
    <row r="327" spans="3:3">
      <c r="C327" s="146"/>
    </row>
    <row r="328" spans="3:3">
      <c r="C328" s="146"/>
    </row>
    <row r="329" spans="3:3">
      <c r="C329" s="146"/>
    </row>
    <row r="330" spans="3:3">
      <c r="C330" s="146"/>
    </row>
    <row r="331" spans="3:3">
      <c r="C331" s="146"/>
    </row>
    <row r="332" spans="3:3">
      <c r="C332" s="146"/>
    </row>
    <row r="333" spans="3:3">
      <c r="C333" s="146"/>
    </row>
    <row r="334" spans="3:3">
      <c r="C334" s="146"/>
    </row>
    <row r="335" spans="3:3">
      <c r="C335" s="146"/>
    </row>
    <row r="336" spans="3:3">
      <c r="C336" s="146"/>
    </row>
    <row r="337" spans="3:3">
      <c r="C337" s="146"/>
    </row>
    <row r="338" spans="3:3">
      <c r="C338" s="146"/>
    </row>
    <row r="339" spans="3:3">
      <c r="C339" s="146"/>
    </row>
    <row r="340" spans="3:3">
      <c r="C340" s="146"/>
    </row>
    <row r="341" spans="3:3">
      <c r="C341" s="146"/>
    </row>
    <row r="342" spans="3:3">
      <c r="C342" s="146"/>
    </row>
    <row r="343" spans="3:3">
      <c r="C343" s="146"/>
    </row>
    <row r="344" spans="3:3">
      <c r="C344" s="146"/>
    </row>
    <row r="345" spans="3:3">
      <c r="C345" s="146"/>
    </row>
    <row r="346" spans="3:3">
      <c r="C346" s="146"/>
    </row>
    <row r="347" spans="3:3">
      <c r="C347" s="146"/>
    </row>
    <row r="348" spans="3:3">
      <c r="C348" s="146"/>
    </row>
    <row r="349" spans="3:3">
      <c r="C349" s="146"/>
    </row>
    <row r="350" spans="3:3">
      <c r="C350" s="146"/>
    </row>
    <row r="351" spans="3:3">
      <c r="C351" s="146"/>
    </row>
    <row r="352" spans="3:3">
      <c r="C352" s="146"/>
    </row>
    <row r="353" spans="3:3">
      <c r="C353" s="146"/>
    </row>
    <row r="354" spans="3:3">
      <c r="C354" s="146"/>
    </row>
    <row r="355" spans="3:3">
      <c r="C355" s="146"/>
    </row>
    <row r="356" spans="3:3">
      <c r="C356" s="146"/>
    </row>
    <row r="357" spans="3:3">
      <c r="C357" s="146"/>
    </row>
    <row r="358" spans="3:3">
      <c r="C358" s="146"/>
    </row>
    <row r="359" spans="3:3">
      <c r="C359" s="146"/>
    </row>
    <row r="360" spans="3:3">
      <c r="C360" s="146"/>
    </row>
    <row r="361" spans="3:3">
      <c r="C361" s="146"/>
    </row>
    <row r="362" spans="3:3">
      <c r="C362" s="146"/>
    </row>
    <row r="363" spans="3:3">
      <c r="C363" s="146"/>
    </row>
    <row r="364" spans="3:3">
      <c r="C364" s="146"/>
    </row>
    <row r="365" spans="3:3">
      <c r="C365" s="146"/>
    </row>
    <row r="366" spans="3:3">
      <c r="C366" s="146"/>
    </row>
    <row r="367" spans="3:3">
      <c r="C367" s="146"/>
    </row>
    <row r="368" spans="3:3">
      <c r="C368" s="146"/>
    </row>
    <row r="369" spans="3:3">
      <c r="C369" s="146"/>
    </row>
    <row r="370" spans="3:3">
      <c r="C370" s="146"/>
    </row>
    <row r="371" spans="3:3">
      <c r="C371" s="146"/>
    </row>
    <row r="372" spans="3:3">
      <c r="C372" s="146"/>
    </row>
    <row r="373" spans="3:3">
      <c r="C373" s="146"/>
    </row>
    <row r="374" spans="3:3">
      <c r="C374" s="146"/>
    </row>
    <row r="375" spans="3:3">
      <c r="C375" s="146"/>
    </row>
    <row r="376" spans="3:3">
      <c r="C376" s="146"/>
    </row>
    <row r="377" spans="3:3">
      <c r="C377" s="146"/>
    </row>
    <row r="378" spans="3:3">
      <c r="C378" s="146"/>
    </row>
    <row r="379" spans="3:3">
      <c r="C379" s="146"/>
    </row>
    <row r="380" spans="3:3">
      <c r="C380" s="146"/>
    </row>
    <row r="381" spans="3:3">
      <c r="C381" s="146"/>
    </row>
    <row r="382" spans="3:3">
      <c r="C382" s="146"/>
    </row>
    <row r="383" spans="3:3">
      <c r="C383" s="146"/>
    </row>
    <row r="384" spans="3:3">
      <c r="C384" s="146"/>
    </row>
    <row r="385" spans="3:3">
      <c r="C385" s="146"/>
    </row>
    <row r="386" spans="3:3">
      <c r="C386" s="146"/>
    </row>
    <row r="387" spans="3:3">
      <c r="C387" s="146"/>
    </row>
    <row r="388" spans="3:3">
      <c r="C388" s="146"/>
    </row>
    <row r="389" spans="3:3">
      <c r="C389" s="146"/>
    </row>
    <row r="390" spans="3:3">
      <c r="C390" s="146"/>
    </row>
    <row r="391" spans="3:3">
      <c r="C391" s="146"/>
    </row>
    <row r="392" spans="3:3">
      <c r="C392" s="146"/>
    </row>
    <row r="393" spans="3:3">
      <c r="C393" s="146"/>
    </row>
    <row r="394" spans="3:3">
      <c r="C394" s="146"/>
    </row>
    <row r="395" spans="3:3">
      <c r="C395" s="146"/>
    </row>
    <row r="396" spans="3:3">
      <c r="C396" s="146"/>
    </row>
    <row r="397" spans="3:3">
      <c r="C397" s="146"/>
    </row>
    <row r="398" spans="3:3">
      <c r="C398" s="146"/>
    </row>
    <row r="399" spans="3:3">
      <c r="C399" s="146"/>
    </row>
    <row r="400" spans="3:3">
      <c r="C400" s="146"/>
    </row>
    <row r="401" spans="3:3">
      <c r="C401" s="146"/>
    </row>
    <row r="402" spans="3:3">
      <c r="C402" s="146"/>
    </row>
    <row r="403" spans="3:3">
      <c r="C403" s="146"/>
    </row>
    <row r="404" spans="3:3">
      <c r="C404" s="146"/>
    </row>
    <row r="405" spans="3:3">
      <c r="C405" s="146"/>
    </row>
    <row r="406" spans="3:3">
      <c r="C406" s="146"/>
    </row>
    <row r="407" spans="3:3">
      <c r="C407" s="146"/>
    </row>
    <row r="408" spans="3:3">
      <c r="C408" s="146"/>
    </row>
    <row r="409" spans="3:3">
      <c r="C409" s="146"/>
    </row>
    <row r="410" spans="3:3">
      <c r="C410" s="146"/>
    </row>
    <row r="411" spans="3:3">
      <c r="C411" s="146"/>
    </row>
    <row r="412" spans="3:3">
      <c r="C412" s="146"/>
    </row>
    <row r="413" spans="3:3">
      <c r="C413" s="146"/>
    </row>
    <row r="414" spans="3:3">
      <c r="C414" s="146"/>
    </row>
    <row r="415" spans="3:3">
      <c r="C415" s="146"/>
    </row>
    <row r="416" spans="3:3">
      <c r="C416" s="146"/>
    </row>
    <row r="417" spans="3:3">
      <c r="C417" s="146"/>
    </row>
    <row r="418" spans="3:3">
      <c r="C418" s="146"/>
    </row>
    <row r="419" spans="3:3">
      <c r="C419" s="146"/>
    </row>
    <row r="420" spans="3:3">
      <c r="C420" s="146"/>
    </row>
    <row r="421" spans="3:3">
      <c r="C421" s="146"/>
    </row>
    <row r="422" spans="3:3">
      <c r="C422" s="146"/>
    </row>
    <row r="423" spans="3:3">
      <c r="C423" s="146"/>
    </row>
    <row r="424" spans="3:3">
      <c r="C424" s="146"/>
    </row>
    <row r="425" spans="3:3">
      <c r="C425" s="146"/>
    </row>
    <row r="426" spans="3:3">
      <c r="C426" s="146"/>
    </row>
    <row r="427" spans="3:3">
      <c r="C427" s="146"/>
    </row>
    <row r="428" spans="3:3">
      <c r="C428" s="146"/>
    </row>
    <row r="429" spans="3:3">
      <c r="C429" s="146"/>
    </row>
    <row r="430" spans="3:3">
      <c r="C430" s="146"/>
    </row>
    <row r="431" spans="3:3">
      <c r="C431" s="146"/>
    </row>
    <row r="432" spans="3:3">
      <c r="C432" s="146"/>
    </row>
    <row r="433" spans="3:3">
      <c r="C433" s="146"/>
    </row>
    <row r="434" spans="3:3">
      <c r="C434" s="146"/>
    </row>
    <row r="435" spans="3:3">
      <c r="C435" s="146"/>
    </row>
    <row r="436" spans="3:3">
      <c r="C436" s="146"/>
    </row>
    <row r="437" spans="3:3">
      <c r="C437" s="146"/>
    </row>
    <row r="438" spans="3:3">
      <c r="C438" s="146"/>
    </row>
    <row r="439" spans="3:3">
      <c r="C439" s="146"/>
    </row>
    <row r="440" spans="3:3">
      <c r="C440" s="146"/>
    </row>
    <row r="441" spans="3:3">
      <c r="C441" s="146"/>
    </row>
    <row r="442" spans="3:3">
      <c r="C442" s="146"/>
    </row>
    <row r="443" spans="3:3">
      <c r="C443" s="146"/>
    </row>
    <row r="444" spans="3:3">
      <c r="C444" s="146"/>
    </row>
    <row r="445" spans="3:3">
      <c r="C445" s="146"/>
    </row>
    <row r="446" spans="3:3">
      <c r="C446" s="146"/>
    </row>
    <row r="447" spans="3:3">
      <c r="C447" s="146"/>
    </row>
    <row r="448" spans="3:3">
      <c r="C448" s="146"/>
    </row>
    <row r="449" spans="3:3">
      <c r="C449" s="146"/>
    </row>
    <row r="450" spans="3:3">
      <c r="C450" s="146"/>
    </row>
    <row r="451" spans="3:3">
      <c r="C451" s="146"/>
    </row>
    <row r="452" spans="3:3">
      <c r="C452" s="146"/>
    </row>
    <row r="453" spans="3:3">
      <c r="C453" s="146"/>
    </row>
    <row r="454" spans="3:3">
      <c r="C454" s="146"/>
    </row>
    <row r="455" spans="3:3">
      <c r="C455" s="146"/>
    </row>
    <row r="456" spans="3:3">
      <c r="C456" s="146"/>
    </row>
    <row r="457" spans="3:3">
      <c r="C457" s="146"/>
    </row>
    <row r="458" spans="3:3">
      <c r="C458" s="146"/>
    </row>
    <row r="459" spans="3:3">
      <c r="C459" s="146"/>
    </row>
    <row r="460" spans="3:3">
      <c r="C460" s="146"/>
    </row>
    <row r="461" spans="3:3">
      <c r="C461" s="146"/>
    </row>
    <row r="462" spans="3:3">
      <c r="C462" s="146"/>
    </row>
    <row r="463" spans="3:3">
      <c r="C463" s="146"/>
    </row>
    <row r="464" spans="3:3">
      <c r="C464" s="146"/>
    </row>
    <row r="465" spans="3:3">
      <c r="C465" s="146"/>
    </row>
    <row r="466" spans="3:3">
      <c r="C466" s="146"/>
    </row>
    <row r="467" spans="3:3">
      <c r="C467" s="146"/>
    </row>
    <row r="468" spans="3:3">
      <c r="C468" s="146"/>
    </row>
    <row r="469" spans="3:3">
      <c r="C469" s="146"/>
    </row>
    <row r="470" spans="3:3">
      <c r="C470" s="146"/>
    </row>
    <row r="471" spans="3:3">
      <c r="C471" s="146"/>
    </row>
    <row r="472" spans="3:3">
      <c r="C472" s="146"/>
    </row>
    <row r="473" spans="3:3">
      <c r="C473" s="146"/>
    </row>
    <row r="474" spans="3:3">
      <c r="C474" s="146"/>
    </row>
    <row r="475" spans="3:3">
      <c r="C475" s="146"/>
    </row>
    <row r="476" spans="3:3">
      <c r="C476" s="146"/>
    </row>
    <row r="477" spans="3:3">
      <c r="C477" s="146"/>
    </row>
    <row r="478" spans="3:3">
      <c r="C478" s="146"/>
    </row>
    <row r="479" spans="3:3">
      <c r="C479" s="146"/>
    </row>
    <row r="480" spans="3:3">
      <c r="C480" s="146"/>
    </row>
    <row r="481" spans="3:3">
      <c r="C481" s="146"/>
    </row>
    <row r="482" spans="3:3">
      <c r="C482" s="146"/>
    </row>
    <row r="483" spans="3:3">
      <c r="C483" s="146"/>
    </row>
    <row r="484" spans="3:3">
      <c r="C484" s="146"/>
    </row>
    <row r="485" spans="3:3">
      <c r="C485" s="146"/>
    </row>
    <row r="486" spans="3:3">
      <c r="C486" s="146"/>
    </row>
    <row r="487" spans="3:3">
      <c r="C487" s="146"/>
    </row>
    <row r="488" spans="3:3">
      <c r="C488" s="146"/>
    </row>
    <row r="489" spans="3:3">
      <c r="C489" s="146"/>
    </row>
    <row r="490" spans="3:3">
      <c r="C490" s="146"/>
    </row>
    <row r="491" spans="3:3">
      <c r="C491" s="146"/>
    </row>
    <row r="492" spans="3:3">
      <c r="C492" s="146"/>
    </row>
    <row r="493" spans="3:3">
      <c r="C493" s="146"/>
    </row>
    <row r="494" spans="3:3">
      <c r="C494" s="146"/>
    </row>
    <row r="495" spans="3:3">
      <c r="C495" s="146"/>
    </row>
    <row r="496" spans="3:3">
      <c r="C496" s="146"/>
    </row>
    <row r="497" spans="3:3">
      <c r="C497" s="146"/>
    </row>
    <row r="498" spans="3:3">
      <c r="C498" s="146"/>
    </row>
    <row r="499" spans="3:3">
      <c r="C499" s="146"/>
    </row>
    <row r="500" spans="3:3">
      <c r="C500" s="146"/>
    </row>
    <row r="501" spans="3:3">
      <c r="C501" s="146"/>
    </row>
    <row r="502" spans="3:3">
      <c r="C502" s="146"/>
    </row>
    <row r="503" spans="3:3">
      <c r="C503" s="146"/>
    </row>
    <row r="504" spans="3:3">
      <c r="C504" s="146"/>
    </row>
    <row r="505" spans="3:3">
      <c r="C505" s="146"/>
    </row>
    <row r="506" spans="3:3">
      <c r="C506" s="146"/>
    </row>
    <row r="507" spans="3:3">
      <c r="C507" s="146"/>
    </row>
    <row r="508" spans="3:3">
      <c r="C508" s="146"/>
    </row>
    <row r="509" spans="3:3">
      <c r="C509" s="146"/>
    </row>
    <row r="510" spans="3:3">
      <c r="C510" s="146"/>
    </row>
    <row r="511" spans="3:3">
      <c r="C511" s="146"/>
    </row>
    <row r="512" spans="3:3">
      <c r="C512" s="146"/>
    </row>
    <row r="513" spans="3:3">
      <c r="C513" s="146"/>
    </row>
    <row r="514" spans="3:3">
      <c r="C514" s="146"/>
    </row>
    <row r="515" spans="3:3">
      <c r="C515" s="146"/>
    </row>
    <row r="516" spans="3:3">
      <c r="C516" s="146"/>
    </row>
    <row r="517" spans="3:3">
      <c r="C517" s="146"/>
    </row>
    <row r="518" spans="3:3">
      <c r="C518" s="146"/>
    </row>
    <row r="519" spans="3:3">
      <c r="C519" s="146"/>
    </row>
    <row r="520" spans="3:3">
      <c r="C520" s="146"/>
    </row>
    <row r="521" spans="3:3">
      <c r="C521" s="146"/>
    </row>
    <row r="522" spans="3:3">
      <c r="C522" s="146"/>
    </row>
    <row r="523" spans="3:3">
      <c r="C523" s="146"/>
    </row>
    <row r="524" spans="3:3">
      <c r="C524" s="146"/>
    </row>
    <row r="525" spans="3:3">
      <c r="C525" s="146"/>
    </row>
    <row r="526" spans="3:3">
      <c r="C526" s="146"/>
    </row>
    <row r="527" spans="3:3">
      <c r="C527" s="146"/>
    </row>
    <row r="528" spans="3:3">
      <c r="C528" s="146"/>
    </row>
    <row r="529" spans="3:3">
      <c r="C529" s="146"/>
    </row>
    <row r="530" spans="3:3">
      <c r="C530" s="146"/>
    </row>
    <row r="531" spans="3:3">
      <c r="C531" s="146"/>
    </row>
    <row r="532" spans="3:3">
      <c r="C532" s="146"/>
    </row>
    <row r="533" spans="3:3">
      <c r="C533" s="146"/>
    </row>
    <row r="534" spans="3:3">
      <c r="C534" s="146"/>
    </row>
    <row r="535" spans="3:3">
      <c r="C535" s="146"/>
    </row>
    <row r="536" spans="3:3">
      <c r="C536" s="146"/>
    </row>
    <row r="537" spans="3:3">
      <c r="C537" s="146"/>
    </row>
    <row r="538" spans="3:3">
      <c r="C538" s="146"/>
    </row>
    <row r="539" spans="3:3">
      <c r="C539" s="146"/>
    </row>
    <row r="540" spans="3:3">
      <c r="C540" s="146"/>
    </row>
    <row r="541" spans="3:3">
      <c r="C541" s="146"/>
    </row>
    <row r="542" spans="3:3">
      <c r="C542" s="146"/>
    </row>
    <row r="543" spans="3:3">
      <c r="C543" s="146"/>
    </row>
    <row r="544" spans="3:3">
      <c r="C544" s="146"/>
    </row>
    <row r="545" spans="3:3">
      <c r="C545" s="146"/>
    </row>
    <row r="546" spans="3:3">
      <c r="C546" s="146"/>
    </row>
    <row r="547" spans="3:3">
      <c r="C547" s="146"/>
    </row>
    <row r="548" spans="3:3">
      <c r="C548" s="146"/>
    </row>
    <row r="549" spans="3:3">
      <c r="C549" s="146"/>
    </row>
    <row r="550" spans="3:3">
      <c r="C550" s="146"/>
    </row>
    <row r="551" spans="3:3">
      <c r="C551" s="146"/>
    </row>
    <row r="552" spans="3:3">
      <c r="C552" s="146"/>
    </row>
    <row r="553" spans="3:3">
      <c r="C553" s="146"/>
    </row>
    <row r="554" spans="3:3">
      <c r="C554" s="146"/>
    </row>
    <row r="555" spans="3:3">
      <c r="C555" s="146"/>
    </row>
    <row r="556" spans="3:3">
      <c r="C556" s="146"/>
    </row>
    <row r="557" spans="3:3">
      <c r="C557" s="146"/>
    </row>
    <row r="558" spans="3:3">
      <c r="C558" s="146"/>
    </row>
    <row r="559" spans="3:3">
      <c r="C559" s="146"/>
    </row>
    <row r="560" spans="3:3">
      <c r="C560" s="146"/>
    </row>
    <row r="561" spans="3:3">
      <c r="C561" s="146"/>
    </row>
    <row r="562" spans="3:3">
      <c r="C562" s="146"/>
    </row>
    <row r="563" spans="3:3">
      <c r="C563" s="146"/>
    </row>
    <row r="564" spans="3:3">
      <c r="C564" s="146"/>
    </row>
    <row r="565" spans="3:3">
      <c r="C565" s="146"/>
    </row>
    <row r="566" spans="3:3">
      <c r="C566" s="146"/>
    </row>
    <row r="567" spans="3:3">
      <c r="C567" s="146"/>
    </row>
    <row r="568" spans="3:3">
      <c r="C568" s="146"/>
    </row>
    <row r="569" spans="3:3">
      <c r="C569" s="146"/>
    </row>
    <row r="570" spans="3:3">
      <c r="C570" s="146"/>
    </row>
    <row r="571" spans="3:3">
      <c r="C571" s="146"/>
    </row>
    <row r="572" spans="3:3">
      <c r="C572" s="146"/>
    </row>
    <row r="573" spans="3:3">
      <c r="C573" s="146"/>
    </row>
    <row r="574" spans="3:3">
      <c r="C574" s="146"/>
    </row>
    <row r="575" spans="3:3">
      <c r="C575" s="146"/>
    </row>
    <row r="576" spans="3:3">
      <c r="C576" s="146"/>
    </row>
    <row r="577" spans="3:3">
      <c r="C577" s="146"/>
    </row>
    <row r="578" spans="3:3">
      <c r="C578" s="146"/>
    </row>
    <row r="579" spans="3:3">
      <c r="C579" s="146"/>
    </row>
    <row r="580" spans="3:3">
      <c r="C580" s="146"/>
    </row>
    <row r="581" spans="3:3">
      <c r="C581" s="146"/>
    </row>
    <row r="582" spans="3:3">
      <c r="C582" s="146"/>
    </row>
    <row r="583" spans="3:3">
      <c r="C583" s="146"/>
    </row>
    <row r="584" spans="3:3">
      <c r="C584" s="146"/>
    </row>
    <row r="585" spans="3:3">
      <c r="C585" s="146"/>
    </row>
    <row r="586" spans="3:3">
      <c r="C586" s="146"/>
    </row>
    <row r="587" spans="3:3">
      <c r="C587" s="146"/>
    </row>
    <row r="588" spans="3:3">
      <c r="C588" s="146"/>
    </row>
    <row r="589" spans="3:3">
      <c r="C589" s="146"/>
    </row>
    <row r="590" spans="3:3">
      <c r="C590" s="146"/>
    </row>
    <row r="591" spans="3:3">
      <c r="C591" s="146"/>
    </row>
    <row r="592" spans="3:3">
      <c r="C592" s="146"/>
    </row>
    <row r="593" spans="3:3">
      <c r="C593" s="146"/>
    </row>
    <row r="594" spans="3:3">
      <c r="C594" s="146"/>
    </row>
    <row r="595" spans="3:3">
      <c r="C595" s="146"/>
    </row>
    <row r="596" spans="3:3">
      <c r="C596" s="146"/>
    </row>
    <row r="597" spans="3:3">
      <c r="C597" s="146"/>
    </row>
    <row r="598" spans="3:3">
      <c r="C598" s="146"/>
    </row>
    <row r="599" spans="3:3">
      <c r="C599" s="146"/>
    </row>
    <row r="600" spans="3:3">
      <c r="C600" s="146"/>
    </row>
    <row r="601" spans="3:3">
      <c r="C601" s="146"/>
    </row>
    <row r="602" spans="3:3">
      <c r="C602" s="146"/>
    </row>
    <row r="603" spans="3:3">
      <c r="C603" s="146"/>
    </row>
    <row r="604" spans="3:3">
      <c r="C604" s="146"/>
    </row>
    <row r="605" spans="3:3">
      <c r="C605" s="146"/>
    </row>
    <row r="606" spans="3:3">
      <c r="C606" s="146"/>
    </row>
    <row r="607" spans="3:3">
      <c r="C607" s="146"/>
    </row>
    <row r="608" spans="3:3">
      <c r="C608" s="146"/>
    </row>
    <row r="609" spans="3:3">
      <c r="C609" s="146"/>
    </row>
    <row r="610" spans="3:3">
      <c r="C610" s="146"/>
    </row>
    <row r="611" spans="3:3">
      <c r="C611" s="146"/>
    </row>
    <row r="612" spans="3:3">
      <c r="C612" s="146"/>
    </row>
    <row r="613" spans="3:3">
      <c r="C613" s="146"/>
    </row>
    <row r="614" spans="3:3">
      <c r="C614" s="146"/>
    </row>
    <row r="615" spans="3:3">
      <c r="C615" s="146"/>
    </row>
    <row r="616" spans="3:3">
      <c r="C616" s="146"/>
    </row>
    <row r="617" spans="3:3">
      <c r="C617" s="146"/>
    </row>
    <row r="618" spans="3:3">
      <c r="C618" s="146"/>
    </row>
    <row r="619" spans="3:3">
      <c r="C619" s="146"/>
    </row>
    <row r="620" spans="3:3">
      <c r="C620" s="146"/>
    </row>
    <row r="621" spans="3:3">
      <c r="C621" s="146"/>
    </row>
    <row r="622" spans="3:3">
      <c r="C622" s="146"/>
    </row>
    <row r="623" spans="3:3">
      <c r="C623" s="146"/>
    </row>
    <row r="624" spans="3:3">
      <c r="C624" s="146"/>
    </row>
    <row r="625" spans="3:3">
      <c r="C625" s="146"/>
    </row>
    <row r="626" spans="3:3">
      <c r="C626" s="146"/>
    </row>
    <row r="627" spans="3:3">
      <c r="C627" s="146"/>
    </row>
    <row r="628" spans="3:3">
      <c r="C628" s="146"/>
    </row>
    <row r="629" spans="3:3">
      <c r="C629" s="146"/>
    </row>
    <row r="630" spans="3:3">
      <c r="C630" s="146"/>
    </row>
    <row r="631" spans="3:3">
      <c r="C631" s="146"/>
    </row>
    <row r="632" spans="3:3">
      <c r="C632" s="146"/>
    </row>
    <row r="633" spans="3:3">
      <c r="C633" s="146"/>
    </row>
    <row r="634" spans="3:3">
      <c r="C634" s="146"/>
    </row>
    <row r="635" spans="3:3">
      <c r="C635" s="146"/>
    </row>
    <row r="636" spans="3:3">
      <c r="C636" s="146"/>
    </row>
    <row r="637" spans="3:3">
      <c r="C637" s="146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191</v>
      </c>
      <c r="C1" s="78" t="s" vm="1">
        <v>265</v>
      </c>
    </row>
    <row r="2" spans="2:59">
      <c r="B2" s="58" t="s">
        <v>190</v>
      </c>
      <c r="C2" s="78" t="s">
        <v>266</v>
      </c>
    </row>
    <row r="3" spans="2:59">
      <c r="B3" s="58" t="s">
        <v>192</v>
      </c>
      <c r="C3" s="78" t="s">
        <v>267</v>
      </c>
    </row>
    <row r="4" spans="2:59">
      <c r="B4" s="58" t="s">
        <v>193</v>
      </c>
      <c r="C4" s="78">
        <v>74</v>
      </c>
    </row>
    <row r="6" spans="2:59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59" ht="26.25" customHeight="1">
      <c r="B7" s="169" t="s">
        <v>109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</row>
    <row r="8" spans="2:59" s="3" customFormat="1" ht="78.75">
      <c r="B8" s="23" t="s">
        <v>129</v>
      </c>
      <c r="C8" s="31" t="s">
        <v>49</v>
      </c>
      <c r="D8" s="31" t="s">
        <v>71</v>
      </c>
      <c r="E8" s="31" t="s">
        <v>113</v>
      </c>
      <c r="F8" s="31" t="s">
        <v>114</v>
      </c>
      <c r="G8" s="31" t="s">
        <v>249</v>
      </c>
      <c r="H8" s="31" t="s">
        <v>248</v>
      </c>
      <c r="I8" s="31" t="s">
        <v>122</v>
      </c>
      <c r="J8" s="31" t="s">
        <v>65</v>
      </c>
      <c r="K8" s="31" t="s">
        <v>194</v>
      </c>
      <c r="L8" s="32" t="s">
        <v>196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256</v>
      </c>
      <c r="H9" s="17"/>
      <c r="I9" s="17" t="s">
        <v>252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5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5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95</v>
      </c>
      <c r="C6" s="14" t="s">
        <v>49</v>
      </c>
      <c r="E6" s="14" t="s">
        <v>130</v>
      </c>
      <c r="I6" s="14" t="s">
        <v>15</v>
      </c>
      <c r="J6" s="14" t="s">
        <v>72</v>
      </c>
      <c r="M6" s="14" t="s">
        <v>113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98</v>
      </c>
      <c r="C8" s="31" t="s">
        <v>49</v>
      </c>
      <c r="D8" s="31" t="s">
        <v>133</v>
      </c>
      <c r="I8" s="31" t="s">
        <v>15</v>
      </c>
      <c r="J8" s="31" t="s">
        <v>72</v>
      </c>
      <c r="K8" s="31" t="s">
        <v>114</v>
      </c>
      <c r="L8" s="31" t="s">
        <v>18</v>
      </c>
      <c r="M8" s="31" t="s">
        <v>113</v>
      </c>
      <c r="Q8" s="31" t="s">
        <v>17</v>
      </c>
      <c r="R8" s="31" t="s">
        <v>19</v>
      </c>
      <c r="S8" s="31" t="s">
        <v>0</v>
      </c>
      <c r="T8" s="31" t="s">
        <v>117</v>
      </c>
      <c r="U8" s="31" t="s">
        <v>68</v>
      </c>
      <c r="V8" s="31" t="s">
        <v>65</v>
      </c>
      <c r="W8" s="32" t="s">
        <v>124</v>
      </c>
    </row>
    <row r="9" spans="2:25" ht="31.5">
      <c r="B9" s="50" t="str">
        <f>'תעודות חוב מסחריות '!B7:T7</f>
        <v>2. תעודות חוב מסחריות</v>
      </c>
      <c r="C9" s="14" t="s">
        <v>49</v>
      </c>
      <c r="D9" s="14" t="s">
        <v>133</v>
      </c>
      <c r="E9" s="43" t="s">
        <v>130</v>
      </c>
      <c r="G9" s="14" t="s">
        <v>71</v>
      </c>
      <c r="I9" s="14" t="s">
        <v>15</v>
      </c>
      <c r="J9" s="14" t="s">
        <v>72</v>
      </c>
      <c r="K9" s="14" t="s">
        <v>114</v>
      </c>
      <c r="L9" s="14" t="s">
        <v>18</v>
      </c>
      <c r="M9" s="14" t="s">
        <v>113</v>
      </c>
      <c r="Q9" s="14" t="s">
        <v>17</v>
      </c>
      <c r="R9" s="14" t="s">
        <v>19</v>
      </c>
      <c r="S9" s="14" t="s">
        <v>0</v>
      </c>
      <c r="T9" s="14" t="s">
        <v>117</v>
      </c>
      <c r="U9" s="14" t="s">
        <v>68</v>
      </c>
      <c r="V9" s="14" t="s">
        <v>65</v>
      </c>
      <c r="W9" s="40" t="s">
        <v>124</v>
      </c>
    </row>
    <row r="10" spans="2:25" ht="31.5">
      <c r="B10" s="50" t="str">
        <f>'אג"ח קונצרני'!B7:U7</f>
        <v>3. אג"ח קונצרני</v>
      </c>
      <c r="C10" s="31" t="s">
        <v>49</v>
      </c>
      <c r="D10" s="14" t="s">
        <v>133</v>
      </c>
      <c r="E10" s="43" t="s">
        <v>130</v>
      </c>
      <c r="G10" s="31" t="s">
        <v>71</v>
      </c>
      <c r="I10" s="31" t="s">
        <v>15</v>
      </c>
      <c r="J10" s="31" t="s">
        <v>72</v>
      </c>
      <c r="K10" s="31" t="s">
        <v>114</v>
      </c>
      <c r="L10" s="31" t="s">
        <v>18</v>
      </c>
      <c r="M10" s="31" t="s">
        <v>113</v>
      </c>
      <c r="Q10" s="31" t="s">
        <v>17</v>
      </c>
      <c r="R10" s="31" t="s">
        <v>19</v>
      </c>
      <c r="S10" s="31" t="s">
        <v>0</v>
      </c>
      <c r="T10" s="31" t="s">
        <v>117</v>
      </c>
      <c r="U10" s="31" t="s">
        <v>68</v>
      </c>
      <c r="V10" s="14" t="s">
        <v>65</v>
      </c>
      <c r="W10" s="32" t="s">
        <v>124</v>
      </c>
    </row>
    <row r="11" spans="2:25" ht="31.5">
      <c r="B11" s="50" t="str">
        <f>מניות!B7</f>
        <v>4. מניות</v>
      </c>
      <c r="C11" s="31" t="s">
        <v>49</v>
      </c>
      <c r="D11" s="14" t="s">
        <v>133</v>
      </c>
      <c r="E11" s="43" t="s">
        <v>130</v>
      </c>
      <c r="H11" s="31" t="s">
        <v>113</v>
      </c>
      <c r="S11" s="31" t="s">
        <v>0</v>
      </c>
      <c r="T11" s="14" t="s">
        <v>117</v>
      </c>
      <c r="U11" s="14" t="s">
        <v>68</v>
      </c>
      <c r="V11" s="14" t="s">
        <v>65</v>
      </c>
      <c r="W11" s="15" t="s">
        <v>124</v>
      </c>
    </row>
    <row r="12" spans="2:25" ht="31.5">
      <c r="B12" s="50" t="str">
        <f>'תעודות סל'!B7:N7</f>
        <v>5. תעודות סל</v>
      </c>
      <c r="C12" s="31" t="s">
        <v>49</v>
      </c>
      <c r="D12" s="14" t="s">
        <v>133</v>
      </c>
      <c r="E12" s="43" t="s">
        <v>130</v>
      </c>
      <c r="H12" s="31" t="s">
        <v>113</v>
      </c>
      <c r="S12" s="31" t="s">
        <v>0</v>
      </c>
      <c r="T12" s="31" t="s">
        <v>117</v>
      </c>
      <c r="U12" s="31" t="s">
        <v>68</v>
      </c>
      <c r="V12" s="31" t="s">
        <v>65</v>
      </c>
      <c r="W12" s="32" t="s">
        <v>124</v>
      </c>
    </row>
    <row r="13" spans="2:25" ht="31.5">
      <c r="B13" s="50" t="str">
        <f>'קרנות נאמנות'!B7:O7</f>
        <v>6. קרנות נאמנות</v>
      </c>
      <c r="C13" s="31" t="s">
        <v>49</v>
      </c>
      <c r="D13" s="31" t="s">
        <v>133</v>
      </c>
      <c r="G13" s="31" t="s">
        <v>71</v>
      </c>
      <c r="H13" s="31" t="s">
        <v>113</v>
      </c>
      <c r="S13" s="31" t="s">
        <v>0</v>
      </c>
      <c r="T13" s="31" t="s">
        <v>117</v>
      </c>
      <c r="U13" s="31" t="s">
        <v>68</v>
      </c>
      <c r="V13" s="31" t="s">
        <v>65</v>
      </c>
      <c r="W13" s="32" t="s">
        <v>124</v>
      </c>
    </row>
    <row r="14" spans="2:25" ht="31.5">
      <c r="B14" s="50" t="str">
        <f>'כתבי אופציה'!B7:L7</f>
        <v>7. כתבי אופציה</v>
      </c>
      <c r="C14" s="31" t="s">
        <v>49</v>
      </c>
      <c r="D14" s="31" t="s">
        <v>133</v>
      </c>
      <c r="G14" s="31" t="s">
        <v>71</v>
      </c>
      <c r="H14" s="31" t="s">
        <v>113</v>
      </c>
      <c r="S14" s="31" t="s">
        <v>0</v>
      </c>
      <c r="T14" s="31" t="s">
        <v>117</v>
      </c>
      <c r="U14" s="31" t="s">
        <v>68</v>
      </c>
      <c r="V14" s="31" t="s">
        <v>65</v>
      </c>
      <c r="W14" s="32" t="s">
        <v>124</v>
      </c>
    </row>
    <row r="15" spans="2:25" ht="31.5">
      <c r="B15" s="50" t="str">
        <f>אופציות!B7</f>
        <v>8. אופציות</v>
      </c>
      <c r="C15" s="31" t="s">
        <v>49</v>
      </c>
      <c r="D15" s="31" t="s">
        <v>133</v>
      </c>
      <c r="G15" s="31" t="s">
        <v>71</v>
      </c>
      <c r="H15" s="31" t="s">
        <v>113</v>
      </c>
      <c r="S15" s="31" t="s">
        <v>0</v>
      </c>
      <c r="T15" s="31" t="s">
        <v>117</v>
      </c>
      <c r="U15" s="31" t="s">
        <v>68</v>
      </c>
      <c r="V15" s="31" t="s">
        <v>65</v>
      </c>
      <c r="W15" s="32" t="s">
        <v>124</v>
      </c>
    </row>
    <row r="16" spans="2:25" ht="31.5">
      <c r="B16" s="50" t="str">
        <f>'חוזים עתידיים'!B7:I7</f>
        <v>9. חוזים עתידיים</v>
      </c>
      <c r="C16" s="31" t="s">
        <v>49</v>
      </c>
      <c r="D16" s="31" t="s">
        <v>133</v>
      </c>
      <c r="G16" s="31" t="s">
        <v>71</v>
      </c>
      <c r="H16" s="31" t="s">
        <v>113</v>
      </c>
      <c r="S16" s="31" t="s">
        <v>0</v>
      </c>
      <c r="T16" s="32" t="s">
        <v>117</v>
      </c>
    </row>
    <row r="17" spans="2:25" ht="31.5">
      <c r="B17" s="50" t="str">
        <f>'מוצרים מובנים'!B7:Q7</f>
        <v>10. מוצרים מובנים</v>
      </c>
      <c r="C17" s="31" t="s">
        <v>49</v>
      </c>
      <c r="F17" s="14" t="s">
        <v>56</v>
      </c>
      <c r="I17" s="31" t="s">
        <v>15</v>
      </c>
      <c r="J17" s="31" t="s">
        <v>72</v>
      </c>
      <c r="K17" s="31" t="s">
        <v>114</v>
      </c>
      <c r="L17" s="31" t="s">
        <v>18</v>
      </c>
      <c r="M17" s="31" t="s">
        <v>113</v>
      </c>
      <c r="Q17" s="31" t="s">
        <v>17</v>
      </c>
      <c r="R17" s="31" t="s">
        <v>19</v>
      </c>
      <c r="S17" s="31" t="s">
        <v>0</v>
      </c>
      <c r="T17" s="31" t="s">
        <v>117</v>
      </c>
      <c r="U17" s="31" t="s">
        <v>68</v>
      </c>
      <c r="V17" s="31" t="s">
        <v>65</v>
      </c>
      <c r="W17" s="32" t="s">
        <v>124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72</v>
      </c>
      <c r="K19" s="31" t="s">
        <v>114</v>
      </c>
      <c r="L19" s="31" t="s">
        <v>18</v>
      </c>
      <c r="M19" s="31" t="s">
        <v>113</v>
      </c>
      <c r="Q19" s="31" t="s">
        <v>17</v>
      </c>
      <c r="R19" s="31" t="s">
        <v>19</v>
      </c>
      <c r="S19" s="31" t="s">
        <v>0</v>
      </c>
      <c r="T19" s="31" t="s">
        <v>117</v>
      </c>
      <c r="U19" s="31" t="s">
        <v>122</v>
      </c>
      <c r="V19" s="31" t="s">
        <v>65</v>
      </c>
      <c r="W19" s="32" t="s">
        <v>124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49</v>
      </c>
      <c r="D20" s="43" t="s">
        <v>131</v>
      </c>
      <c r="E20" s="43" t="s">
        <v>130</v>
      </c>
      <c r="G20" s="31" t="s">
        <v>71</v>
      </c>
      <c r="I20" s="31" t="s">
        <v>15</v>
      </c>
      <c r="J20" s="31" t="s">
        <v>72</v>
      </c>
      <c r="K20" s="31" t="s">
        <v>114</v>
      </c>
      <c r="L20" s="31" t="s">
        <v>18</v>
      </c>
      <c r="M20" s="31" t="s">
        <v>113</v>
      </c>
      <c r="Q20" s="31" t="s">
        <v>17</v>
      </c>
      <c r="R20" s="31" t="s">
        <v>19</v>
      </c>
      <c r="S20" s="31" t="s">
        <v>0</v>
      </c>
      <c r="T20" s="31" t="s">
        <v>117</v>
      </c>
      <c r="U20" s="31" t="s">
        <v>122</v>
      </c>
      <c r="V20" s="31" t="s">
        <v>65</v>
      </c>
      <c r="W20" s="32" t="s">
        <v>124</v>
      </c>
    </row>
    <row r="21" spans="2:25" ht="31.5">
      <c r="B21" s="50" t="str">
        <f>'לא סחיר - אג"ח קונצרני'!B7:S7</f>
        <v>3. אג"ח קונצרני</v>
      </c>
      <c r="C21" s="31" t="s">
        <v>49</v>
      </c>
      <c r="D21" s="43" t="s">
        <v>131</v>
      </c>
      <c r="E21" s="43" t="s">
        <v>130</v>
      </c>
      <c r="G21" s="31" t="s">
        <v>71</v>
      </c>
      <c r="I21" s="31" t="s">
        <v>15</v>
      </c>
      <c r="J21" s="31" t="s">
        <v>72</v>
      </c>
      <c r="K21" s="31" t="s">
        <v>114</v>
      </c>
      <c r="L21" s="31" t="s">
        <v>18</v>
      </c>
      <c r="M21" s="31" t="s">
        <v>113</v>
      </c>
      <c r="Q21" s="31" t="s">
        <v>17</v>
      </c>
      <c r="R21" s="31" t="s">
        <v>19</v>
      </c>
      <c r="S21" s="31" t="s">
        <v>0</v>
      </c>
      <c r="T21" s="31" t="s">
        <v>117</v>
      </c>
      <c r="U21" s="31" t="s">
        <v>122</v>
      </c>
      <c r="V21" s="31" t="s">
        <v>65</v>
      </c>
      <c r="W21" s="32" t="s">
        <v>124</v>
      </c>
    </row>
    <row r="22" spans="2:25" ht="31.5">
      <c r="B22" s="50" t="str">
        <f>'לא סחיר - מניות'!B7:M7</f>
        <v>4. מניות</v>
      </c>
      <c r="C22" s="31" t="s">
        <v>49</v>
      </c>
      <c r="D22" s="43" t="s">
        <v>131</v>
      </c>
      <c r="E22" s="43" t="s">
        <v>130</v>
      </c>
      <c r="G22" s="31" t="s">
        <v>71</v>
      </c>
      <c r="H22" s="31" t="s">
        <v>113</v>
      </c>
      <c r="S22" s="31" t="s">
        <v>0</v>
      </c>
      <c r="T22" s="31" t="s">
        <v>117</v>
      </c>
      <c r="U22" s="31" t="s">
        <v>122</v>
      </c>
      <c r="V22" s="31" t="s">
        <v>65</v>
      </c>
      <c r="W22" s="32" t="s">
        <v>124</v>
      </c>
    </row>
    <row r="23" spans="2:25" ht="31.5">
      <c r="B23" s="50" t="str">
        <f>'לא סחיר - קרנות השקעה'!B7:K7</f>
        <v>5. קרנות השקעה</v>
      </c>
      <c r="C23" s="31" t="s">
        <v>49</v>
      </c>
      <c r="G23" s="31" t="s">
        <v>71</v>
      </c>
      <c r="H23" s="31" t="s">
        <v>113</v>
      </c>
      <c r="K23" s="31" t="s">
        <v>114</v>
      </c>
      <c r="S23" s="31" t="s">
        <v>0</v>
      </c>
      <c r="T23" s="31" t="s">
        <v>117</v>
      </c>
      <c r="U23" s="31" t="s">
        <v>122</v>
      </c>
      <c r="V23" s="31" t="s">
        <v>65</v>
      </c>
      <c r="W23" s="32" t="s">
        <v>124</v>
      </c>
    </row>
    <row r="24" spans="2:25" ht="31.5">
      <c r="B24" s="50" t="str">
        <f>'לא סחיר - כתבי אופציה'!B7:L7</f>
        <v>6. כתבי אופציה</v>
      </c>
      <c r="C24" s="31" t="s">
        <v>49</v>
      </c>
      <c r="G24" s="31" t="s">
        <v>71</v>
      </c>
      <c r="H24" s="31" t="s">
        <v>113</v>
      </c>
      <c r="K24" s="31" t="s">
        <v>114</v>
      </c>
      <c r="S24" s="31" t="s">
        <v>0</v>
      </c>
      <c r="T24" s="31" t="s">
        <v>117</v>
      </c>
      <c r="U24" s="31" t="s">
        <v>122</v>
      </c>
      <c r="V24" s="31" t="s">
        <v>65</v>
      </c>
      <c r="W24" s="32" t="s">
        <v>124</v>
      </c>
    </row>
    <row r="25" spans="2:25" ht="31.5">
      <c r="B25" s="50" t="str">
        <f>'לא סחיר - אופציות'!B7:L7</f>
        <v>7. אופציות</v>
      </c>
      <c r="C25" s="31" t="s">
        <v>49</v>
      </c>
      <c r="G25" s="31" t="s">
        <v>71</v>
      </c>
      <c r="H25" s="31" t="s">
        <v>113</v>
      </c>
      <c r="K25" s="31" t="s">
        <v>114</v>
      </c>
      <c r="S25" s="31" t="s">
        <v>0</v>
      </c>
      <c r="T25" s="31" t="s">
        <v>117</v>
      </c>
      <c r="U25" s="31" t="s">
        <v>122</v>
      </c>
      <c r="V25" s="31" t="s">
        <v>65</v>
      </c>
      <c r="W25" s="32" t="s">
        <v>124</v>
      </c>
    </row>
    <row r="26" spans="2:25" ht="31.5">
      <c r="B26" s="50" t="str">
        <f>'לא סחיר - חוזים עתידיים'!B7:K7</f>
        <v>8. חוזים עתידיים</v>
      </c>
      <c r="C26" s="31" t="s">
        <v>49</v>
      </c>
      <c r="G26" s="31" t="s">
        <v>71</v>
      </c>
      <c r="H26" s="31" t="s">
        <v>113</v>
      </c>
      <c r="K26" s="31" t="s">
        <v>114</v>
      </c>
      <c r="S26" s="31" t="s">
        <v>0</v>
      </c>
      <c r="T26" s="31" t="s">
        <v>117</v>
      </c>
      <c r="U26" s="31" t="s">
        <v>122</v>
      </c>
      <c r="V26" s="32" t="s">
        <v>124</v>
      </c>
    </row>
    <row r="27" spans="2:25" ht="31.5">
      <c r="B27" s="50" t="str">
        <f>'לא סחיר - מוצרים מובנים'!B7:Q7</f>
        <v>9. מוצרים מובנים</v>
      </c>
      <c r="C27" s="31" t="s">
        <v>49</v>
      </c>
      <c r="F27" s="31" t="s">
        <v>56</v>
      </c>
      <c r="I27" s="31" t="s">
        <v>15</v>
      </c>
      <c r="J27" s="31" t="s">
        <v>72</v>
      </c>
      <c r="K27" s="31" t="s">
        <v>114</v>
      </c>
      <c r="L27" s="31" t="s">
        <v>18</v>
      </c>
      <c r="M27" s="31" t="s">
        <v>113</v>
      </c>
      <c r="Q27" s="31" t="s">
        <v>17</v>
      </c>
      <c r="R27" s="31" t="s">
        <v>19</v>
      </c>
      <c r="S27" s="31" t="s">
        <v>0</v>
      </c>
      <c r="T27" s="31" t="s">
        <v>117</v>
      </c>
      <c r="U27" s="31" t="s">
        <v>122</v>
      </c>
      <c r="V27" s="31" t="s">
        <v>65</v>
      </c>
      <c r="W27" s="32" t="s">
        <v>124</v>
      </c>
    </row>
    <row r="28" spans="2:25" ht="31.5">
      <c r="B28" s="54" t="str">
        <f>הלוואות!B6</f>
        <v>1.ד. הלוואות:</v>
      </c>
      <c r="C28" s="31" t="s">
        <v>49</v>
      </c>
      <c r="I28" s="31" t="s">
        <v>15</v>
      </c>
      <c r="J28" s="31" t="s">
        <v>72</v>
      </c>
      <c r="L28" s="31" t="s">
        <v>18</v>
      </c>
      <c r="M28" s="31" t="s">
        <v>113</v>
      </c>
      <c r="Q28" s="14" t="s">
        <v>38</v>
      </c>
      <c r="R28" s="31" t="s">
        <v>19</v>
      </c>
      <c r="S28" s="31" t="s">
        <v>0</v>
      </c>
      <c r="T28" s="31" t="s">
        <v>117</v>
      </c>
      <c r="U28" s="31" t="s">
        <v>122</v>
      </c>
      <c r="V28" s="32" t="s">
        <v>124</v>
      </c>
    </row>
    <row r="29" spans="2:25" ht="47.25">
      <c r="B29" s="54" t="str">
        <f>'פקדונות מעל 3 חודשים'!B6:O6</f>
        <v>1.ה. פקדונות מעל 3 חודשים:</v>
      </c>
      <c r="C29" s="31" t="s">
        <v>49</v>
      </c>
      <c r="E29" s="31" t="s">
        <v>130</v>
      </c>
      <c r="I29" s="31" t="s">
        <v>15</v>
      </c>
      <c r="J29" s="31" t="s">
        <v>72</v>
      </c>
      <c r="L29" s="31" t="s">
        <v>18</v>
      </c>
      <c r="M29" s="31" t="s">
        <v>113</v>
      </c>
      <c r="O29" s="51" t="s">
        <v>58</v>
      </c>
      <c r="P29" s="52"/>
      <c r="R29" s="31" t="s">
        <v>19</v>
      </c>
      <c r="S29" s="31" t="s">
        <v>0</v>
      </c>
      <c r="T29" s="31" t="s">
        <v>117</v>
      </c>
      <c r="U29" s="31" t="s">
        <v>122</v>
      </c>
      <c r="V29" s="32" t="s">
        <v>124</v>
      </c>
    </row>
    <row r="30" spans="2:25" ht="63">
      <c r="B30" s="54" t="str">
        <f>'זכויות מקרקעין'!B6</f>
        <v>1. ו. זכויות במקרקעין:</v>
      </c>
      <c r="C30" s="14" t="s">
        <v>60</v>
      </c>
      <c r="N30" s="51" t="s">
        <v>96</v>
      </c>
      <c r="P30" s="52" t="s">
        <v>61</v>
      </c>
      <c r="U30" s="31" t="s">
        <v>122</v>
      </c>
      <c r="V30" s="15" t="s">
        <v>64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122</v>
      </c>
      <c r="V31" s="15" t="s">
        <v>64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119</v>
      </c>
      <c r="Y32" s="15" t="s">
        <v>118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191</v>
      </c>
      <c r="C1" s="78" t="s" vm="1">
        <v>265</v>
      </c>
    </row>
    <row r="2" spans="2:54">
      <c r="B2" s="58" t="s">
        <v>190</v>
      </c>
      <c r="C2" s="78" t="s">
        <v>266</v>
      </c>
    </row>
    <row r="3" spans="2:54">
      <c r="B3" s="58" t="s">
        <v>192</v>
      </c>
      <c r="C3" s="78" t="s">
        <v>267</v>
      </c>
    </row>
    <row r="4" spans="2:54">
      <c r="B4" s="58" t="s">
        <v>193</v>
      </c>
      <c r="C4" s="78">
        <v>74</v>
      </c>
    </row>
    <row r="6" spans="2:54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0"/>
      <c r="L6" s="171"/>
    </row>
    <row r="7" spans="2:54" ht="26.25" customHeight="1">
      <c r="B7" s="169" t="s">
        <v>110</v>
      </c>
      <c r="C7" s="170"/>
      <c r="D7" s="170"/>
      <c r="E7" s="170"/>
      <c r="F7" s="170"/>
      <c r="G7" s="170"/>
      <c r="H7" s="170"/>
      <c r="I7" s="170"/>
      <c r="J7" s="170"/>
      <c r="K7" s="170"/>
      <c r="L7" s="171"/>
    </row>
    <row r="8" spans="2:54" s="3" customFormat="1" ht="78.75">
      <c r="B8" s="23" t="s">
        <v>129</v>
      </c>
      <c r="C8" s="31" t="s">
        <v>49</v>
      </c>
      <c r="D8" s="31" t="s">
        <v>71</v>
      </c>
      <c r="E8" s="31" t="s">
        <v>113</v>
      </c>
      <c r="F8" s="31" t="s">
        <v>114</v>
      </c>
      <c r="G8" s="31" t="s">
        <v>249</v>
      </c>
      <c r="H8" s="31" t="s">
        <v>248</v>
      </c>
      <c r="I8" s="31" t="s">
        <v>122</v>
      </c>
      <c r="J8" s="31" t="s">
        <v>65</v>
      </c>
      <c r="K8" s="31" t="s">
        <v>194</v>
      </c>
      <c r="L8" s="32" t="s">
        <v>196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256</v>
      </c>
      <c r="H9" s="17"/>
      <c r="I9" s="17" t="s">
        <v>252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9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9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/>
  </sheetViews>
  <sheetFormatPr defaultColWidth="9.140625" defaultRowHeight="18"/>
  <cols>
    <col min="1" max="1" width="6.28515625" style="146" customWidth="1"/>
    <col min="2" max="2" width="27.85546875" style="147" bestFit="1" customWidth="1"/>
    <col min="3" max="3" width="34.140625" style="147" bestFit="1" customWidth="1"/>
    <col min="4" max="4" width="12.7109375" style="147" bestFit="1" customWidth="1"/>
    <col min="5" max="5" width="12.28515625" style="146" bestFit="1" customWidth="1"/>
    <col min="6" max="6" width="11.28515625" style="146" bestFit="1" customWidth="1"/>
    <col min="7" max="7" width="14.28515625" style="146" bestFit="1" customWidth="1"/>
    <col min="8" max="8" width="7.28515625" style="146" bestFit="1" customWidth="1"/>
    <col min="9" max="9" width="9.7109375" style="146" bestFit="1" customWidth="1"/>
    <col min="10" max="10" width="10" style="146" bestFit="1" customWidth="1"/>
    <col min="11" max="11" width="10.42578125" style="146" bestFit="1" customWidth="1"/>
    <col min="12" max="12" width="7.5703125" style="146" customWidth="1"/>
    <col min="13" max="13" width="6.7109375" style="146" customWidth="1"/>
    <col min="14" max="14" width="7.7109375" style="146" customWidth="1"/>
    <col min="15" max="15" width="7.140625" style="146" customWidth="1"/>
    <col min="16" max="16" width="6" style="146" customWidth="1"/>
    <col min="17" max="17" width="7.85546875" style="146" customWidth="1"/>
    <col min="18" max="18" width="8.140625" style="146" customWidth="1"/>
    <col min="19" max="19" width="6.28515625" style="146" customWidth="1"/>
    <col min="20" max="20" width="8" style="146" customWidth="1"/>
    <col min="21" max="21" width="8.7109375" style="146" customWidth="1"/>
    <col min="22" max="22" width="10" style="146" customWidth="1"/>
    <col min="23" max="23" width="9.5703125" style="146" customWidth="1"/>
    <col min="24" max="24" width="6.140625" style="146" customWidth="1"/>
    <col min="25" max="26" width="5.7109375" style="146" customWidth="1"/>
    <col min="27" max="27" width="6.85546875" style="146" customWidth="1"/>
    <col min="28" max="28" width="6.42578125" style="146" customWidth="1"/>
    <col min="29" max="29" width="6.7109375" style="146" customWidth="1"/>
    <col min="30" max="30" width="7.28515625" style="146" customWidth="1"/>
    <col min="31" max="42" width="5.7109375" style="146" customWidth="1"/>
    <col min="43" max="16384" width="9.140625" style="146"/>
  </cols>
  <sheetData>
    <row r="1" spans="2:51" s="1" customFormat="1">
      <c r="B1" s="58" t="s">
        <v>191</v>
      </c>
      <c r="C1" s="78" t="s" vm="1">
        <v>265</v>
      </c>
      <c r="D1" s="2"/>
    </row>
    <row r="2" spans="2:51" s="1" customFormat="1">
      <c r="B2" s="58" t="s">
        <v>190</v>
      </c>
      <c r="C2" s="78" t="s">
        <v>266</v>
      </c>
      <c r="D2" s="2"/>
    </row>
    <row r="3" spans="2:51" s="1" customFormat="1">
      <c r="B3" s="58" t="s">
        <v>192</v>
      </c>
      <c r="C3" s="78" t="s">
        <v>267</v>
      </c>
      <c r="D3" s="2"/>
    </row>
    <row r="4" spans="2:51" s="1" customFormat="1">
      <c r="B4" s="58" t="s">
        <v>193</v>
      </c>
      <c r="C4" s="78">
        <v>74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51" s="1" customFormat="1" ht="26.25" customHeight="1">
      <c r="B7" s="169" t="s">
        <v>111</v>
      </c>
      <c r="C7" s="170"/>
      <c r="D7" s="170"/>
      <c r="E7" s="170"/>
      <c r="F7" s="170"/>
      <c r="G7" s="170"/>
      <c r="H7" s="170"/>
      <c r="I7" s="170"/>
      <c r="J7" s="170"/>
      <c r="K7" s="171"/>
    </row>
    <row r="8" spans="2:51" s="3" customFormat="1" ht="63">
      <c r="B8" s="23" t="s">
        <v>129</v>
      </c>
      <c r="C8" s="31" t="s">
        <v>49</v>
      </c>
      <c r="D8" s="31" t="s">
        <v>71</v>
      </c>
      <c r="E8" s="31" t="s">
        <v>113</v>
      </c>
      <c r="F8" s="31" t="s">
        <v>114</v>
      </c>
      <c r="G8" s="31" t="s">
        <v>249</v>
      </c>
      <c r="H8" s="31" t="s">
        <v>248</v>
      </c>
      <c r="I8" s="31" t="s">
        <v>122</v>
      </c>
      <c r="J8" s="31" t="s">
        <v>194</v>
      </c>
      <c r="K8" s="32" t="s">
        <v>196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256</v>
      </c>
      <c r="H9" s="17"/>
      <c r="I9" s="17" t="s">
        <v>252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5" customFormat="1" ht="18" customHeight="1">
      <c r="B11" s="79" t="s">
        <v>53</v>
      </c>
      <c r="C11" s="80"/>
      <c r="D11" s="80"/>
      <c r="E11" s="80"/>
      <c r="F11" s="80"/>
      <c r="G11" s="88"/>
      <c r="H11" s="90"/>
      <c r="I11" s="88">
        <v>-8306.4622999999974</v>
      </c>
      <c r="J11" s="89">
        <v>1</v>
      </c>
      <c r="K11" s="89">
        <v>-5.9172730757166237E-3</v>
      </c>
      <c r="AW11" s="146"/>
    </row>
    <row r="12" spans="2:51" ht="19.5" customHeight="1">
      <c r="B12" s="81" t="s">
        <v>37</v>
      </c>
      <c r="C12" s="82"/>
      <c r="D12" s="82"/>
      <c r="E12" s="82"/>
      <c r="F12" s="82"/>
      <c r="G12" s="91"/>
      <c r="H12" s="93"/>
      <c r="I12" s="91">
        <v>-8306.4622999999974</v>
      </c>
      <c r="J12" s="92">
        <v>1</v>
      </c>
      <c r="K12" s="92">
        <v>-5.9172730757166237E-3</v>
      </c>
    </row>
    <row r="13" spans="2:51">
      <c r="B13" s="101" t="s">
        <v>1701</v>
      </c>
      <c r="C13" s="82"/>
      <c r="D13" s="82"/>
      <c r="E13" s="82"/>
      <c r="F13" s="82"/>
      <c r="G13" s="91"/>
      <c r="H13" s="93"/>
      <c r="I13" s="91">
        <v>-8677.2381900000019</v>
      </c>
      <c r="J13" s="92">
        <v>1.0446370400067915</v>
      </c>
      <c r="K13" s="92">
        <v>-6.1814026307284971E-3</v>
      </c>
    </row>
    <row r="14" spans="2:51">
      <c r="B14" s="87" t="s">
        <v>1702</v>
      </c>
      <c r="C14" s="84" t="s">
        <v>1703</v>
      </c>
      <c r="D14" s="97" t="s">
        <v>1612</v>
      </c>
      <c r="E14" s="97" t="s">
        <v>175</v>
      </c>
      <c r="F14" s="111">
        <v>43283</v>
      </c>
      <c r="G14" s="94">
        <v>2517970</v>
      </c>
      <c r="H14" s="96">
        <v>-3.7551999999999999</v>
      </c>
      <c r="I14" s="94">
        <v>-94.554050000000004</v>
      </c>
      <c r="J14" s="95">
        <v>1.1383191373781356E-2</v>
      </c>
      <c r="K14" s="95">
        <v>-6.735745183180614E-5</v>
      </c>
    </row>
    <row r="15" spans="2:51">
      <c r="B15" s="87" t="s">
        <v>1702</v>
      </c>
      <c r="C15" s="84" t="s">
        <v>1704</v>
      </c>
      <c r="D15" s="97" t="s">
        <v>1612</v>
      </c>
      <c r="E15" s="97" t="s">
        <v>175</v>
      </c>
      <c r="F15" s="111">
        <v>43360</v>
      </c>
      <c r="G15" s="94">
        <v>7072000</v>
      </c>
      <c r="H15" s="96">
        <v>-5.3654000000000002</v>
      </c>
      <c r="I15" s="94">
        <v>-379.44378999999998</v>
      </c>
      <c r="J15" s="95">
        <v>4.5680552838962517E-2</v>
      </c>
      <c r="K15" s="95">
        <v>-2.7030430539784348E-4</v>
      </c>
    </row>
    <row r="16" spans="2:51" s="154" customFormat="1">
      <c r="B16" s="87" t="s">
        <v>1702</v>
      </c>
      <c r="C16" s="84" t="s">
        <v>1705</v>
      </c>
      <c r="D16" s="97" t="s">
        <v>1612</v>
      </c>
      <c r="E16" s="97" t="s">
        <v>175</v>
      </c>
      <c r="F16" s="111">
        <v>43111</v>
      </c>
      <c r="G16" s="94">
        <v>22912890</v>
      </c>
      <c r="H16" s="96">
        <v>-11.5372</v>
      </c>
      <c r="I16" s="94">
        <v>-2643.50677</v>
      </c>
      <c r="J16" s="95">
        <v>0.31824700751365603</v>
      </c>
      <c r="K16" s="95">
        <v>-1.8831544489879431E-3</v>
      </c>
      <c r="AW16" s="146"/>
      <c r="AY16" s="146"/>
    </row>
    <row r="17" spans="2:51" s="154" customFormat="1">
      <c r="B17" s="87" t="s">
        <v>1702</v>
      </c>
      <c r="C17" s="84" t="s">
        <v>1706</v>
      </c>
      <c r="D17" s="97" t="s">
        <v>1612</v>
      </c>
      <c r="E17" s="97" t="s">
        <v>175</v>
      </c>
      <c r="F17" s="111">
        <v>43264</v>
      </c>
      <c r="G17" s="94">
        <v>5251500</v>
      </c>
      <c r="H17" s="96">
        <v>-5.8509000000000002</v>
      </c>
      <c r="I17" s="94">
        <v>-307.26227</v>
      </c>
      <c r="J17" s="95">
        <v>3.6990749961027344E-2</v>
      </c>
      <c r="K17" s="95">
        <v>-2.1888436879495286E-4</v>
      </c>
      <c r="AW17" s="146"/>
      <c r="AY17" s="146"/>
    </row>
    <row r="18" spans="2:51" s="154" customFormat="1">
      <c r="B18" s="87" t="s">
        <v>1702</v>
      </c>
      <c r="C18" s="84" t="s">
        <v>1707</v>
      </c>
      <c r="D18" s="97" t="s">
        <v>1612</v>
      </c>
      <c r="E18" s="97" t="s">
        <v>175</v>
      </c>
      <c r="F18" s="111">
        <v>43249</v>
      </c>
      <c r="G18" s="94">
        <v>45609750</v>
      </c>
      <c r="H18" s="96">
        <v>-6.1283000000000003</v>
      </c>
      <c r="I18" s="94">
        <v>-2795.1066000000001</v>
      </c>
      <c r="J18" s="95">
        <v>0.33649783735249134</v>
      </c>
      <c r="K18" s="95">
        <v>-1.9911495930027686E-3</v>
      </c>
      <c r="AW18" s="146"/>
      <c r="AY18" s="146"/>
    </row>
    <row r="19" spans="2:51">
      <c r="B19" s="87" t="s">
        <v>1702</v>
      </c>
      <c r="C19" s="84" t="s">
        <v>1708</v>
      </c>
      <c r="D19" s="97" t="s">
        <v>1612</v>
      </c>
      <c r="E19" s="97" t="s">
        <v>175</v>
      </c>
      <c r="F19" s="111">
        <v>43396</v>
      </c>
      <c r="G19" s="94">
        <v>9384700</v>
      </c>
      <c r="H19" s="96">
        <v>-2.8586</v>
      </c>
      <c r="I19" s="94">
        <v>-268.27402000000001</v>
      </c>
      <c r="J19" s="95">
        <v>3.2297024932021912E-2</v>
      </c>
      <c r="K19" s="95">
        <v>-1.911103160560018E-4</v>
      </c>
    </row>
    <row r="20" spans="2:51">
      <c r="B20" s="87" t="s">
        <v>1702</v>
      </c>
      <c r="C20" s="84" t="s">
        <v>1709</v>
      </c>
      <c r="D20" s="97" t="s">
        <v>1612</v>
      </c>
      <c r="E20" s="97" t="s">
        <v>175</v>
      </c>
      <c r="F20" s="111">
        <v>43313</v>
      </c>
      <c r="G20" s="94">
        <v>17721000</v>
      </c>
      <c r="H20" s="96">
        <v>-3.2081</v>
      </c>
      <c r="I20" s="94">
        <v>-568.50869999999998</v>
      </c>
      <c r="J20" s="95">
        <v>6.8441736020399463E-2</v>
      </c>
      <c r="K20" s="95">
        <v>-4.0498844180881437E-4</v>
      </c>
    </row>
    <row r="21" spans="2:51">
      <c r="B21" s="87" t="s">
        <v>1702</v>
      </c>
      <c r="C21" s="84" t="s">
        <v>1710</v>
      </c>
      <c r="D21" s="97" t="s">
        <v>1612</v>
      </c>
      <c r="E21" s="97" t="s">
        <v>175</v>
      </c>
      <c r="F21" s="111">
        <v>43318</v>
      </c>
      <c r="G21" s="94">
        <v>5556750</v>
      </c>
      <c r="H21" s="96">
        <v>-2.9676</v>
      </c>
      <c r="I21" s="94">
        <v>-164.90357</v>
      </c>
      <c r="J21" s="95">
        <v>1.9852443079167417E-2</v>
      </c>
      <c r="K21" s="95">
        <v>-1.1747232691955417E-4</v>
      </c>
    </row>
    <row r="22" spans="2:51">
      <c r="B22" s="87" t="s">
        <v>1702</v>
      </c>
      <c r="C22" s="84" t="s">
        <v>1711</v>
      </c>
      <c r="D22" s="97" t="s">
        <v>1612</v>
      </c>
      <c r="E22" s="97" t="s">
        <v>175</v>
      </c>
      <c r="F22" s="111">
        <v>43299</v>
      </c>
      <c r="G22" s="94">
        <v>2127780</v>
      </c>
      <c r="H22" s="96">
        <v>-4.2502000000000004</v>
      </c>
      <c r="I22" s="94">
        <v>-90.434020000000004</v>
      </c>
      <c r="J22" s="95">
        <v>1.0887188400289257E-2</v>
      </c>
      <c r="K22" s="95">
        <v>-6.4422466791285978E-5</v>
      </c>
    </row>
    <row r="23" spans="2:51">
      <c r="B23" s="87" t="s">
        <v>1702</v>
      </c>
      <c r="C23" s="84" t="s">
        <v>1712</v>
      </c>
      <c r="D23" s="97" t="s">
        <v>1612</v>
      </c>
      <c r="E23" s="97" t="s">
        <v>175</v>
      </c>
      <c r="F23" s="111">
        <v>43402</v>
      </c>
      <c r="G23" s="94">
        <v>6606600</v>
      </c>
      <c r="H23" s="96">
        <v>-1.8991</v>
      </c>
      <c r="I23" s="94">
        <v>-125.46791999999999</v>
      </c>
      <c r="J23" s="95">
        <v>1.5104856371887708E-2</v>
      </c>
      <c r="K23" s="95">
        <v>-8.9379559921937834E-5</v>
      </c>
    </row>
    <row r="24" spans="2:51">
      <c r="B24" s="87" t="s">
        <v>1702</v>
      </c>
      <c r="C24" s="84" t="s">
        <v>1713</v>
      </c>
      <c r="D24" s="97" t="s">
        <v>1612</v>
      </c>
      <c r="E24" s="97" t="s">
        <v>175</v>
      </c>
      <c r="F24" s="111">
        <v>43298</v>
      </c>
      <c r="G24" s="94">
        <v>1386760</v>
      </c>
      <c r="H24" s="96">
        <v>4.3291000000000004</v>
      </c>
      <c r="I24" s="94">
        <v>60.034790000000001</v>
      </c>
      <c r="J24" s="95">
        <v>-7.2274799826636208E-3</v>
      </c>
      <c r="K24" s="95">
        <v>4.2766972706696294E-5</v>
      </c>
    </row>
    <row r="25" spans="2:51">
      <c r="B25" s="87" t="s">
        <v>1702</v>
      </c>
      <c r="C25" s="84" t="s">
        <v>1714</v>
      </c>
      <c r="D25" s="97" t="s">
        <v>1612</v>
      </c>
      <c r="E25" s="97" t="s">
        <v>175</v>
      </c>
      <c r="F25" s="111">
        <v>43360</v>
      </c>
      <c r="G25" s="94">
        <v>3635560</v>
      </c>
      <c r="H25" s="96">
        <v>4.9802</v>
      </c>
      <c r="I25" s="94">
        <v>181.05885999999998</v>
      </c>
      <c r="J25" s="95">
        <v>-2.1797349275876451E-2</v>
      </c>
      <c r="K25" s="95">
        <v>1.2898086799213498E-4</v>
      </c>
    </row>
    <row r="26" spans="2:51">
      <c r="B26" s="87" t="s">
        <v>1702</v>
      </c>
      <c r="C26" s="84" t="s">
        <v>1715</v>
      </c>
      <c r="D26" s="97" t="s">
        <v>1612</v>
      </c>
      <c r="E26" s="97" t="s">
        <v>175</v>
      </c>
      <c r="F26" s="111">
        <v>43326</v>
      </c>
      <c r="G26" s="94">
        <v>10836300</v>
      </c>
      <c r="H26" s="96">
        <v>-2.6354000000000002</v>
      </c>
      <c r="I26" s="94">
        <v>-285.58330999999998</v>
      </c>
      <c r="J26" s="95">
        <v>3.4380859105325748E-2</v>
      </c>
      <c r="K26" s="95">
        <v>-2.0344093190395081E-4</v>
      </c>
    </row>
    <row r="27" spans="2:51">
      <c r="B27" s="87" t="s">
        <v>1702</v>
      </c>
      <c r="C27" s="84" t="s">
        <v>1716</v>
      </c>
      <c r="D27" s="97" t="s">
        <v>1612</v>
      </c>
      <c r="E27" s="97" t="s">
        <v>175</v>
      </c>
      <c r="F27" s="111">
        <v>43346</v>
      </c>
      <c r="G27" s="94">
        <v>23618125</v>
      </c>
      <c r="H27" s="96">
        <v>-4.6250999999999998</v>
      </c>
      <c r="I27" s="94">
        <v>-1092.3572300000001</v>
      </c>
      <c r="J27" s="95">
        <v>0.1315069148029481</v>
      </c>
      <c r="K27" s="95">
        <v>-7.7816232623404476E-4</v>
      </c>
    </row>
    <row r="28" spans="2:51">
      <c r="B28" s="87" t="s">
        <v>1702</v>
      </c>
      <c r="C28" s="84" t="s">
        <v>1717</v>
      </c>
      <c r="D28" s="97" t="s">
        <v>1612</v>
      </c>
      <c r="E28" s="97" t="s">
        <v>175</v>
      </c>
      <c r="F28" s="111">
        <v>43419</v>
      </c>
      <c r="G28" s="94">
        <v>1449960</v>
      </c>
      <c r="H28" s="96">
        <v>-2.2241</v>
      </c>
      <c r="I28" s="94">
        <v>-32.248629999999999</v>
      </c>
      <c r="J28" s="95">
        <v>3.8823543447611877E-3</v>
      </c>
      <c r="K28" s="95">
        <v>-2.2972950834646834E-5</v>
      </c>
    </row>
    <row r="29" spans="2:51">
      <c r="B29" s="87" t="s">
        <v>1702</v>
      </c>
      <c r="C29" s="84" t="s">
        <v>1718</v>
      </c>
      <c r="D29" s="97" t="s">
        <v>1612</v>
      </c>
      <c r="E29" s="97" t="s">
        <v>175</v>
      </c>
      <c r="F29" s="111">
        <v>43419</v>
      </c>
      <c r="G29" s="94">
        <v>4169900</v>
      </c>
      <c r="H29" s="96">
        <v>-2.1930999999999998</v>
      </c>
      <c r="I29" s="94">
        <v>-91.451809999999995</v>
      </c>
      <c r="J29" s="95">
        <v>1.1009718300894476E-2</v>
      </c>
      <c r="K29" s="95">
        <v>-6.5147509673107461E-5</v>
      </c>
    </row>
    <row r="30" spans="2:51">
      <c r="B30" s="87" t="s">
        <v>1702</v>
      </c>
      <c r="C30" s="84" t="s">
        <v>1719</v>
      </c>
      <c r="D30" s="97" t="s">
        <v>1612</v>
      </c>
      <c r="E30" s="97" t="s">
        <v>175</v>
      </c>
      <c r="F30" s="111">
        <v>43423</v>
      </c>
      <c r="G30" s="94">
        <v>2911360</v>
      </c>
      <c r="H30" s="96">
        <v>-1.8371</v>
      </c>
      <c r="I30" s="94">
        <v>-53.484370000000006</v>
      </c>
      <c r="J30" s="95">
        <v>6.4388867448420279E-3</v>
      </c>
      <c r="K30" s="95">
        <v>-3.8100651172842384E-5</v>
      </c>
    </row>
    <row r="31" spans="2:51">
      <c r="B31" s="87" t="s">
        <v>1702</v>
      </c>
      <c r="C31" s="84" t="s">
        <v>1720</v>
      </c>
      <c r="D31" s="97" t="s">
        <v>1612</v>
      </c>
      <c r="E31" s="97" t="s">
        <v>175</v>
      </c>
      <c r="F31" s="111">
        <v>43430</v>
      </c>
      <c r="G31" s="94">
        <v>2623600</v>
      </c>
      <c r="H31" s="96">
        <v>1.0545</v>
      </c>
      <c r="I31" s="94">
        <v>27.666409999999999</v>
      </c>
      <c r="J31" s="95">
        <v>-3.330709151596343E-3</v>
      </c>
      <c r="K31" s="95">
        <v>1.9708715585783999E-5</v>
      </c>
    </row>
    <row r="32" spans="2:51">
      <c r="B32" s="87" t="s">
        <v>1702</v>
      </c>
      <c r="C32" s="84" t="s">
        <v>1721</v>
      </c>
      <c r="D32" s="97" t="s">
        <v>1612</v>
      </c>
      <c r="E32" s="97" t="s">
        <v>175</v>
      </c>
      <c r="F32" s="111">
        <v>43431</v>
      </c>
      <c r="G32" s="94">
        <v>5622000</v>
      </c>
      <c r="H32" s="96">
        <v>0.87960000000000005</v>
      </c>
      <c r="I32" s="94">
        <v>49.452160000000006</v>
      </c>
      <c r="J32" s="95">
        <v>-5.9534562626017123E-3</v>
      </c>
      <c r="K32" s="95">
        <v>3.5228226450149629E-5</v>
      </c>
    </row>
    <row r="33" spans="2:11">
      <c r="B33" s="87" t="s">
        <v>1702</v>
      </c>
      <c r="C33" s="84" t="s">
        <v>1722</v>
      </c>
      <c r="D33" s="97" t="s">
        <v>1612</v>
      </c>
      <c r="E33" s="97" t="s">
        <v>175</v>
      </c>
      <c r="F33" s="111">
        <v>43444</v>
      </c>
      <c r="G33" s="94">
        <v>989472</v>
      </c>
      <c r="H33" s="96">
        <v>0.39729999999999999</v>
      </c>
      <c r="I33" s="94">
        <v>3.9310100000000001</v>
      </c>
      <c r="J33" s="95">
        <v>-4.7324719694448035E-4</v>
      </c>
      <c r="K33" s="95">
        <v>2.8003328966379361E-6</v>
      </c>
    </row>
    <row r="34" spans="2:11">
      <c r="B34" s="87" t="s">
        <v>1702</v>
      </c>
      <c r="C34" s="84" t="s">
        <v>1723</v>
      </c>
      <c r="D34" s="97" t="s">
        <v>1612</v>
      </c>
      <c r="E34" s="97" t="s">
        <v>175</v>
      </c>
      <c r="F34" s="111">
        <v>43446</v>
      </c>
      <c r="G34" s="94">
        <v>1405500</v>
      </c>
      <c r="H34" s="96">
        <v>5.0900000000000001E-2</v>
      </c>
      <c r="I34" s="94">
        <v>0.71477000000000002</v>
      </c>
      <c r="J34" s="95">
        <v>-8.6049869870594639E-5</v>
      </c>
      <c r="K34" s="95">
        <v>5.0918057815418879E-7</v>
      </c>
    </row>
    <row r="35" spans="2:11">
      <c r="B35" s="87" t="s">
        <v>1702</v>
      </c>
      <c r="C35" s="84" t="s">
        <v>1724</v>
      </c>
      <c r="D35" s="97" t="s">
        <v>1612</v>
      </c>
      <c r="E35" s="97" t="s">
        <v>175</v>
      </c>
      <c r="F35" s="111">
        <v>43454</v>
      </c>
      <c r="G35" s="94">
        <v>3748000</v>
      </c>
      <c r="H35" s="96">
        <v>-0.20039999999999999</v>
      </c>
      <c r="I35" s="94">
        <v>-7.5091299999999999</v>
      </c>
      <c r="J35" s="95">
        <v>9.0401060388849315E-4</v>
      </c>
      <c r="K35" s="95">
        <v>-5.3492776065517073E-6</v>
      </c>
    </row>
    <row r="36" spans="2:11">
      <c r="B36" s="83"/>
      <c r="C36" s="84"/>
      <c r="D36" s="84"/>
      <c r="E36" s="84"/>
      <c r="F36" s="84"/>
      <c r="G36" s="94"/>
      <c r="H36" s="96"/>
      <c r="I36" s="84"/>
      <c r="J36" s="95"/>
      <c r="K36" s="84"/>
    </row>
    <row r="37" spans="2:11">
      <c r="B37" s="101" t="s">
        <v>241</v>
      </c>
      <c r="C37" s="82"/>
      <c r="D37" s="82"/>
      <c r="E37" s="82"/>
      <c r="F37" s="82"/>
      <c r="G37" s="91"/>
      <c r="H37" s="93"/>
      <c r="I37" s="91">
        <v>389.15280000000007</v>
      </c>
      <c r="J37" s="92">
        <v>-4.6849403024437998E-2</v>
      </c>
      <c r="K37" s="92">
        <v>2.7722071112990394E-4</v>
      </c>
    </row>
    <row r="38" spans="2:11">
      <c r="B38" s="87" t="s">
        <v>1725</v>
      </c>
      <c r="C38" s="84" t="s">
        <v>1726</v>
      </c>
      <c r="D38" s="97" t="s">
        <v>1612</v>
      </c>
      <c r="E38" s="97" t="s">
        <v>177</v>
      </c>
      <c r="F38" s="111">
        <v>43319</v>
      </c>
      <c r="G38" s="94">
        <v>4533464.3099999996</v>
      </c>
      <c r="H38" s="96">
        <v>2.2519999999999998</v>
      </c>
      <c r="I38" s="94">
        <v>102.09403</v>
      </c>
      <c r="J38" s="95">
        <v>-1.2290915953473964E-2</v>
      </c>
      <c r="K38" s="95">
        <v>7.2728706047387411E-5</v>
      </c>
    </row>
    <row r="39" spans="2:11">
      <c r="B39" s="87" t="s">
        <v>1725</v>
      </c>
      <c r="C39" s="84" t="s">
        <v>1727</v>
      </c>
      <c r="D39" s="97" t="s">
        <v>1612</v>
      </c>
      <c r="E39" s="97" t="s">
        <v>177</v>
      </c>
      <c r="F39" s="111">
        <v>43417</v>
      </c>
      <c r="G39" s="94">
        <v>322913.63</v>
      </c>
      <c r="H39" s="96">
        <v>-0.9133</v>
      </c>
      <c r="I39" s="94">
        <v>-2.94916</v>
      </c>
      <c r="J39" s="95">
        <v>3.5504404805400739E-4</v>
      </c>
      <c r="K39" s="95">
        <v>-2.1008925862434174E-6</v>
      </c>
    </row>
    <row r="40" spans="2:11">
      <c r="B40" s="87" t="s">
        <v>1725</v>
      </c>
      <c r="C40" s="84" t="s">
        <v>1728</v>
      </c>
      <c r="D40" s="97" t="s">
        <v>1612</v>
      </c>
      <c r="E40" s="97" t="s">
        <v>178</v>
      </c>
      <c r="F40" s="111">
        <v>43300</v>
      </c>
      <c r="G40" s="94">
        <v>786756.17</v>
      </c>
      <c r="H40" s="96">
        <v>2.4047000000000001</v>
      </c>
      <c r="I40" s="94">
        <v>18.918980000000001</v>
      </c>
      <c r="J40" s="95">
        <v>-2.2776218463063398E-3</v>
      </c>
      <c r="K40" s="95">
        <v>1.3477310427812492E-5</v>
      </c>
    </row>
    <row r="41" spans="2:11">
      <c r="B41" s="87" t="s">
        <v>1725</v>
      </c>
      <c r="C41" s="84" t="s">
        <v>1729</v>
      </c>
      <c r="D41" s="97" t="s">
        <v>1612</v>
      </c>
      <c r="E41" s="97" t="s">
        <v>175</v>
      </c>
      <c r="F41" s="111">
        <v>43286</v>
      </c>
      <c r="G41" s="94">
        <v>295505.03000000003</v>
      </c>
      <c r="H41" s="96">
        <v>0.60870000000000002</v>
      </c>
      <c r="I41" s="94">
        <v>1.7988299999999999</v>
      </c>
      <c r="J41" s="95">
        <v>-2.1655789613347193E-4</v>
      </c>
      <c r="K41" s="95">
        <v>1.2814322081244307E-6</v>
      </c>
    </row>
    <row r="42" spans="2:11">
      <c r="B42" s="87" t="s">
        <v>1725</v>
      </c>
      <c r="C42" s="84" t="s">
        <v>1730</v>
      </c>
      <c r="D42" s="97" t="s">
        <v>1612</v>
      </c>
      <c r="E42" s="97" t="s">
        <v>178</v>
      </c>
      <c r="F42" s="111">
        <v>43307</v>
      </c>
      <c r="G42" s="94">
        <v>747726</v>
      </c>
      <c r="H42" s="96">
        <v>3.6898</v>
      </c>
      <c r="I42" s="94">
        <v>27.58934</v>
      </c>
      <c r="J42" s="95">
        <v>-3.3214308334367578E-3</v>
      </c>
      <c r="K42" s="95">
        <v>1.9653813243550355E-5</v>
      </c>
    </row>
    <row r="43" spans="2:11">
      <c r="B43" s="87" t="s">
        <v>1725</v>
      </c>
      <c r="C43" s="84" t="s">
        <v>1731</v>
      </c>
      <c r="D43" s="97" t="s">
        <v>1612</v>
      </c>
      <c r="E43" s="97" t="s">
        <v>177</v>
      </c>
      <c r="F43" s="111">
        <v>43319</v>
      </c>
      <c r="G43" s="94">
        <v>1070147.7</v>
      </c>
      <c r="H43" s="96">
        <v>2.2122000000000002</v>
      </c>
      <c r="I43" s="94">
        <v>23.6738</v>
      </c>
      <c r="J43" s="95">
        <v>-2.8500460418630935E-3</v>
      </c>
      <c r="K43" s="95">
        <v>1.6864500708069218E-5</v>
      </c>
    </row>
    <row r="44" spans="2:11">
      <c r="B44" s="87" t="s">
        <v>1725</v>
      </c>
      <c r="C44" s="84" t="s">
        <v>1732</v>
      </c>
      <c r="D44" s="97" t="s">
        <v>1612</v>
      </c>
      <c r="E44" s="97" t="s">
        <v>177</v>
      </c>
      <c r="F44" s="111">
        <v>43417</v>
      </c>
      <c r="G44" s="94">
        <v>7650900.1600000001</v>
      </c>
      <c r="H44" s="96">
        <v>-0.9133</v>
      </c>
      <c r="I44" s="94">
        <v>-69.87536999999999</v>
      </c>
      <c r="J44" s="95">
        <v>8.4121696429056217E-3</v>
      </c>
      <c r="K44" s="95">
        <v>-4.9777104936326164E-5</v>
      </c>
    </row>
    <row r="45" spans="2:11">
      <c r="B45" s="87" t="s">
        <v>1725</v>
      </c>
      <c r="C45" s="84" t="s">
        <v>1733</v>
      </c>
      <c r="D45" s="97" t="s">
        <v>1612</v>
      </c>
      <c r="E45" s="97" t="s">
        <v>175</v>
      </c>
      <c r="F45" s="111">
        <v>43320</v>
      </c>
      <c r="G45" s="94">
        <v>204660</v>
      </c>
      <c r="H45" s="96">
        <v>-7.3700000000000002E-2</v>
      </c>
      <c r="I45" s="94">
        <v>-0.15078</v>
      </c>
      <c r="J45" s="95">
        <v>1.815213198523757E-5</v>
      </c>
      <c r="K45" s="95">
        <v>-1.0741112186310083E-7</v>
      </c>
    </row>
    <row r="46" spans="2:11">
      <c r="B46" s="87" t="s">
        <v>1725</v>
      </c>
      <c r="C46" s="84" t="s">
        <v>1734</v>
      </c>
      <c r="D46" s="97" t="s">
        <v>1612</v>
      </c>
      <c r="E46" s="97" t="s">
        <v>175</v>
      </c>
      <c r="F46" s="111">
        <v>43377</v>
      </c>
      <c r="G46" s="94">
        <v>124371.2</v>
      </c>
      <c r="H46" s="96">
        <v>-0.15090000000000001</v>
      </c>
      <c r="I46" s="94">
        <v>-0.18762999999999999</v>
      </c>
      <c r="J46" s="95">
        <v>2.2588436957090632E-5</v>
      </c>
      <c r="K46" s="95">
        <v>-1.3366194982871474E-7</v>
      </c>
    </row>
    <row r="47" spans="2:11">
      <c r="B47" s="87" t="s">
        <v>1725</v>
      </c>
      <c r="C47" s="84" t="s">
        <v>1735</v>
      </c>
      <c r="D47" s="97" t="s">
        <v>1612</v>
      </c>
      <c r="E47" s="97" t="s">
        <v>177</v>
      </c>
      <c r="F47" s="111">
        <v>43402</v>
      </c>
      <c r="G47" s="94">
        <v>5096915.32</v>
      </c>
      <c r="H47" s="96">
        <v>0.38850000000000001</v>
      </c>
      <c r="I47" s="94">
        <v>19.800930000000001</v>
      </c>
      <c r="J47" s="95">
        <v>-2.3837982145539873E-3</v>
      </c>
      <c r="K47" s="95">
        <v>1.4105584992921669E-5</v>
      </c>
    </row>
    <row r="48" spans="2:11">
      <c r="B48" s="87" t="s">
        <v>1725</v>
      </c>
      <c r="C48" s="84" t="s">
        <v>1736</v>
      </c>
      <c r="D48" s="97" t="s">
        <v>1612</v>
      </c>
      <c r="E48" s="97" t="s">
        <v>175</v>
      </c>
      <c r="F48" s="111">
        <v>43360</v>
      </c>
      <c r="G48" s="94">
        <v>191016</v>
      </c>
      <c r="H48" s="96">
        <v>1.0052000000000001</v>
      </c>
      <c r="I48" s="94">
        <v>1.9200999999999999</v>
      </c>
      <c r="J48" s="95">
        <v>-2.3115737249538839E-4</v>
      </c>
      <c r="K48" s="95">
        <v>1.3678212965203601E-6</v>
      </c>
    </row>
    <row r="49" spans="2:11">
      <c r="B49" s="87" t="s">
        <v>1725</v>
      </c>
      <c r="C49" s="84" t="s">
        <v>1737</v>
      </c>
      <c r="D49" s="97" t="s">
        <v>1612</v>
      </c>
      <c r="E49" s="97" t="s">
        <v>177</v>
      </c>
      <c r="F49" s="111">
        <v>43370</v>
      </c>
      <c r="G49" s="94">
        <v>3330472.8</v>
      </c>
      <c r="H49" s="96">
        <v>2.8214000000000001</v>
      </c>
      <c r="I49" s="94">
        <v>93.96575</v>
      </c>
      <c r="J49" s="95">
        <v>-1.1312366998884715E-2</v>
      </c>
      <c r="K49" s="95">
        <v>6.6938364665125789E-5</v>
      </c>
    </row>
    <row r="50" spans="2:11">
      <c r="B50" s="87" t="s">
        <v>1725</v>
      </c>
      <c r="C50" s="84" t="s">
        <v>1738</v>
      </c>
      <c r="D50" s="97" t="s">
        <v>1612</v>
      </c>
      <c r="E50" s="97" t="s">
        <v>177</v>
      </c>
      <c r="F50" s="111">
        <v>43402</v>
      </c>
      <c r="G50" s="94">
        <v>9760541.5999999996</v>
      </c>
      <c r="H50" s="96">
        <v>0.1925</v>
      </c>
      <c r="I50" s="94">
        <v>18.791319999999999</v>
      </c>
      <c r="J50" s="95">
        <v>-2.2622530893807833E-3</v>
      </c>
      <c r="K50" s="95">
        <v>1.3386369296249661E-5</v>
      </c>
    </row>
    <row r="51" spans="2:11">
      <c r="B51" s="87" t="s">
        <v>1725</v>
      </c>
      <c r="C51" s="84" t="s">
        <v>1739</v>
      </c>
      <c r="D51" s="97" t="s">
        <v>1612</v>
      </c>
      <c r="E51" s="97" t="s">
        <v>175</v>
      </c>
      <c r="F51" s="111">
        <v>43417</v>
      </c>
      <c r="G51" s="94">
        <v>875943.84</v>
      </c>
      <c r="H51" s="96">
        <v>2.8778000000000001</v>
      </c>
      <c r="I51" s="94">
        <v>25.207840000000001</v>
      </c>
      <c r="J51" s="95">
        <v>-3.0347263479423734E-3</v>
      </c>
      <c r="K51" s="95">
        <v>1.7957304510847247E-5</v>
      </c>
    </row>
    <row r="52" spans="2:11">
      <c r="B52" s="87" t="s">
        <v>1725</v>
      </c>
      <c r="C52" s="84" t="s">
        <v>1740</v>
      </c>
      <c r="D52" s="97" t="s">
        <v>1612</v>
      </c>
      <c r="E52" s="97" t="s">
        <v>177</v>
      </c>
      <c r="F52" s="111">
        <v>43348</v>
      </c>
      <c r="G52" s="94">
        <v>2428329.2000000002</v>
      </c>
      <c r="H52" s="96">
        <v>2.1524999999999999</v>
      </c>
      <c r="I52" s="94">
        <v>52.26905</v>
      </c>
      <c r="J52" s="95">
        <v>-6.2925765641529503E-3</v>
      </c>
      <c r="K52" s="95">
        <v>3.7234893879947678E-5</v>
      </c>
    </row>
    <row r="53" spans="2:11">
      <c r="B53" s="87" t="s">
        <v>1725</v>
      </c>
      <c r="C53" s="84" t="s">
        <v>1741</v>
      </c>
      <c r="D53" s="97" t="s">
        <v>1612</v>
      </c>
      <c r="E53" s="97" t="s">
        <v>175</v>
      </c>
      <c r="F53" s="111">
        <v>43412</v>
      </c>
      <c r="G53" s="94">
        <v>562331.59</v>
      </c>
      <c r="H53" s="96">
        <v>0.12790000000000001</v>
      </c>
      <c r="I53" s="94">
        <v>0.71938999999999997</v>
      </c>
      <c r="J53" s="95">
        <v>-8.6606063329752335E-5</v>
      </c>
      <c r="K53" s="95">
        <v>5.1247172673495227E-7</v>
      </c>
    </row>
    <row r="54" spans="2:11">
      <c r="B54" s="87" t="s">
        <v>1725</v>
      </c>
      <c r="C54" s="84" t="s">
        <v>1742</v>
      </c>
      <c r="D54" s="97" t="s">
        <v>1612</v>
      </c>
      <c r="E54" s="97" t="s">
        <v>177</v>
      </c>
      <c r="F54" s="111">
        <v>43326</v>
      </c>
      <c r="G54" s="94">
        <v>1042858.8</v>
      </c>
      <c r="H54" s="96">
        <v>-0.57350000000000001</v>
      </c>
      <c r="I54" s="94">
        <v>-5.98041</v>
      </c>
      <c r="J54" s="95">
        <v>7.1997076300460688E-4</v>
      </c>
      <c r="K54" s="95">
        <v>-4.260263611230315E-6</v>
      </c>
    </row>
    <row r="55" spans="2:11">
      <c r="B55" s="87" t="s">
        <v>1725</v>
      </c>
      <c r="C55" s="84" t="s">
        <v>1743</v>
      </c>
      <c r="D55" s="97" t="s">
        <v>1612</v>
      </c>
      <c r="E55" s="97" t="s">
        <v>175</v>
      </c>
      <c r="F55" s="111">
        <v>43383</v>
      </c>
      <c r="G55" s="94">
        <v>183652</v>
      </c>
      <c r="H55" s="96">
        <v>-2.1307999999999998</v>
      </c>
      <c r="I55" s="94">
        <v>-3.9132500000000001</v>
      </c>
      <c r="J55" s="95">
        <v>4.7110910260797804E-4</v>
      </c>
      <c r="K55" s="95">
        <v>-2.787681208587209E-6</v>
      </c>
    </row>
    <row r="56" spans="2:11">
      <c r="B56" s="87" t="s">
        <v>1725</v>
      </c>
      <c r="C56" s="84" t="s">
        <v>1744</v>
      </c>
      <c r="D56" s="97" t="s">
        <v>1612</v>
      </c>
      <c r="E56" s="97" t="s">
        <v>175</v>
      </c>
      <c r="F56" s="111">
        <v>43405</v>
      </c>
      <c r="G56" s="94">
        <v>389467.98</v>
      </c>
      <c r="H56" s="96">
        <v>2.1570999999999998</v>
      </c>
      <c r="I56" s="94">
        <v>8.4012999999999991</v>
      </c>
      <c r="J56" s="95">
        <v>-1.0114173394851864E-3</v>
      </c>
      <c r="K56" s="95">
        <v>5.9848325912486338E-6</v>
      </c>
    </row>
    <row r="57" spans="2:11">
      <c r="B57" s="87" t="s">
        <v>1725</v>
      </c>
      <c r="C57" s="84" t="s">
        <v>1745</v>
      </c>
      <c r="D57" s="97" t="s">
        <v>1612</v>
      </c>
      <c r="E57" s="97" t="s">
        <v>175</v>
      </c>
      <c r="F57" s="111">
        <v>43286</v>
      </c>
      <c r="G57" s="94">
        <v>1537090.11</v>
      </c>
      <c r="H57" s="96">
        <v>0.6542</v>
      </c>
      <c r="I57" s="94">
        <v>10.05617</v>
      </c>
      <c r="J57" s="95">
        <v>-1.2106441511207488E-3</v>
      </c>
      <c r="K57" s="95">
        <v>7.1637120397006147E-6</v>
      </c>
    </row>
    <row r="58" spans="2:11">
      <c r="B58" s="87" t="s">
        <v>1725</v>
      </c>
      <c r="C58" s="84" t="s">
        <v>1746</v>
      </c>
      <c r="D58" s="97" t="s">
        <v>1612</v>
      </c>
      <c r="E58" s="97" t="s">
        <v>175</v>
      </c>
      <c r="F58" s="111">
        <v>43334</v>
      </c>
      <c r="G58" s="94">
        <v>931032.45</v>
      </c>
      <c r="H58" s="96">
        <v>-0.51829999999999998</v>
      </c>
      <c r="I58" s="94">
        <v>-4.82531</v>
      </c>
      <c r="J58" s="95">
        <v>5.8091035939572034E-4</v>
      </c>
      <c r="K58" s="95">
        <v>-3.4374052290571634E-6</v>
      </c>
    </row>
    <row r="59" spans="2:11">
      <c r="B59" s="87" t="s">
        <v>1725</v>
      </c>
      <c r="C59" s="84" t="s">
        <v>1747</v>
      </c>
      <c r="D59" s="97" t="s">
        <v>1612</v>
      </c>
      <c r="E59" s="97" t="s">
        <v>177</v>
      </c>
      <c r="F59" s="111">
        <v>43402</v>
      </c>
      <c r="G59" s="94">
        <v>609892.55000000005</v>
      </c>
      <c r="H59" s="96">
        <v>0.38929999999999998</v>
      </c>
      <c r="I59" s="94">
        <v>2.37453</v>
      </c>
      <c r="J59" s="95">
        <v>-2.8586537977786291E-4</v>
      </c>
      <c r="K59" s="95">
        <v>1.6915435150390559E-6</v>
      </c>
    </row>
    <row r="60" spans="2:11">
      <c r="B60" s="87" t="s">
        <v>1725</v>
      </c>
      <c r="C60" s="84" t="s">
        <v>1748</v>
      </c>
      <c r="D60" s="97" t="s">
        <v>1612</v>
      </c>
      <c r="E60" s="97" t="s">
        <v>175</v>
      </c>
      <c r="F60" s="111">
        <v>43405</v>
      </c>
      <c r="G60" s="94">
        <v>102330</v>
      </c>
      <c r="H60" s="96">
        <v>2.1065</v>
      </c>
      <c r="I60" s="94">
        <v>2.15557</v>
      </c>
      <c r="J60" s="95">
        <v>-2.5950518068323751E-4</v>
      </c>
      <c r="K60" s="95">
        <v>1.535563018665899E-6</v>
      </c>
    </row>
    <row r="61" spans="2:11">
      <c r="B61" s="87" t="s">
        <v>1725</v>
      </c>
      <c r="C61" s="84" t="s">
        <v>1749</v>
      </c>
      <c r="D61" s="97" t="s">
        <v>1612</v>
      </c>
      <c r="E61" s="97" t="s">
        <v>177</v>
      </c>
      <c r="F61" s="111">
        <v>43342</v>
      </c>
      <c r="G61" s="94">
        <v>200077.98</v>
      </c>
      <c r="H61" s="96">
        <v>2.9420000000000002</v>
      </c>
      <c r="I61" s="94">
        <v>5.8863700000000003</v>
      </c>
      <c r="J61" s="95">
        <v>-7.0864945718227142E-4</v>
      </c>
      <c r="K61" s="95">
        <v>4.1932723531058555E-6</v>
      </c>
    </row>
    <row r="62" spans="2:11">
      <c r="B62" s="87" t="s">
        <v>1725</v>
      </c>
      <c r="C62" s="84" t="s">
        <v>1750</v>
      </c>
      <c r="D62" s="97" t="s">
        <v>1612</v>
      </c>
      <c r="E62" s="97" t="s">
        <v>178</v>
      </c>
      <c r="F62" s="111">
        <v>43433</v>
      </c>
      <c r="G62" s="94">
        <v>1015490.62</v>
      </c>
      <c r="H62" s="96">
        <v>2.46E-2</v>
      </c>
      <c r="I62" s="94">
        <v>0.24972999999999998</v>
      </c>
      <c r="J62" s="95">
        <v>-3.0064543843171366E-5</v>
      </c>
      <c r="K62" s="95">
        <v>1.7790011581689993E-7</v>
      </c>
    </row>
    <row r="63" spans="2:11">
      <c r="B63" s="87" t="s">
        <v>1725</v>
      </c>
      <c r="C63" s="84" t="s">
        <v>1751</v>
      </c>
      <c r="D63" s="97" t="s">
        <v>1612</v>
      </c>
      <c r="E63" s="97" t="s">
        <v>177</v>
      </c>
      <c r="F63" s="111">
        <v>43437</v>
      </c>
      <c r="G63" s="94">
        <v>2360380</v>
      </c>
      <c r="H63" s="96">
        <v>0.68169999999999997</v>
      </c>
      <c r="I63" s="94">
        <v>16.090769999999999</v>
      </c>
      <c r="J63" s="95">
        <v>-1.9371387503919694E-3</v>
      </c>
      <c r="K63" s="95">
        <v>1.1462578971621747E-5</v>
      </c>
    </row>
    <row r="64" spans="2:11">
      <c r="B64" s="87" t="s">
        <v>1725</v>
      </c>
      <c r="C64" s="84" t="s">
        <v>1752</v>
      </c>
      <c r="D64" s="97" t="s">
        <v>1612</v>
      </c>
      <c r="E64" s="97" t="s">
        <v>175</v>
      </c>
      <c r="F64" s="111">
        <v>43440</v>
      </c>
      <c r="G64" s="94">
        <v>186022.36</v>
      </c>
      <c r="H64" s="96">
        <v>2.1537999999999999</v>
      </c>
      <c r="I64" s="94">
        <v>4.0064899999999994</v>
      </c>
      <c r="J64" s="95">
        <v>-4.823340978746151E-4</v>
      </c>
      <c r="K64" s="95">
        <v>2.8541025708535273E-6</v>
      </c>
    </row>
    <row r="65" spans="2:11">
      <c r="B65" s="87" t="s">
        <v>1725</v>
      </c>
      <c r="C65" s="84" t="s">
        <v>1753</v>
      </c>
      <c r="D65" s="97" t="s">
        <v>1612</v>
      </c>
      <c r="E65" s="97" t="s">
        <v>175</v>
      </c>
      <c r="F65" s="111">
        <v>43444</v>
      </c>
      <c r="G65" s="94">
        <v>127156.22</v>
      </c>
      <c r="H65" s="96">
        <v>2.2978999999999998</v>
      </c>
      <c r="I65" s="94">
        <v>2.9219400000000002</v>
      </c>
      <c r="J65" s="95">
        <v>-3.5176708139637267E-4</v>
      </c>
      <c r="K65" s="95">
        <v>2.0815018796701742E-6</v>
      </c>
    </row>
    <row r="66" spans="2:11">
      <c r="B66" s="87" t="s">
        <v>1725</v>
      </c>
      <c r="C66" s="84" t="s">
        <v>1754</v>
      </c>
      <c r="D66" s="97" t="s">
        <v>1612</v>
      </c>
      <c r="E66" s="97" t="s">
        <v>175</v>
      </c>
      <c r="F66" s="111">
        <v>43447</v>
      </c>
      <c r="G66" s="94">
        <v>174574.42</v>
      </c>
      <c r="H66" s="96">
        <v>1.9568000000000001</v>
      </c>
      <c r="I66" s="94">
        <v>3.41614</v>
      </c>
      <c r="J66" s="95">
        <v>-4.1126292717899907E-4</v>
      </c>
      <c r="K66" s="95">
        <v>2.4335550460366978E-6</v>
      </c>
    </row>
    <row r="67" spans="2:11">
      <c r="B67" s="87" t="s">
        <v>1725</v>
      </c>
      <c r="C67" s="84" t="s">
        <v>1755</v>
      </c>
      <c r="D67" s="97" t="s">
        <v>1612</v>
      </c>
      <c r="E67" s="97" t="s">
        <v>175</v>
      </c>
      <c r="F67" s="111">
        <v>43451</v>
      </c>
      <c r="G67" s="94">
        <v>192694</v>
      </c>
      <c r="H67" s="96">
        <v>0.86980000000000002</v>
      </c>
      <c r="I67" s="94">
        <v>1.67605</v>
      </c>
      <c r="J67" s="95">
        <v>-2.0177663359767498E-4</v>
      </c>
      <c r="K67" s="95">
        <v>1.1939674412962604E-6</v>
      </c>
    </row>
    <row r="68" spans="2:11">
      <c r="B68" s="87" t="s">
        <v>1725</v>
      </c>
      <c r="C68" s="84" t="s">
        <v>1756</v>
      </c>
      <c r="D68" s="97" t="s">
        <v>1612</v>
      </c>
      <c r="E68" s="97" t="s">
        <v>177</v>
      </c>
      <c r="F68" s="111">
        <v>43453</v>
      </c>
      <c r="G68" s="94">
        <v>429160</v>
      </c>
      <c r="H68" s="96">
        <v>8.9700000000000002E-2</v>
      </c>
      <c r="I68" s="94">
        <v>0.38491000000000003</v>
      </c>
      <c r="J68" s="95">
        <v>-4.6338619992292046E-5</v>
      </c>
      <c r="K68" s="95">
        <v>2.7419826844625377E-7</v>
      </c>
    </row>
    <row r="69" spans="2:11">
      <c r="B69" s="87" t="s">
        <v>1725</v>
      </c>
      <c r="C69" s="84" t="s">
        <v>1757</v>
      </c>
      <c r="D69" s="97" t="s">
        <v>1612</v>
      </c>
      <c r="E69" s="97" t="s">
        <v>177</v>
      </c>
      <c r="F69" s="111">
        <v>43453</v>
      </c>
      <c r="G69" s="94">
        <v>2360380</v>
      </c>
      <c r="H69" s="96">
        <v>0.30359999999999998</v>
      </c>
      <c r="I69" s="94">
        <v>7.1654499999999999</v>
      </c>
      <c r="J69" s="95">
        <v>-8.6263558916050245E-4</v>
      </c>
      <c r="K69" s="95">
        <v>5.1044503458943886E-6</v>
      </c>
    </row>
    <row r="70" spans="2:11">
      <c r="B70" s="87" t="s">
        <v>1725</v>
      </c>
      <c r="C70" s="84" t="s">
        <v>1758</v>
      </c>
      <c r="D70" s="97" t="s">
        <v>1612</v>
      </c>
      <c r="E70" s="97" t="s">
        <v>177</v>
      </c>
      <c r="F70" s="111">
        <v>43453</v>
      </c>
      <c r="G70" s="94">
        <v>2055676.4</v>
      </c>
      <c r="H70" s="96">
        <v>0.28120000000000001</v>
      </c>
      <c r="I70" s="94">
        <v>5.7798299999999996</v>
      </c>
      <c r="J70" s="95">
        <v>-6.9582329892714989E-4</v>
      </c>
      <c r="K70" s="95">
        <v>4.1173764721979448E-6</v>
      </c>
    </row>
    <row r="71" spans="2:11">
      <c r="B71" s="87" t="s">
        <v>1725</v>
      </c>
      <c r="C71" s="84" t="s">
        <v>1759</v>
      </c>
      <c r="D71" s="97" t="s">
        <v>1612</v>
      </c>
      <c r="E71" s="97" t="s">
        <v>177</v>
      </c>
      <c r="F71" s="111">
        <v>43453</v>
      </c>
      <c r="G71" s="94">
        <v>3218700</v>
      </c>
      <c r="H71" s="96">
        <v>0.29220000000000002</v>
      </c>
      <c r="I71" s="94">
        <v>9.4053799999999992</v>
      </c>
      <c r="J71" s="95">
        <v>-1.132296717942126E-3</v>
      </c>
      <c r="K71" s="95">
        <v>6.7001088828012418E-6</v>
      </c>
    </row>
    <row r="72" spans="2:11">
      <c r="B72" s="87" t="s">
        <v>1725</v>
      </c>
      <c r="C72" s="84" t="s">
        <v>1760</v>
      </c>
      <c r="D72" s="97" t="s">
        <v>1612</v>
      </c>
      <c r="E72" s="97" t="s">
        <v>178</v>
      </c>
      <c r="F72" s="111">
        <v>43458</v>
      </c>
      <c r="G72" s="94">
        <v>766944</v>
      </c>
      <c r="H72" s="96">
        <v>0.71519999999999995</v>
      </c>
      <c r="I72" s="94">
        <v>5.4852299999999996</v>
      </c>
      <c r="J72" s="95">
        <v>-6.6035693679125001E-4</v>
      </c>
      <c r="K72" s="95">
        <v>3.9075123224375686E-6</v>
      </c>
    </row>
    <row r="73" spans="2:11">
      <c r="B73" s="87" t="s">
        <v>1725</v>
      </c>
      <c r="C73" s="84" t="s">
        <v>1761</v>
      </c>
      <c r="D73" s="97" t="s">
        <v>1612</v>
      </c>
      <c r="E73" s="97" t="s">
        <v>178</v>
      </c>
      <c r="F73" s="111">
        <v>43458</v>
      </c>
      <c r="G73" s="94">
        <v>671076</v>
      </c>
      <c r="H73" s="96">
        <v>0.71970000000000001</v>
      </c>
      <c r="I73" s="94">
        <v>4.8294899999999998</v>
      </c>
      <c r="J73" s="95">
        <v>-5.814135820492439E-4</v>
      </c>
      <c r="K73" s="95">
        <v>3.4403829349159495E-6</v>
      </c>
    </row>
    <row r="74" spans="2:11">
      <c r="B74" s="83"/>
      <c r="C74" s="84"/>
      <c r="D74" s="84"/>
      <c r="E74" s="84"/>
      <c r="F74" s="84"/>
      <c r="G74" s="94"/>
      <c r="H74" s="96"/>
      <c r="I74" s="84"/>
      <c r="J74" s="95"/>
      <c r="K74" s="84"/>
    </row>
    <row r="75" spans="2:11">
      <c r="B75" s="101" t="s">
        <v>239</v>
      </c>
      <c r="C75" s="82"/>
      <c r="D75" s="82"/>
      <c r="E75" s="82"/>
      <c r="F75" s="82"/>
      <c r="G75" s="91"/>
      <c r="H75" s="93"/>
      <c r="I75" s="91">
        <v>-18.376909999999999</v>
      </c>
      <c r="J75" s="92">
        <v>2.2123630176471162E-3</v>
      </c>
      <c r="K75" s="92">
        <v>-1.3091156118034462E-5</v>
      </c>
    </row>
    <row r="76" spans="2:11">
      <c r="B76" s="87" t="s">
        <v>1880</v>
      </c>
      <c r="C76" s="84" t="s">
        <v>1762</v>
      </c>
      <c r="D76" s="97" t="s">
        <v>1612</v>
      </c>
      <c r="E76" s="97" t="s">
        <v>176</v>
      </c>
      <c r="F76" s="111">
        <v>43108</v>
      </c>
      <c r="G76" s="94">
        <v>848.8</v>
      </c>
      <c r="H76" s="96">
        <v>991.34950000000003</v>
      </c>
      <c r="I76" s="94">
        <v>-18.376909999999999</v>
      </c>
      <c r="J76" s="95">
        <v>2.2123630176471162E-3</v>
      </c>
      <c r="K76" s="95">
        <v>-1.3091156118034462E-5</v>
      </c>
    </row>
    <row r="77" spans="2:11">
      <c r="C77" s="146"/>
      <c r="D77" s="146"/>
    </row>
    <row r="78" spans="2:11">
      <c r="C78" s="146"/>
      <c r="D78" s="146"/>
    </row>
    <row r="79" spans="2:11">
      <c r="C79" s="146"/>
      <c r="D79" s="146"/>
    </row>
    <row r="80" spans="2:11">
      <c r="B80" s="148" t="s">
        <v>264</v>
      </c>
      <c r="C80" s="146"/>
      <c r="D80" s="146"/>
    </row>
    <row r="81" spans="2:2" s="146" customFormat="1">
      <c r="B81" s="148" t="s">
        <v>125</v>
      </c>
    </row>
    <row r="82" spans="2:2" s="146" customFormat="1">
      <c r="B82" s="148" t="s">
        <v>247</v>
      </c>
    </row>
    <row r="83" spans="2:2" s="146" customFormat="1">
      <c r="B83" s="148" t="s">
        <v>255</v>
      </c>
    </row>
    <row r="84" spans="2:2" s="146" customFormat="1">
      <c r="B84" s="147"/>
    </row>
    <row r="85" spans="2:2" s="146" customFormat="1">
      <c r="B85" s="147"/>
    </row>
    <row r="86" spans="2:2" s="146" customFormat="1">
      <c r="B86" s="147"/>
    </row>
    <row r="87" spans="2:2" s="146" customFormat="1">
      <c r="B87" s="147"/>
    </row>
    <row r="88" spans="2:2" s="146" customFormat="1">
      <c r="B88" s="147"/>
    </row>
    <row r="89" spans="2:2" s="146" customFormat="1">
      <c r="B89" s="147"/>
    </row>
    <row r="90" spans="2:2" s="146" customFormat="1">
      <c r="B90" s="147"/>
    </row>
    <row r="91" spans="2:2" s="146" customFormat="1">
      <c r="B91" s="147"/>
    </row>
    <row r="92" spans="2:2" s="146" customFormat="1">
      <c r="B92" s="147"/>
    </row>
    <row r="93" spans="2:2" s="146" customFormat="1">
      <c r="B93" s="147"/>
    </row>
    <row r="94" spans="2:2" s="146" customFormat="1">
      <c r="B94" s="147"/>
    </row>
    <row r="95" spans="2:2" s="146" customFormat="1">
      <c r="B95" s="147"/>
    </row>
    <row r="96" spans="2:2" s="146" customFormat="1">
      <c r="B96" s="147"/>
    </row>
    <row r="97" spans="2:2" s="146" customFormat="1">
      <c r="B97" s="147"/>
    </row>
    <row r="98" spans="2:2" s="146" customFormat="1">
      <c r="B98" s="147"/>
    </row>
    <row r="99" spans="2:2" s="146" customFormat="1">
      <c r="B99" s="147"/>
    </row>
    <row r="100" spans="2:2" s="146" customFormat="1">
      <c r="B100" s="147"/>
    </row>
    <row r="101" spans="2:2" s="146" customFormat="1">
      <c r="B101" s="147"/>
    </row>
    <row r="102" spans="2:2" s="146" customFormat="1">
      <c r="B102" s="147"/>
    </row>
    <row r="103" spans="2:2" s="146" customFormat="1">
      <c r="B103" s="147"/>
    </row>
    <row r="104" spans="2:2" s="146" customFormat="1">
      <c r="B104" s="147"/>
    </row>
    <row r="105" spans="2:2" s="146" customFormat="1">
      <c r="B105" s="147"/>
    </row>
    <row r="106" spans="2:2" s="146" customFormat="1">
      <c r="B106" s="147"/>
    </row>
    <row r="107" spans="2:2" s="146" customFormat="1">
      <c r="B107" s="147"/>
    </row>
    <row r="108" spans="2:2" s="146" customFormat="1">
      <c r="B108" s="147"/>
    </row>
    <row r="109" spans="2:2" s="146" customFormat="1">
      <c r="B109" s="147"/>
    </row>
    <row r="110" spans="2:2" s="146" customFormat="1">
      <c r="B110" s="147"/>
    </row>
    <row r="111" spans="2:2" s="146" customFormat="1">
      <c r="B111" s="147"/>
    </row>
    <row r="112" spans="2:2" s="146" customFormat="1">
      <c r="B112" s="147"/>
    </row>
    <row r="113" spans="2:2" s="146" customFormat="1">
      <c r="B113" s="147"/>
    </row>
    <row r="114" spans="2:2" s="146" customFormat="1">
      <c r="B114" s="147"/>
    </row>
    <row r="115" spans="2:2" s="146" customFormat="1">
      <c r="B115" s="147"/>
    </row>
    <row r="116" spans="2:2" s="146" customFormat="1">
      <c r="B116" s="147"/>
    </row>
    <row r="117" spans="2:2" s="146" customFormat="1">
      <c r="B117" s="147"/>
    </row>
    <row r="118" spans="2:2" s="146" customFormat="1">
      <c r="B118" s="147"/>
    </row>
    <row r="119" spans="2:2" s="146" customFormat="1">
      <c r="B119" s="147"/>
    </row>
    <row r="120" spans="2:2" s="146" customFormat="1">
      <c r="B120" s="147"/>
    </row>
    <row r="121" spans="2:2" s="146" customFormat="1">
      <c r="B121" s="147"/>
    </row>
    <row r="122" spans="2:2" s="146" customFormat="1">
      <c r="B122" s="147"/>
    </row>
    <row r="123" spans="2:2" s="146" customFormat="1">
      <c r="B123" s="147"/>
    </row>
    <row r="124" spans="2:2" s="146" customFormat="1">
      <c r="B124" s="147"/>
    </row>
    <row r="125" spans="2:2" s="146" customFormat="1">
      <c r="B125" s="147"/>
    </row>
    <row r="126" spans="2:2" s="146" customFormat="1">
      <c r="B126" s="147"/>
    </row>
    <row r="127" spans="2:2" s="146" customFormat="1">
      <c r="B127" s="147"/>
    </row>
    <row r="128" spans="2:2" s="146" customFormat="1">
      <c r="B128" s="147"/>
    </row>
    <row r="129" spans="2:2" s="146" customFormat="1">
      <c r="B129" s="147"/>
    </row>
    <row r="130" spans="2:2" s="146" customFormat="1">
      <c r="B130" s="147"/>
    </row>
    <row r="131" spans="2:2" s="146" customFormat="1">
      <c r="B131" s="147"/>
    </row>
    <row r="132" spans="2:2" s="146" customFormat="1">
      <c r="B132" s="147"/>
    </row>
    <row r="133" spans="2:2" s="146" customFormat="1">
      <c r="B133" s="147"/>
    </row>
    <row r="134" spans="2:2" s="146" customFormat="1">
      <c r="B134" s="147"/>
    </row>
    <row r="135" spans="2:2" s="146" customFormat="1">
      <c r="B135" s="147"/>
    </row>
    <row r="136" spans="2:2" s="146" customFormat="1">
      <c r="B136" s="147"/>
    </row>
    <row r="137" spans="2:2" s="146" customFormat="1">
      <c r="B137" s="147"/>
    </row>
    <row r="138" spans="2:2" s="146" customFormat="1">
      <c r="B138" s="147"/>
    </row>
    <row r="139" spans="2:2" s="146" customFormat="1">
      <c r="B139" s="147"/>
    </row>
    <row r="140" spans="2:2" s="146" customFormat="1">
      <c r="B140" s="147"/>
    </row>
    <row r="141" spans="2:2" s="146" customFormat="1">
      <c r="B141" s="147"/>
    </row>
    <row r="142" spans="2:2" s="146" customFormat="1">
      <c r="B142" s="147"/>
    </row>
    <row r="143" spans="2:2" s="146" customFormat="1">
      <c r="B143" s="147"/>
    </row>
    <row r="144" spans="2:2" s="146" customFormat="1">
      <c r="B144" s="147"/>
    </row>
    <row r="145" spans="2:2" s="146" customFormat="1">
      <c r="B145" s="147"/>
    </row>
    <row r="146" spans="2:2" s="146" customFormat="1">
      <c r="B146" s="147"/>
    </row>
    <row r="147" spans="2:2" s="146" customFormat="1">
      <c r="B147" s="147"/>
    </row>
    <row r="148" spans="2:2" s="146" customFormat="1">
      <c r="B148" s="147"/>
    </row>
    <row r="149" spans="2:2" s="146" customFormat="1">
      <c r="B149" s="147"/>
    </row>
    <row r="150" spans="2:2" s="146" customFormat="1">
      <c r="B150" s="147"/>
    </row>
    <row r="151" spans="2:2" s="146" customFormat="1">
      <c r="B151" s="147"/>
    </row>
    <row r="152" spans="2:2" s="146" customFormat="1">
      <c r="B152" s="147"/>
    </row>
    <row r="153" spans="2:2" s="146" customFormat="1">
      <c r="B153" s="147"/>
    </row>
    <row r="154" spans="2:2" s="146" customFormat="1">
      <c r="B154" s="147"/>
    </row>
    <row r="155" spans="2:2" s="146" customFormat="1">
      <c r="B155" s="147"/>
    </row>
    <row r="156" spans="2:2" s="146" customFormat="1">
      <c r="B156" s="147"/>
    </row>
    <row r="157" spans="2:2" s="146" customFormat="1">
      <c r="B157" s="147"/>
    </row>
    <row r="158" spans="2:2" s="146" customFormat="1">
      <c r="B158" s="147"/>
    </row>
    <row r="159" spans="2:2" s="146" customFormat="1">
      <c r="B159" s="147"/>
    </row>
    <row r="160" spans="2:2" s="146" customFormat="1">
      <c r="B160" s="147"/>
    </row>
    <row r="161" spans="2:2" s="146" customFormat="1">
      <c r="B161" s="147"/>
    </row>
    <row r="162" spans="2:2" s="146" customFormat="1">
      <c r="B162" s="147"/>
    </row>
    <row r="163" spans="2:2" s="146" customFormat="1">
      <c r="B163" s="147"/>
    </row>
    <row r="164" spans="2:2" s="146" customFormat="1">
      <c r="B164" s="147"/>
    </row>
    <row r="165" spans="2:2" s="146" customFormat="1">
      <c r="B165" s="147"/>
    </row>
    <row r="166" spans="2:2" s="146" customFormat="1">
      <c r="B166" s="147"/>
    </row>
    <row r="167" spans="2:2" s="146" customFormat="1">
      <c r="B167" s="147"/>
    </row>
    <row r="168" spans="2:2" s="146" customFormat="1">
      <c r="B168" s="147"/>
    </row>
    <row r="169" spans="2:2" s="146" customFormat="1">
      <c r="B169" s="147"/>
    </row>
    <row r="170" spans="2:2" s="146" customFormat="1">
      <c r="B170" s="147"/>
    </row>
    <row r="171" spans="2:2" s="146" customFormat="1">
      <c r="B171" s="147"/>
    </row>
    <row r="172" spans="2:2" s="146" customFormat="1">
      <c r="B172" s="147"/>
    </row>
    <row r="173" spans="2:2" s="146" customFormat="1">
      <c r="B173" s="147"/>
    </row>
    <row r="174" spans="2:2" s="146" customFormat="1">
      <c r="B174" s="147"/>
    </row>
    <row r="175" spans="2:2" s="146" customFormat="1">
      <c r="B175" s="147"/>
    </row>
    <row r="176" spans="2:2" s="146" customFormat="1">
      <c r="B176" s="147"/>
    </row>
    <row r="177" spans="2:2" s="146" customFormat="1">
      <c r="B177" s="147"/>
    </row>
    <row r="178" spans="2:2" s="146" customFormat="1">
      <c r="B178" s="147"/>
    </row>
    <row r="179" spans="2:2" s="146" customFormat="1">
      <c r="B179" s="147"/>
    </row>
    <row r="180" spans="2:2" s="146" customFormat="1">
      <c r="B180" s="147"/>
    </row>
    <row r="181" spans="2:2" s="146" customFormat="1">
      <c r="B181" s="147"/>
    </row>
    <row r="182" spans="2:2" s="146" customFormat="1">
      <c r="B182" s="147"/>
    </row>
    <row r="183" spans="2:2" s="146" customFormat="1">
      <c r="B183" s="147"/>
    </row>
    <row r="184" spans="2:2" s="146" customFormat="1">
      <c r="B184" s="147"/>
    </row>
    <row r="185" spans="2:2" s="146" customFormat="1">
      <c r="B185" s="147"/>
    </row>
    <row r="186" spans="2:2" s="146" customFormat="1">
      <c r="B186" s="147"/>
    </row>
    <row r="187" spans="2:2" s="146" customFormat="1">
      <c r="B187" s="147"/>
    </row>
    <row r="188" spans="2:2" s="146" customFormat="1">
      <c r="B188" s="147"/>
    </row>
    <row r="189" spans="2:2" s="146" customFormat="1">
      <c r="B189" s="147"/>
    </row>
    <row r="190" spans="2:2" s="146" customFormat="1">
      <c r="B190" s="147"/>
    </row>
    <row r="191" spans="2:2" s="146" customFormat="1">
      <c r="B191" s="147"/>
    </row>
    <row r="192" spans="2:2" s="146" customFormat="1">
      <c r="B192" s="147"/>
    </row>
    <row r="193" spans="2:2" s="146" customFormat="1">
      <c r="B193" s="147"/>
    </row>
    <row r="194" spans="2:2" s="146" customFormat="1">
      <c r="B194" s="147"/>
    </row>
    <row r="195" spans="2:2" s="146" customFormat="1">
      <c r="B195" s="147"/>
    </row>
    <row r="196" spans="2:2" s="146" customFormat="1">
      <c r="B196" s="147"/>
    </row>
    <row r="197" spans="2:2" s="146" customFormat="1">
      <c r="B197" s="147"/>
    </row>
    <row r="198" spans="2:2" s="146" customFormat="1">
      <c r="B198" s="147"/>
    </row>
    <row r="199" spans="2:2" s="146" customFormat="1">
      <c r="B199" s="147"/>
    </row>
    <row r="200" spans="2:2" s="146" customFormat="1">
      <c r="B200" s="147"/>
    </row>
    <row r="201" spans="2:2" s="146" customFormat="1">
      <c r="B201" s="147"/>
    </row>
    <row r="202" spans="2:2" s="146" customFormat="1">
      <c r="B202" s="147"/>
    </row>
    <row r="203" spans="2:2" s="146" customFormat="1">
      <c r="B203" s="147"/>
    </row>
    <row r="204" spans="2:2" s="146" customFormat="1">
      <c r="B204" s="147"/>
    </row>
    <row r="205" spans="2:2" s="146" customFormat="1">
      <c r="B205" s="147"/>
    </row>
    <row r="206" spans="2:2" s="146" customFormat="1">
      <c r="B206" s="147"/>
    </row>
    <row r="207" spans="2:2" s="146" customFormat="1">
      <c r="B207" s="147"/>
    </row>
    <row r="208" spans="2:2" s="146" customFormat="1">
      <c r="B208" s="147"/>
    </row>
    <row r="209" spans="2:2" s="146" customFormat="1">
      <c r="B209" s="147"/>
    </row>
    <row r="210" spans="2:2" s="146" customFormat="1">
      <c r="B210" s="147"/>
    </row>
    <row r="211" spans="2:2" s="146" customFormat="1">
      <c r="B211" s="147"/>
    </row>
    <row r="212" spans="2:2" s="146" customFormat="1">
      <c r="B212" s="147"/>
    </row>
    <row r="213" spans="2:2" s="146" customFormat="1">
      <c r="B213" s="147"/>
    </row>
    <row r="214" spans="2:2" s="146" customFormat="1">
      <c r="B214" s="147"/>
    </row>
    <row r="215" spans="2:2" s="146" customFormat="1">
      <c r="B215" s="147"/>
    </row>
    <row r="216" spans="2:2" s="146" customFormat="1">
      <c r="B216" s="147"/>
    </row>
    <row r="217" spans="2:2" s="146" customFormat="1">
      <c r="B217" s="147"/>
    </row>
    <row r="218" spans="2:2" s="146" customFormat="1">
      <c r="B218" s="147"/>
    </row>
    <row r="219" spans="2:2" s="146" customFormat="1">
      <c r="B219" s="147"/>
    </row>
    <row r="220" spans="2:2" s="146" customFormat="1">
      <c r="B220" s="147"/>
    </row>
    <row r="221" spans="2:2" s="146" customFormat="1">
      <c r="B221" s="147"/>
    </row>
    <row r="222" spans="2:2" s="146" customFormat="1">
      <c r="B222" s="147"/>
    </row>
    <row r="223" spans="2:2" s="146" customFormat="1">
      <c r="B223" s="147"/>
    </row>
    <row r="224" spans="2:2" s="146" customFormat="1">
      <c r="B224" s="147"/>
    </row>
    <row r="225" spans="2:2" s="146" customFormat="1">
      <c r="B225" s="147"/>
    </row>
    <row r="226" spans="2:2" s="146" customFormat="1">
      <c r="B226" s="147"/>
    </row>
    <row r="227" spans="2:2" s="146" customFormat="1">
      <c r="B227" s="147"/>
    </row>
    <row r="228" spans="2:2" s="146" customFormat="1">
      <c r="B228" s="147"/>
    </row>
    <row r="229" spans="2:2" s="146" customFormat="1">
      <c r="B229" s="147"/>
    </row>
    <row r="230" spans="2:2" s="146" customFormat="1">
      <c r="B230" s="147"/>
    </row>
    <row r="231" spans="2:2" s="146" customFormat="1">
      <c r="B231" s="147"/>
    </row>
    <row r="232" spans="2:2" s="146" customFormat="1">
      <c r="B232" s="147"/>
    </row>
    <row r="233" spans="2:2" s="146" customFormat="1">
      <c r="B233" s="147"/>
    </row>
    <row r="234" spans="2:2" s="146" customFormat="1">
      <c r="B234" s="147"/>
    </row>
    <row r="235" spans="2:2" s="146" customFormat="1">
      <c r="B235" s="147"/>
    </row>
    <row r="236" spans="2:2" s="146" customFormat="1">
      <c r="B236" s="147"/>
    </row>
    <row r="237" spans="2:2" s="146" customFormat="1">
      <c r="B237" s="147"/>
    </row>
    <row r="238" spans="2:2" s="146" customFormat="1">
      <c r="B238" s="147"/>
    </row>
    <row r="239" spans="2:2" s="146" customFormat="1">
      <c r="B239" s="147"/>
    </row>
    <row r="240" spans="2:2" s="146" customFormat="1">
      <c r="B240" s="147"/>
    </row>
    <row r="241" spans="2:2" s="146" customFormat="1">
      <c r="B241" s="147"/>
    </row>
    <row r="242" spans="2:2" s="146" customFormat="1">
      <c r="B242" s="147"/>
    </row>
    <row r="243" spans="2:2" s="146" customFormat="1">
      <c r="B243" s="147"/>
    </row>
    <row r="244" spans="2:2" s="146" customFormat="1">
      <c r="B244" s="147"/>
    </row>
    <row r="245" spans="2:2" s="146" customFormat="1">
      <c r="B245" s="147"/>
    </row>
    <row r="246" spans="2:2" s="146" customFormat="1">
      <c r="B246" s="147"/>
    </row>
    <row r="247" spans="2:2" s="146" customFormat="1">
      <c r="B247" s="147"/>
    </row>
    <row r="248" spans="2:2" s="146" customFormat="1">
      <c r="B248" s="147"/>
    </row>
    <row r="249" spans="2:2" s="146" customFormat="1">
      <c r="B249" s="147"/>
    </row>
    <row r="250" spans="2:2" s="146" customFormat="1">
      <c r="B250" s="147"/>
    </row>
    <row r="251" spans="2:2" s="146" customFormat="1">
      <c r="B251" s="147"/>
    </row>
    <row r="252" spans="2:2" s="146" customFormat="1">
      <c r="B252" s="147"/>
    </row>
    <row r="253" spans="2:2" s="146" customFormat="1">
      <c r="B253" s="147"/>
    </row>
    <row r="254" spans="2:2" s="146" customFormat="1">
      <c r="B254" s="147"/>
    </row>
    <row r="255" spans="2:2" s="146" customFormat="1">
      <c r="B255" s="147"/>
    </row>
    <row r="256" spans="2:2" s="146" customFormat="1">
      <c r="B256" s="147"/>
    </row>
    <row r="257" spans="2:2" s="146" customFormat="1">
      <c r="B257" s="147"/>
    </row>
    <row r="258" spans="2:2" s="146" customFormat="1">
      <c r="B258" s="147"/>
    </row>
    <row r="259" spans="2:2" s="146" customFormat="1">
      <c r="B259" s="147"/>
    </row>
    <row r="260" spans="2:2" s="146" customFormat="1">
      <c r="B260" s="147"/>
    </row>
    <row r="261" spans="2:2" s="146" customFormat="1">
      <c r="B261" s="147"/>
    </row>
    <row r="262" spans="2:2" s="146" customFormat="1">
      <c r="B262" s="147"/>
    </row>
    <row r="263" spans="2:2" s="146" customFormat="1">
      <c r="B263" s="147"/>
    </row>
    <row r="264" spans="2:2" s="146" customFormat="1">
      <c r="B264" s="147"/>
    </row>
    <row r="265" spans="2:2" s="146" customFormat="1">
      <c r="B265" s="147"/>
    </row>
    <row r="266" spans="2:2" s="146" customFormat="1">
      <c r="B266" s="147"/>
    </row>
    <row r="267" spans="2:2" s="146" customFormat="1">
      <c r="B267" s="147"/>
    </row>
    <row r="268" spans="2:2" s="146" customFormat="1">
      <c r="B268" s="147"/>
    </row>
    <row r="269" spans="2:2" s="146" customFormat="1">
      <c r="B269" s="147"/>
    </row>
    <row r="270" spans="2:2" s="146" customFormat="1">
      <c r="B270" s="147"/>
    </row>
    <row r="271" spans="2:2" s="146" customFormat="1">
      <c r="B271" s="147"/>
    </row>
    <row r="272" spans="2:2" s="146" customFormat="1">
      <c r="B272" s="147"/>
    </row>
    <row r="273" spans="2:2" s="146" customFormat="1">
      <c r="B273" s="147"/>
    </row>
    <row r="274" spans="2:2" s="146" customFormat="1">
      <c r="B274" s="147"/>
    </row>
    <row r="275" spans="2:2" s="146" customFormat="1">
      <c r="B275" s="147"/>
    </row>
    <row r="276" spans="2:2" s="146" customFormat="1">
      <c r="B276" s="147"/>
    </row>
    <row r="277" spans="2:2" s="146" customFormat="1">
      <c r="B277" s="147"/>
    </row>
    <row r="278" spans="2:2" s="146" customFormat="1">
      <c r="B278" s="147"/>
    </row>
    <row r="279" spans="2:2" s="146" customFormat="1">
      <c r="B279" s="147"/>
    </row>
    <row r="280" spans="2:2" s="146" customFormat="1">
      <c r="B280" s="147"/>
    </row>
    <row r="281" spans="2:2" s="146" customFormat="1">
      <c r="B281" s="147"/>
    </row>
    <row r="282" spans="2:2" s="146" customFormat="1">
      <c r="B282" s="147"/>
    </row>
    <row r="283" spans="2:2" s="146" customFormat="1">
      <c r="B283" s="147"/>
    </row>
    <row r="284" spans="2:2" s="146" customFormat="1">
      <c r="B284" s="147"/>
    </row>
    <row r="285" spans="2:2" s="146" customFormat="1">
      <c r="B285" s="147"/>
    </row>
    <row r="286" spans="2:2" s="146" customFormat="1">
      <c r="B286" s="147"/>
    </row>
    <row r="287" spans="2:2" s="146" customFormat="1">
      <c r="B287" s="147"/>
    </row>
    <row r="288" spans="2:2" s="146" customFormat="1">
      <c r="B288" s="147"/>
    </row>
    <row r="289" spans="2:2" s="146" customFormat="1">
      <c r="B289" s="147"/>
    </row>
    <row r="290" spans="2:2" s="146" customFormat="1">
      <c r="B290" s="147"/>
    </row>
    <row r="291" spans="2:2" s="146" customFormat="1">
      <c r="B291" s="147"/>
    </row>
    <row r="292" spans="2:2" s="146" customFormat="1">
      <c r="B292" s="147"/>
    </row>
    <row r="293" spans="2:2" s="146" customFormat="1">
      <c r="B293" s="147"/>
    </row>
    <row r="294" spans="2:2" s="146" customFormat="1">
      <c r="B294" s="147"/>
    </row>
    <row r="295" spans="2:2" s="146" customFormat="1">
      <c r="B295" s="147"/>
    </row>
    <row r="296" spans="2:2" s="146" customFormat="1">
      <c r="B296" s="147"/>
    </row>
    <row r="297" spans="2:2" s="146" customFormat="1">
      <c r="B297" s="147"/>
    </row>
    <row r="298" spans="2:2" s="146" customFormat="1">
      <c r="B298" s="147"/>
    </row>
    <row r="299" spans="2:2" s="146" customFormat="1">
      <c r="B299" s="147"/>
    </row>
    <row r="300" spans="2:2" s="146" customFormat="1">
      <c r="B300" s="147"/>
    </row>
    <row r="301" spans="2:2" s="146" customFormat="1">
      <c r="B301" s="147"/>
    </row>
    <row r="302" spans="2:2" s="146" customFormat="1">
      <c r="B302" s="147"/>
    </row>
    <row r="303" spans="2:2" s="146" customFormat="1">
      <c r="B303" s="147"/>
    </row>
    <row r="304" spans="2:2" s="146" customFormat="1">
      <c r="B304" s="147"/>
    </row>
    <row r="305" spans="2:2" s="146" customFormat="1">
      <c r="B305" s="147"/>
    </row>
    <row r="306" spans="2:2" s="146" customFormat="1">
      <c r="B306" s="147"/>
    </row>
    <row r="307" spans="2:2" s="146" customFormat="1">
      <c r="B307" s="147"/>
    </row>
    <row r="308" spans="2:2" s="146" customFormat="1">
      <c r="B308" s="147"/>
    </row>
    <row r="309" spans="2:2" s="146" customFormat="1">
      <c r="B309" s="147"/>
    </row>
    <row r="310" spans="2:2" s="146" customFormat="1">
      <c r="B310" s="147"/>
    </row>
    <row r="311" spans="2:2" s="146" customFormat="1">
      <c r="B311" s="147"/>
    </row>
    <row r="312" spans="2:2" s="146" customFormat="1">
      <c r="B312" s="147"/>
    </row>
    <row r="313" spans="2:2" s="146" customFormat="1">
      <c r="B313" s="147"/>
    </row>
    <row r="314" spans="2:2" s="146" customFormat="1">
      <c r="B314" s="147"/>
    </row>
    <row r="315" spans="2:2" s="146" customFormat="1">
      <c r="B315" s="147"/>
    </row>
    <row r="316" spans="2:2" s="146" customFormat="1">
      <c r="B316" s="147"/>
    </row>
    <row r="317" spans="2:2" s="146" customFormat="1">
      <c r="B317" s="147"/>
    </row>
    <row r="318" spans="2:2" s="146" customFormat="1">
      <c r="B318" s="147"/>
    </row>
    <row r="319" spans="2:2" s="146" customFormat="1">
      <c r="B319" s="147"/>
    </row>
    <row r="320" spans="2:2" s="146" customFormat="1">
      <c r="B320" s="147"/>
    </row>
    <row r="321" spans="2:2" s="146" customFormat="1">
      <c r="B321" s="147"/>
    </row>
    <row r="322" spans="2:2" s="146" customFormat="1">
      <c r="B322" s="147"/>
    </row>
    <row r="323" spans="2:2" s="146" customFormat="1">
      <c r="B323" s="147"/>
    </row>
    <row r="324" spans="2:2" s="146" customFormat="1">
      <c r="B324" s="147"/>
    </row>
    <row r="325" spans="2:2" s="146" customFormat="1">
      <c r="B325" s="147"/>
    </row>
    <row r="326" spans="2:2" s="146" customFormat="1">
      <c r="B326" s="147"/>
    </row>
    <row r="327" spans="2:2" s="146" customFormat="1">
      <c r="B327" s="147"/>
    </row>
    <row r="328" spans="2:2" s="146" customFormat="1">
      <c r="B328" s="147"/>
    </row>
    <row r="329" spans="2:2" s="146" customFormat="1">
      <c r="B329" s="147"/>
    </row>
    <row r="330" spans="2:2" s="146" customFormat="1">
      <c r="B330" s="147"/>
    </row>
    <row r="331" spans="2:2" s="146" customFormat="1">
      <c r="B331" s="147"/>
    </row>
    <row r="332" spans="2:2" s="146" customFormat="1">
      <c r="B332" s="147"/>
    </row>
    <row r="333" spans="2:2" s="146" customFormat="1">
      <c r="B333" s="147"/>
    </row>
    <row r="334" spans="2:2" s="146" customFormat="1">
      <c r="B334" s="147"/>
    </row>
    <row r="335" spans="2:2" s="146" customFormat="1">
      <c r="B335" s="147"/>
    </row>
    <row r="336" spans="2:2" s="146" customFormat="1">
      <c r="B336" s="147"/>
    </row>
    <row r="337" spans="2:2" s="146" customFormat="1">
      <c r="B337" s="147"/>
    </row>
    <row r="338" spans="2:2" s="146" customFormat="1">
      <c r="B338" s="147"/>
    </row>
    <row r="339" spans="2:2" s="146" customFormat="1">
      <c r="B339" s="147"/>
    </row>
    <row r="340" spans="2:2" s="146" customFormat="1">
      <c r="B340" s="147"/>
    </row>
    <row r="341" spans="2:2" s="146" customFormat="1">
      <c r="B341" s="147"/>
    </row>
    <row r="342" spans="2:2" s="146" customFormat="1">
      <c r="B342" s="147"/>
    </row>
    <row r="343" spans="2:2" s="146" customFormat="1">
      <c r="B343" s="147"/>
    </row>
    <row r="344" spans="2:2" s="146" customFormat="1">
      <c r="B344" s="147"/>
    </row>
    <row r="345" spans="2:2" s="146" customFormat="1">
      <c r="B345" s="147"/>
    </row>
    <row r="346" spans="2:2" s="146" customFormat="1">
      <c r="B346" s="147"/>
    </row>
    <row r="347" spans="2:2" s="146" customFormat="1">
      <c r="B347" s="147"/>
    </row>
    <row r="348" spans="2:2" s="146" customFormat="1">
      <c r="B348" s="147"/>
    </row>
    <row r="349" spans="2:2" s="146" customFormat="1">
      <c r="B349" s="147"/>
    </row>
    <row r="350" spans="2:2" s="146" customFormat="1">
      <c r="B350" s="147"/>
    </row>
    <row r="351" spans="2:2" s="146" customFormat="1">
      <c r="B351" s="147"/>
    </row>
    <row r="352" spans="2:2" s="146" customFormat="1">
      <c r="B352" s="147"/>
    </row>
    <row r="353" spans="2:2" s="146" customFormat="1">
      <c r="B353" s="147"/>
    </row>
    <row r="354" spans="2:2" s="146" customFormat="1">
      <c r="B354" s="147"/>
    </row>
    <row r="355" spans="2:2" s="146" customFormat="1">
      <c r="B355" s="147"/>
    </row>
    <row r="356" spans="2:2" s="146" customFormat="1">
      <c r="B356" s="147"/>
    </row>
    <row r="357" spans="2:2" s="146" customFormat="1">
      <c r="B357" s="147"/>
    </row>
    <row r="358" spans="2:2" s="146" customFormat="1">
      <c r="B358" s="147"/>
    </row>
    <row r="359" spans="2:2" s="146" customFormat="1">
      <c r="B359" s="147"/>
    </row>
    <row r="360" spans="2:2" s="146" customFormat="1">
      <c r="B360" s="147"/>
    </row>
    <row r="361" spans="2:2" s="146" customFormat="1">
      <c r="B361" s="147"/>
    </row>
    <row r="362" spans="2:2" s="146" customFormat="1">
      <c r="B362" s="147"/>
    </row>
    <row r="363" spans="2:2" s="146" customFormat="1">
      <c r="B363" s="147"/>
    </row>
    <row r="364" spans="2:2" s="146" customFormat="1">
      <c r="B364" s="147"/>
    </row>
    <row r="365" spans="2:2" s="146" customFormat="1">
      <c r="B365" s="147"/>
    </row>
    <row r="366" spans="2:2" s="146" customFormat="1">
      <c r="B366" s="147"/>
    </row>
    <row r="367" spans="2:2" s="146" customFormat="1">
      <c r="B367" s="147"/>
    </row>
    <row r="368" spans="2:2" s="146" customFormat="1">
      <c r="B368" s="147"/>
    </row>
    <row r="369" spans="2:2" s="146" customFormat="1">
      <c r="B369" s="147"/>
    </row>
    <row r="370" spans="2:2" s="146" customFormat="1">
      <c r="B370" s="147"/>
    </row>
    <row r="371" spans="2:2" s="146" customFormat="1">
      <c r="B371" s="147"/>
    </row>
    <row r="372" spans="2:2" s="146" customFormat="1">
      <c r="B372" s="147"/>
    </row>
    <row r="373" spans="2:2" s="146" customFormat="1">
      <c r="B373" s="147"/>
    </row>
    <row r="374" spans="2:2" s="146" customFormat="1">
      <c r="B374" s="147"/>
    </row>
    <row r="375" spans="2:2" s="146" customFormat="1">
      <c r="B375" s="147"/>
    </row>
    <row r="376" spans="2:2" s="146" customFormat="1">
      <c r="B376" s="147"/>
    </row>
    <row r="377" spans="2:2" s="146" customFormat="1">
      <c r="B377" s="147"/>
    </row>
    <row r="378" spans="2:2" s="146" customFormat="1">
      <c r="B378" s="147"/>
    </row>
    <row r="379" spans="2:2" s="146" customFormat="1">
      <c r="B379" s="147"/>
    </row>
    <row r="380" spans="2:2" s="146" customFormat="1">
      <c r="B380" s="147"/>
    </row>
    <row r="381" spans="2:2" s="146" customFormat="1">
      <c r="B381" s="147"/>
    </row>
    <row r="382" spans="2:2" s="146" customFormat="1">
      <c r="B382" s="147"/>
    </row>
    <row r="383" spans="2:2" s="146" customFormat="1">
      <c r="B383" s="147"/>
    </row>
    <row r="384" spans="2:2" s="146" customFormat="1">
      <c r="B384" s="147"/>
    </row>
    <row r="385" spans="2:2" s="146" customFormat="1">
      <c r="B385" s="147"/>
    </row>
    <row r="386" spans="2:2" s="146" customFormat="1">
      <c r="B386" s="147"/>
    </row>
    <row r="387" spans="2:2" s="146" customFormat="1">
      <c r="B387" s="147"/>
    </row>
    <row r="388" spans="2:2" s="146" customFormat="1">
      <c r="B388" s="147"/>
    </row>
    <row r="389" spans="2:2" s="146" customFormat="1">
      <c r="B389" s="147"/>
    </row>
    <row r="390" spans="2:2" s="146" customFormat="1">
      <c r="B390" s="147"/>
    </row>
    <row r="391" spans="2:2" s="146" customFormat="1">
      <c r="B391" s="147"/>
    </row>
    <row r="392" spans="2:2" s="146" customFormat="1">
      <c r="B392" s="147"/>
    </row>
    <row r="393" spans="2:2" s="146" customFormat="1">
      <c r="B393" s="147"/>
    </row>
    <row r="394" spans="2:2" s="146" customFormat="1">
      <c r="B394" s="147"/>
    </row>
    <row r="395" spans="2:2" s="146" customFormat="1">
      <c r="B395" s="147"/>
    </row>
    <row r="396" spans="2:2" s="146" customFormat="1">
      <c r="B396" s="147"/>
    </row>
    <row r="397" spans="2:2" s="146" customFormat="1">
      <c r="B397" s="147"/>
    </row>
    <row r="398" spans="2:2" s="146" customFormat="1">
      <c r="B398" s="147"/>
    </row>
    <row r="399" spans="2:2" s="146" customFormat="1">
      <c r="B399" s="147"/>
    </row>
    <row r="400" spans="2:2" s="146" customFormat="1">
      <c r="B400" s="147"/>
    </row>
    <row r="401" spans="2:2" s="146" customFormat="1">
      <c r="B401" s="147"/>
    </row>
    <row r="402" spans="2:2" s="146" customFormat="1">
      <c r="B402" s="147"/>
    </row>
    <row r="403" spans="2:2" s="146" customFormat="1">
      <c r="B403" s="147"/>
    </row>
    <row r="404" spans="2:2" s="146" customFormat="1">
      <c r="B404" s="147"/>
    </row>
    <row r="405" spans="2:2" s="146" customFormat="1">
      <c r="B405" s="147"/>
    </row>
    <row r="406" spans="2:2" s="146" customFormat="1">
      <c r="B406" s="147"/>
    </row>
    <row r="407" spans="2:2" s="146" customFormat="1">
      <c r="B407" s="147"/>
    </row>
    <row r="408" spans="2:2" s="146" customFormat="1">
      <c r="B408" s="147"/>
    </row>
    <row r="409" spans="2:2" s="146" customFormat="1">
      <c r="B409" s="147"/>
    </row>
    <row r="410" spans="2:2" s="146" customFormat="1">
      <c r="B410" s="147"/>
    </row>
    <row r="411" spans="2:2" s="146" customFormat="1">
      <c r="B411" s="147"/>
    </row>
    <row r="412" spans="2:2" s="146" customFormat="1">
      <c r="B412" s="147"/>
    </row>
    <row r="413" spans="2:2" s="146" customFormat="1">
      <c r="B413" s="147"/>
    </row>
    <row r="414" spans="2:2" s="146" customFormat="1">
      <c r="B414" s="147"/>
    </row>
    <row r="415" spans="2:2" s="146" customFormat="1">
      <c r="B415" s="147"/>
    </row>
    <row r="416" spans="2:2" s="146" customFormat="1">
      <c r="B416" s="147"/>
    </row>
    <row r="417" spans="2:2" s="146" customFormat="1">
      <c r="B417" s="147"/>
    </row>
    <row r="418" spans="2:2" s="146" customFormat="1">
      <c r="B418" s="147"/>
    </row>
    <row r="419" spans="2:2" s="146" customFormat="1">
      <c r="B419" s="147"/>
    </row>
    <row r="420" spans="2:2" s="146" customFormat="1">
      <c r="B420" s="147"/>
    </row>
    <row r="421" spans="2:2" s="146" customFormat="1">
      <c r="B421" s="147"/>
    </row>
    <row r="422" spans="2:2" s="146" customFormat="1">
      <c r="B422" s="147"/>
    </row>
    <row r="423" spans="2:2" s="146" customFormat="1">
      <c r="B423" s="147"/>
    </row>
    <row r="424" spans="2:2" s="146" customFormat="1">
      <c r="B424" s="147"/>
    </row>
    <row r="425" spans="2:2" s="146" customFormat="1">
      <c r="B425" s="147"/>
    </row>
    <row r="426" spans="2:2" s="146" customFormat="1">
      <c r="B426" s="147"/>
    </row>
    <row r="427" spans="2:2" s="146" customFormat="1">
      <c r="B427" s="147"/>
    </row>
    <row r="428" spans="2:2" s="146" customFormat="1">
      <c r="B428" s="147"/>
    </row>
    <row r="429" spans="2:2" s="146" customFormat="1">
      <c r="B429" s="147"/>
    </row>
    <row r="430" spans="2:2" s="146" customFormat="1">
      <c r="B430" s="147"/>
    </row>
    <row r="431" spans="2:2" s="146" customFormat="1">
      <c r="B431" s="147"/>
    </row>
    <row r="432" spans="2:2" s="146" customFormat="1">
      <c r="B432" s="147"/>
    </row>
    <row r="433" spans="2:2" s="146" customFormat="1">
      <c r="B433" s="147"/>
    </row>
    <row r="434" spans="2:2" s="146" customFormat="1">
      <c r="B434" s="147"/>
    </row>
    <row r="435" spans="2:2" s="146" customFormat="1">
      <c r="B435" s="147"/>
    </row>
    <row r="436" spans="2:2" s="146" customFormat="1">
      <c r="B436" s="147"/>
    </row>
    <row r="437" spans="2:2" s="146" customFormat="1">
      <c r="B437" s="147"/>
    </row>
    <row r="438" spans="2:2" s="146" customFormat="1">
      <c r="B438" s="147"/>
    </row>
    <row r="439" spans="2:2" s="146" customFormat="1">
      <c r="B439" s="147"/>
    </row>
    <row r="440" spans="2:2" s="146" customFormat="1">
      <c r="B440" s="147"/>
    </row>
    <row r="441" spans="2:2" s="146" customFormat="1">
      <c r="B441" s="147"/>
    </row>
    <row r="442" spans="2:2" s="146" customFormat="1">
      <c r="B442" s="147"/>
    </row>
    <row r="443" spans="2:2" s="146" customFormat="1">
      <c r="B443" s="147"/>
    </row>
    <row r="444" spans="2:2" s="146" customFormat="1">
      <c r="B444" s="147"/>
    </row>
    <row r="445" spans="2:2" s="146" customFormat="1">
      <c r="B445" s="147"/>
    </row>
    <row r="446" spans="2:2" s="146" customFormat="1">
      <c r="B446" s="147"/>
    </row>
    <row r="447" spans="2:2" s="146" customFormat="1">
      <c r="B447" s="147"/>
    </row>
    <row r="448" spans="2:2" s="146" customFormat="1">
      <c r="B448" s="147"/>
    </row>
    <row r="449" spans="2:2" s="146" customFormat="1">
      <c r="B449" s="147"/>
    </row>
    <row r="450" spans="2:2" s="146" customFormat="1">
      <c r="B450" s="147"/>
    </row>
    <row r="451" spans="2:2" s="146" customFormat="1">
      <c r="B451" s="147"/>
    </row>
    <row r="452" spans="2:2" s="146" customFormat="1">
      <c r="B452" s="147"/>
    </row>
    <row r="453" spans="2:2" s="146" customFormat="1">
      <c r="B453" s="147"/>
    </row>
    <row r="454" spans="2:2" s="146" customFormat="1">
      <c r="B454" s="147"/>
    </row>
    <row r="455" spans="2:2" s="146" customFormat="1">
      <c r="B455" s="147"/>
    </row>
    <row r="456" spans="2:2" s="146" customFormat="1">
      <c r="B456" s="147"/>
    </row>
    <row r="457" spans="2:2" s="146" customFormat="1">
      <c r="B457" s="147"/>
    </row>
    <row r="458" spans="2:2" s="146" customFormat="1">
      <c r="B458" s="147"/>
    </row>
    <row r="459" spans="2:2" s="146" customFormat="1">
      <c r="B459" s="147"/>
    </row>
    <row r="460" spans="2:2" s="146" customFormat="1">
      <c r="B460" s="147"/>
    </row>
    <row r="461" spans="2:2" s="146" customFormat="1">
      <c r="B461" s="147"/>
    </row>
    <row r="462" spans="2:2" s="146" customFormat="1">
      <c r="B462" s="147"/>
    </row>
    <row r="463" spans="2:2" s="146" customFormat="1">
      <c r="B463" s="147"/>
    </row>
    <row r="464" spans="2:2" s="146" customFormat="1">
      <c r="B464" s="147"/>
    </row>
    <row r="465" spans="2:2" s="146" customFormat="1">
      <c r="B465" s="147"/>
    </row>
    <row r="466" spans="2:2" s="146" customFormat="1">
      <c r="B466" s="147"/>
    </row>
    <row r="467" spans="2:2" s="146" customFormat="1">
      <c r="B467" s="147"/>
    </row>
    <row r="468" spans="2:2" s="146" customFormat="1">
      <c r="B468" s="147"/>
    </row>
    <row r="469" spans="2:2" s="146" customFormat="1">
      <c r="B469" s="147"/>
    </row>
    <row r="470" spans="2:2" s="146" customFormat="1">
      <c r="B470" s="147"/>
    </row>
    <row r="471" spans="2:2" s="146" customFormat="1">
      <c r="B471" s="147"/>
    </row>
    <row r="472" spans="2:2" s="146" customFormat="1">
      <c r="B472" s="147"/>
    </row>
    <row r="473" spans="2:2" s="146" customFormat="1">
      <c r="B473" s="147"/>
    </row>
    <row r="474" spans="2:2" s="146" customFormat="1">
      <c r="B474" s="147"/>
    </row>
    <row r="475" spans="2:2" s="146" customFormat="1">
      <c r="B475" s="147"/>
    </row>
    <row r="476" spans="2:2" s="146" customFormat="1">
      <c r="B476" s="147"/>
    </row>
    <row r="477" spans="2:2" s="146" customFormat="1">
      <c r="B477" s="147"/>
    </row>
    <row r="478" spans="2:2" s="146" customFormat="1">
      <c r="B478" s="147"/>
    </row>
    <row r="479" spans="2:2" s="146" customFormat="1">
      <c r="B479" s="147"/>
    </row>
    <row r="480" spans="2:2" s="146" customFormat="1">
      <c r="B480" s="147"/>
    </row>
    <row r="481" spans="2:2" s="146" customFormat="1">
      <c r="B481" s="147"/>
    </row>
    <row r="482" spans="2:2" s="146" customFormat="1">
      <c r="B482" s="147"/>
    </row>
    <row r="483" spans="2:2" s="146" customFormat="1">
      <c r="B483" s="147"/>
    </row>
    <row r="484" spans="2:2" s="146" customFormat="1">
      <c r="B484" s="147"/>
    </row>
    <row r="485" spans="2:2" s="146" customFormat="1">
      <c r="B485" s="147"/>
    </row>
    <row r="486" spans="2:2" s="146" customFormat="1">
      <c r="B486" s="147"/>
    </row>
    <row r="487" spans="2:2" s="146" customFormat="1">
      <c r="B487" s="147"/>
    </row>
    <row r="488" spans="2:2" s="146" customFormat="1">
      <c r="B488" s="147"/>
    </row>
    <row r="489" spans="2:2" s="146" customFormat="1">
      <c r="B489" s="147"/>
    </row>
    <row r="490" spans="2:2" s="146" customFormat="1">
      <c r="B490" s="147"/>
    </row>
    <row r="491" spans="2:2" s="146" customFormat="1">
      <c r="B491" s="147"/>
    </row>
    <row r="492" spans="2:2" s="146" customFormat="1">
      <c r="B492" s="147"/>
    </row>
    <row r="493" spans="2:2" s="146" customFormat="1">
      <c r="B493" s="147"/>
    </row>
    <row r="494" spans="2:2" s="146" customFormat="1">
      <c r="B494" s="147"/>
    </row>
    <row r="495" spans="2:2" s="146" customFormat="1">
      <c r="B495" s="147"/>
    </row>
    <row r="496" spans="2:2" s="146" customFormat="1">
      <c r="B496" s="147"/>
    </row>
    <row r="497" spans="2:2" s="146" customFormat="1">
      <c r="B497" s="147"/>
    </row>
    <row r="498" spans="2:2" s="146" customFormat="1">
      <c r="B498" s="147"/>
    </row>
    <row r="499" spans="2:2" s="146" customFormat="1">
      <c r="B499" s="147"/>
    </row>
    <row r="500" spans="2:2" s="146" customFormat="1">
      <c r="B500" s="147"/>
    </row>
    <row r="501" spans="2:2" s="146" customFormat="1">
      <c r="B501" s="147"/>
    </row>
    <row r="502" spans="2:2" s="146" customFormat="1">
      <c r="B502" s="147"/>
    </row>
    <row r="503" spans="2:2" s="146" customFormat="1">
      <c r="B503" s="147"/>
    </row>
    <row r="504" spans="2:2" s="146" customFormat="1">
      <c r="B504" s="147"/>
    </row>
    <row r="505" spans="2:2" s="146" customFormat="1">
      <c r="B505" s="147"/>
    </row>
    <row r="506" spans="2:2" s="146" customFormat="1">
      <c r="B506" s="147"/>
    </row>
    <row r="507" spans="2:2" s="146" customFormat="1">
      <c r="B507" s="147"/>
    </row>
    <row r="508" spans="2:2" s="146" customFormat="1">
      <c r="B508" s="147"/>
    </row>
    <row r="509" spans="2:2" s="146" customFormat="1">
      <c r="B509" s="147"/>
    </row>
    <row r="510" spans="2:2" s="146" customFormat="1">
      <c r="B510" s="147"/>
    </row>
    <row r="511" spans="2:2" s="146" customFormat="1">
      <c r="B511" s="147"/>
    </row>
    <row r="512" spans="2:2" s="146" customFormat="1">
      <c r="B512" s="147"/>
    </row>
    <row r="513" spans="2:2" s="146" customFormat="1">
      <c r="B513" s="147"/>
    </row>
    <row r="514" spans="2:2" s="146" customFormat="1">
      <c r="B514" s="147"/>
    </row>
    <row r="515" spans="2:2" s="146" customFormat="1">
      <c r="B515" s="147"/>
    </row>
    <row r="516" spans="2:2" s="146" customFormat="1">
      <c r="B516" s="147"/>
    </row>
    <row r="517" spans="2:2" s="146" customFormat="1">
      <c r="B517" s="147"/>
    </row>
    <row r="518" spans="2:2" s="146" customFormat="1">
      <c r="B518" s="147"/>
    </row>
    <row r="519" spans="2:2" s="146" customFormat="1">
      <c r="B519" s="147"/>
    </row>
    <row r="520" spans="2:2" s="146" customFormat="1">
      <c r="B520" s="147"/>
    </row>
    <row r="521" spans="2:2" s="146" customFormat="1">
      <c r="B521" s="147"/>
    </row>
    <row r="522" spans="2:2" s="146" customFormat="1">
      <c r="B522" s="147"/>
    </row>
    <row r="523" spans="2:2" s="146" customFormat="1">
      <c r="B523" s="147"/>
    </row>
    <row r="524" spans="2:2" s="146" customFormat="1">
      <c r="B524" s="147"/>
    </row>
    <row r="525" spans="2:2" s="146" customFormat="1">
      <c r="B525" s="147"/>
    </row>
    <row r="526" spans="2:2" s="146" customFormat="1">
      <c r="B526" s="147"/>
    </row>
    <row r="527" spans="2:2" s="146" customFormat="1">
      <c r="B527" s="147"/>
    </row>
    <row r="528" spans="2:2" s="146" customFormat="1">
      <c r="B528" s="147"/>
    </row>
    <row r="529" spans="2:2" s="146" customFormat="1">
      <c r="B529" s="147"/>
    </row>
    <row r="530" spans="2:2" s="146" customFormat="1">
      <c r="B530" s="147"/>
    </row>
    <row r="531" spans="2:2" s="146" customFormat="1">
      <c r="B531" s="147"/>
    </row>
    <row r="532" spans="2:2" s="146" customFormat="1">
      <c r="B532" s="147"/>
    </row>
    <row r="533" spans="2:2" s="146" customFormat="1">
      <c r="B533" s="147"/>
    </row>
    <row r="534" spans="2:2" s="146" customFormat="1">
      <c r="B534" s="147"/>
    </row>
    <row r="535" spans="2:2" s="146" customFormat="1">
      <c r="B535" s="147"/>
    </row>
    <row r="536" spans="2:2" s="146" customFormat="1">
      <c r="B536" s="147"/>
    </row>
    <row r="537" spans="2:2" s="146" customFormat="1">
      <c r="B537" s="147"/>
    </row>
    <row r="538" spans="2:2" s="146" customFormat="1">
      <c r="B538" s="147"/>
    </row>
    <row r="539" spans="2:2" s="146" customFormat="1">
      <c r="B539" s="147"/>
    </row>
    <row r="540" spans="2:2" s="146" customFormat="1">
      <c r="B540" s="147"/>
    </row>
    <row r="541" spans="2:2" s="146" customFormat="1">
      <c r="B541" s="147"/>
    </row>
    <row r="542" spans="2:2" s="146" customFormat="1">
      <c r="B542" s="147"/>
    </row>
    <row r="543" spans="2:2" s="146" customFormat="1">
      <c r="B543" s="147"/>
    </row>
    <row r="544" spans="2:2" s="146" customFormat="1">
      <c r="B544" s="147"/>
    </row>
    <row r="545" spans="2:2" s="146" customFormat="1">
      <c r="B545" s="147"/>
    </row>
    <row r="546" spans="2:2" s="146" customFormat="1">
      <c r="B546" s="147"/>
    </row>
    <row r="547" spans="2:2" s="146" customFormat="1">
      <c r="B547" s="147"/>
    </row>
    <row r="548" spans="2:2" s="146" customFormat="1">
      <c r="B548" s="147"/>
    </row>
    <row r="549" spans="2:2" s="146" customFormat="1">
      <c r="B549" s="147"/>
    </row>
    <row r="550" spans="2:2" s="146" customFormat="1">
      <c r="B550" s="147"/>
    </row>
    <row r="551" spans="2:2" s="146" customFormat="1">
      <c r="B551" s="147"/>
    </row>
    <row r="552" spans="2:2" s="146" customFormat="1">
      <c r="B552" s="147"/>
    </row>
    <row r="553" spans="2:2" s="146" customFormat="1">
      <c r="B553" s="147"/>
    </row>
    <row r="554" spans="2:2" s="146" customFormat="1">
      <c r="B554" s="147"/>
    </row>
    <row r="555" spans="2:2" s="146" customFormat="1">
      <c r="B555" s="147"/>
    </row>
    <row r="556" spans="2:2" s="146" customFormat="1">
      <c r="B556" s="147"/>
    </row>
    <row r="557" spans="2:2" s="146" customFormat="1">
      <c r="B557" s="147"/>
    </row>
    <row r="558" spans="2:2" s="146" customFormat="1">
      <c r="B558" s="147"/>
    </row>
    <row r="559" spans="2:2" s="146" customFormat="1">
      <c r="B559" s="147"/>
    </row>
    <row r="560" spans="2:2" s="146" customFormat="1">
      <c r="B560" s="147"/>
    </row>
    <row r="561" spans="2:2" s="146" customFormat="1">
      <c r="B561" s="147"/>
    </row>
    <row r="562" spans="2:2" s="146" customFormat="1">
      <c r="B562" s="147"/>
    </row>
    <row r="563" spans="2:2" s="146" customFormat="1">
      <c r="B563" s="147"/>
    </row>
    <row r="564" spans="2:2" s="146" customFormat="1">
      <c r="B564" s="147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191</v>
      </c>
      <c r="C1" s="78" t="s" vm="1">
        <v>265</v>
      </c>
    </row>
    <row r="2" spans="2:78">
      <c r="B2" s="58" t="s">
        <v>190</v>
      </c>
      <c r="C2" s="78" t="s">
        <v>266</v>
      </c>
    </row>
    <row r="3" spans="2:78">
      <c r="B3" s="58" t="s">
        <v>192</v>
      </c>
      <c r="C3" s="78" t="s">
        <v>267</v>
      </c>
    </row>
    <row r="4" spans="2:78">
      <c r="B4" s="58" t="s">
        <v>193</v>
      </c>
      <c r="C4" s="78">
        <v>74</v>
      </c>
    </row>
    <row r="6" spans="2:78" ht="26.25" customHeight="1">
      <c r="B6" s="169" t="s">
        <v>222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78" ht="26.25" customHeight="1">
      <c r="B7" s="169" t="s">
        <v>112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</row>
    <row r="8" spans="2:78" s="3" customFormat="1" ht="47.25">
      <c r="B8" s="23" t="s">
        <v>129</v>
      </c>
      <c r="C8" s="31" t="s">
        <v>49</v>
      </c>
      <c r="D8" s="31" t="s">
        <v>56</v>
      </c>
      <c r="E8" s="31" t="s">
        <v>15</v>
      </c>
      <c r="F8" s="31" t="s">
        <v>72</v>
      </c>
      <c r="G8" s="31" t="s">
        <v>114</v>
      </c>
      <c r="H8" s="31" t="s">
        <v>18</v>
      </c>
      <c r="I8" s="31" t="s">
        <v>113</v>
      </c>
      <c r="J8" s="31" t="s">
        <v>17</v>
      </c>
      <c r="K8" s="31" t="s">
        <v>19</v>
      </c>
      <c r="L8" s="31" t="s">
        <v>249</v>
      </c>
      <c r="M8" s="31" t="s">
        <v>248</v>
      </c>
      <c r="N8" s="31" t="s">
        <v>122</v>
      </c>
      <c r="O8" s="31" t="s">
        <v>65</v>
      </c>
      <c r="P8" s="31" t="s">
        <v>194</v>
      </c>
      <c r="Q8" s="32" t="s">
        <v>196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256</v>
      </c>
      <c r="M9" s="17"/>
      <c r="N9" s="17" t="s">
        <v>252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126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9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96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46" style="147" bestFit="1" customWidth="1"/>
    <col min="3" max="3" width="20.42578125" style="147" customWidth="1"/>
    <col min="4" max="4" width="10.140625" style="147" bestFit="1" customWidth="1"/>
    <col min="5" max="5" width="12.42578125" style="147" bestFit="1" customWidth="1"/>
    <col min="6" max="6" width="6.42578125" style="146" bestFit="1" customWidth="1"/>
    <col min="7" max="7" width="12.28515625" style="146" bestFit="1" customWidth="1"/>
    <col min="8" max="8" width="11.140625" style="146" bestFit="1" customWidth="1"/>
    <col min="9" max="9" width="6.85546875" style="146" bestFit="1" customWidth="1"/>
    <col min="10" max="10" width="12.28515625" style="146" bestFit="1" customWidth="1"/>
    <col min="11" max="11" width="7.42578125" style="146" bestFit="1" customWidth="1"/>
    <col min="12" max="12" width="7.5703125" style="146" customWidth="1"/>
    <col min="13" max="13" width="14.28515625" style="146" bestFit="1" customWidth="1"/>
    <col min="14" max="14" width="8" style="146" bestFit="1" customWidth="1"/>
    <col min="15" max="15" width="11" style="146" bestFit="1" customWidth="1"/>
    <col min="16" max="16" width="11.42578125" style="146" bestFit="1" customWidth="1"/>
    <col min="17" max="17" width="10.42578125" style="146" bestFit="1" customWidth="1"/>
    <col min="18" max="16384" width="9.140625" style="146"/>
  </cols>
  <sheetData>
    <row r="1" spans="2:17" s="1" customFormat="1">
      <c r="B1" s="58" t="s">
        <v>191</v>
      </c>
      <c r="C1" s="78" t="s" vm="1">
        <v>265</v>
      </c>
      <c r="D1" s="2"/>
      <c r="E1" s="2"/>
    </row>
    <row r="2" spans="2:17" s="1" customFormat="1">
      <c r="B2" s="58" t="s">
        <v>190</v>
      </c>
      <c r="C2" s="78" t="s">
        <v>266</v>
      </c>
      <c r="D2" s="2"/>
      <c r="E2" s="2"/>
    </row>
    <row r="3" spans="2:17" s="1" customFormat="1">
      <c r="B3" s="58" t="s">
        <v>192</v>
      </c>
      <c r="C3" s="78" t="s">
        <v>267</v>
      </c>
      <c r="D3" s="2"/>
      <c r="E3" s="2"/>
    </row>
    <row r="4" spans="2:17" s="1" customFormat="1">
      <c r="B4" s="58" t="s">
        <v>193</v>
      </c>
      <c r="C4" s="78">
        <v>74</v>
      </c>
      <c r="D4" s="2"/>
      <c r="E4" s="2"/>
    </row>
    <row r="5" spans="2:17" s="1" customFormat="1">
      <c r="B5" s="2"/>
      <c r="C5" s="2"/>
      <c r="D5" s="2"/>
      <c r="E5" s="2"/>
    </row>
    <row r="6" spans="2:17" s="1" customFormat="1" ht="26.25" customHeight="1">
      <c r="B6" s="169" t="s">
        <v>223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1"/>
    </row>
    <row r="7" spans="2:17" s="3" customFormat="1" ht="63">
      <c r="B7" s="23" t="s">
        <v>129</v>
      </c>
      <c r="C7" s="31" t="s">
        <v>235</v>
      </c>
      <c r="D7" s="31" t="s">
        <v>49</v>
      </c>
      <c r="E7" s="31" t="s">
        <v>130</v>
      </c>
      <c r="F7" s="31" t="s">
        <v>15</v>
      </c>
      <c r="G7" s="31" t="s">
        <v>114</v>
      </c>
      <c r="H7" s="31" t="s">
        <v>72</v>
      </c>
      <c r="I7" s="31" t="s">
        <v>18</v>
      </c>
      <c r="J7" s="31" t="s">
        <v>113</v>
      </c>
      <c r="K7" s="14" t="s">
        <v>38</v>
      </c>
      <c r="L7" s="71" t="s">
        <v>19</v>
      </c>
      <c r="M7" s="31" t="s">
        <v>249</v>
      </c>
      <c r="N7" s="31" t="s">
        <v>248</v>
      </c>
      <c r="O7" s="31" t="s">
        <v>122</v>
      </c>
      <c r="P7" s="31" t="s">
        <v>194</v>
      </c>
      <c r="Q7" s="32" t="s">
        <v>196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256</v>
      </c>
      <c r="N8" s="17"/>
      <c r="O8" s="17" t="s">
        <v>252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126</v>
      </c>
    </row>
    <row r="10" spans="2:17" s="145" customFormat="1" ht="18" customHeight="1">
      <c r="B10" s="79" t="s">
        <v>43</v>
      </c>
      <c r="C10" s="80"/>
      <c r="D10" s="80"/>
      <c r="E10" s="80"/>
      <c r="F10" s="80"/>
      <c r="G10" s="80"/>
      <c r="H10" s="80"/>
      <c r="I10" s="88">
        <v>5.5139090107985895</v>
      </c>
      <c r="J10" s="80"/>
      <c r="K10" s="80"/>
      <c r="L10" s="102">
        <v>4.0809194302592423E-2</v>
      </c>
      <c r="M10" s="88"/>
      <c r="N10" s="90"/>
      <c r="O10" s="88">
        <v>38848.204680000003</v>
      </c>
      <c r="P10" s="89">
        <v>1</v>
      </c>
      <c r="Q10" s="89">
        <v>2.7674288679176047E-2</v>
      </c>
    </row>
    <row r="11" spans="2:17" ht="21.75" customHeight="1">
      <c r="B11" s="81" t="s">
        <v>41</v>
      </c>
      <c r="C11" s="82"/>
      <c r="D11" s="82"/>
      <c r="E11" s="82"/>
      <c r="F11" s="82"/>
      <c r="G11" s="82"/>
      <c r="H11" s="82"/>
      <c r="I11" s="91">
        <v>5.5338787813941401</v>
      </c>
      <c r="J11" s="82"/>
      <c r="K11" s="82"/>
      <c r="L11" s="103">
        <v>3.7714299624614055E-2</v>
      </c>
      <c r="M11" s="91"/>
      <c r="N11" s="93"/>
      <c r="O11" s="91">
        <v>31567.068380000001</v>
      </c>
      <c r="P11" s="92">
        <v>0.81257470300169343</v>
      </c>
      <c r="Q11" s="92">
        <v>2.2487426904264605E-2</v>
      </c>
    </row>
    <row r="12" spans="2:17">
      <c r="B12" s="101" t="s">
        <v>39</v>
      </c>
      <c r="C12" s="82"/>
      <c r="D12" s="82"/>
      <c r="E12" s="82"/>
      <c r="F12" s="82"/>
      <c r="G12" s="82"/>
      <c r="H12" s="82"/>
      <c r="I12" s="91">
        <v>8.4715503967681407</v>
      </c>
      <c r="J12" s="82"/>
      <c r="K12" s="82"/>
      <c r="L12" s="103">
        <v>3.3550909964967068E-2</v>
      </c>
      <c r="M12" s="91"/>
      <c r="N12" s="93"/>
      <c r="O12" s="91">
        <v>14721.041730000001</v>
      </c>
      <c r="P12" s="92">
        <v>0.37893750435213164</v>
      </c>
      <c r="Q12" s="92">
        <v>1.0486825886807421E-2</v>
      </c>
    </row>
    <row r="13" spans="2:17">
      <c r="B13" s="155" t="s">
        <v>1881</v>
      </c>
      <c r="C13" s="97" t="s">
        <v>1795</v>
      </c>
      <c r="D13" s="84">
        <v>6028</v>
      </c>
      <c r="E13" s="84"/>
      <c r="F13" s="84" t="s">
        <v>1584</v>
      </c>
      <c r="G13" s="111">
        <v>43100</v>
      </c>
      <c r="H13" s="84"/>
      <c r="I13" s="94">
        <v>9.31</v>
      </c>
      <c r="J13" s="97" t="s">
        <v>176</v>
      </c>
      <c r="K13" s="98">
        <v>4.7800000000000002E-2</v>
      </c>
      <c r="L13" s="98">
        <v>4.7800000000000002E-2</v>
      </c>
      <c r="M13" s="94">
        <v>595635.99</v>
      </c>
      <c r="N13" s="96">
        <v>101.36</v>
      </c>
      <c r="O13" s="94">
        <v>603.73663999999997</v>
      </c>
      <c r="P13" s="95">
        <v>1.5540914824072121E-2</v>
      </c>
      <c r="Q13" s="95">
        <v>4.3008376317985828E-4</v>
      </c>
    </row>
    <row r="14" spans="2:17">
      <c r="B14" s="155" t="s">
        <v>1881</v>
      </c>
      <c r="C14" s="97" t="s">
        <v>1795</v>
      </c>
      <c r="D14" s="84">
        <v>5212</v>
      </c>
      <c r="E14" s="84"/>
      <c r="F14" s="84" t="s">
        <v>1584</v>
      </c>
      <c r="G14" s="111">
        <v>42643</v>
      </c>
      <c r="H14" s="84"/>
      <c r="I14" s="94">
        <v>8.35</v>
      </c>
      <c r="J14" s="97" t="s">
        <v>176</v>
      </c>
      <c r="K14" s="98">
        <v>3.4499999999999996E-2</v>
      </c>
      <c r="L14" s="98">
        <v>3.4499999999999996E-2</v>
      </c>
      <c r="M14" s="94">
        <v>967708.49</v>
      </c>
      <c r="N14" s="96">
        <v>98.35</v>
      </c>
      <c r="O14" s="94">
        <v>951.74130000000002</v>
      </c>
      <c r="P14" s="95">
        <v>2.4498977696387075E-2</v>
      </c>
      <c r="Q14" s="95">
        <v>6.7799178111451126E-4</v>
      </c>
    </row>
    <row r="15" spans="2:17">
      <c r="B15" s="155" t="s">
        <v>1881</v>
      </c>
      <c r="C15" s="97" t="s">
        <v>1795</v>
      </c>
      <c r="D15" s="84">
        <v>5211</v>
      </c>
      <c r="E15" s="84"/>
      <c r="F15" s="84" t="s">
        <v>1584</v>
      </c>
      <c r="G15" s="111">
        <v>42643</v>
      </c>
      <c r="H15" s="84"/>
      <c r="I15" s="94">
        <v>5.8900000000000006</v>
      </c>
      <c r="J15" s="97" t="s">
        <v>176</v>
      </c>
      <c r="K15" s="98">
        <v>3.5300000000000005E-2</v>
      </c>
      <c r="L15" s="98">
        <v>3.5300000000000005E-2</v>
      </c>
      <c r="M15" s="94">
        <v>975263.18</v>
      </c>
      <c r="N15" s="96">
        <v>101.96</v>
      </c>
      <c r="O15" s="94">
        <v>994.37833999999998</v>
      </c>
      <c r="P15" s="95">
        <v>2.55965069220285E-2</v>
      </c>
      <c r="Q15" s="95">
        <v>7.083651217387446E-4</v>
      </c>
    </row>
    <row r="16" spans="2:17">
      <c r="B16" s="155" t="s">
        <v>1881</v>
      </c>
      <c r="C16" s="97" t="s">
        <v>1795</v>
      </c>
      <c r="D16" s="84">
        <v>6027</v>
      </c>
      <c r="E16" s="84"/>
      <c r="F16" s="84" t="s">
        <v>1584</v>
      </c>
      <c r="G16" s="111">
        <v>43100</v>
      </c>
      <c r="H16" s="84"/>
      <c r="I16" s="94">
        <v>9.7200000000000006</v>
      </c>
      <c r="J16" s="97" t="s">
        <v>176</v>
      </c>
      <c r="K16" s="98">
        <v>3.4499999999999996E-2</v>
      </c>
      <c r="L16" s="98">
        <v>3.4499999999999996E-2</v>
      </c>
      <c r="M16" s="94">
        <v>2234236.44</v>
      </c>
      <c r="N16" s="96">
        <v>99.81</v>
      </c>
      <c r="O16" s="94">
        <v>2229.8938200000002</v>
      </c>
      <c r="P16" s="95">
        <v>5.7400176877362971E-2</v>
      </c>
      <c r="Q16" s="95">
        <v>1.588509065139909E-3</v>
      </c>
    </row>
    <row r="17" spans="2:17">
      <c r="B17" s="155" t="s">
        <v>1881</v>
      </c>
      <c r="C17" s="97" t="s">
        <v>1795</v>
      </c>
      <c r="D17" s="84">
        <v>5025</v>
      </c>
      <c r="E17" s="84"/>
      <c r="F17" s="84" t="s">
        <v>1584</v>
      </c>
      <c r="G17" s="111">
        <v>42551</v>
      </c>
      <c r="H17" s="84"/>
      <c r="I17" s="94">
        <v>9.2200000000000006</v>
      </c>
      <c r="J17" s="97" t="s">
        <v>176</v>
      </c>
      <c r="K17" s="98">
        <v>3.7299999999999993E-2</v>
      </c>
      <c r="L17" s="98">
        <v>3.7299999999999993E-2</v>
      </c>
      <c r="M17" s="94">
        <v>936781.55</v>
      </c>
      <c r="N17" s="96">
        <v>96.76</v>
      </c>
      <c r="O17" s="94">
        <v>906.40633000000003</v>
      </c>
      <c r="P17" s="95">
        <v>2.3332000473798985E-2</v>
      </c>
      <c r="Q17" s="95">
        <v>6.4569651657458548E-4</v>
      </c>
    </row>
    <row r="18" spans="2:17">
      <c r="B18" s="155" t="s">
        <v>1881</v>
      </c>
      <c r="C18" s="97" t="s">
        <v>1795</v>
      </c>
      <c r="D18" s="84">
        <v>5024</v>
      </c>
      <c r="E18" s="84"/>
      <c r="F18" s="84" t="s">
        <v>1584</v>
      </c>
      <c r="G18" s="111">
        <v>42551</v>
      </c>
      <c r="H18" s="84"/>
      <c r="I18" s="94">
        <v>7.0000000000000009</v>
      </c>
      <c r="J18" s="97" t="s">
        <v>176</v>
      </c>
      <c r="K18" s="98">
        <v>3.8900000000000011E-2</v>
      </c>
      <c r="L18" s="98">
        <v>3.8900000000000011E-2</v>
      </c>
      <c r="M18" s="94">
        <v>759618.31</v>
      </c>
      <c r="N18" s="96">
        <v>103.46</v>
      </c>
      <c r="O18" s="94">
        <v>785.90109999999993</v>
      </c>
      <c r="P18" s="95">
        <v>2.023004940572198E-2</v>
      </c>
      <c r="Q18" s="95">
        <v>5.5985222724794399E-4</v>
      </c>
    </row>
    <row r="19" spans="2:17">
      <c r="B19" s="155" t="s">
        <v>1881</v>
      </c>
      <c r="C19" s="97" t="s">
        <v>1795</v>
      </c>
      <c r="D19" s="84">
        <v>6026</v>
      </c>
      <c r="E19" s="84"/>
      <c r="F19" s="84" t="s">
        <v>1584</v>
      </c>
      <c r="G19" s="111">
        <v>43100</v>
      </c>
      <c r="H19" s="84"/>
      <c r="I19" s="94">
        <v>7.7600000000000007</v>
      </c>
      <c r="J19" s="97" t="s">
        <v>176</v>
      </c>
      <c r="K19" s="98">
        <v>3.5900000000000001E-2</v>
      </c>
      <c r="L19" s="98">
        <v>3.5900000000000001E-2</v>
      </c>
      <c r="M19" s="94">
        <v>3067019.05</v>
      </c>
      <c r="N19" s="96">
        <v>101.65</v>
      </c>
      <c r="O19" s="94">
        <v>3117.6248599999999</v>
      </c>
      <c r="P19" s="95">
        <v>8.0251452690811964E-2</v>
      </c>
      <c r="Q19" s="95">
        <v>2.2209018686887697E-3</v>
      </c>
    </row>
    <row r="20" spans="2:17">
      <c r="B20" s="155" t="s">
        <v>1881</v>
      </c>
      <c r="C20" s="97" t="s">
        <v>1795</v>
      </c>
      <c r="D20" s="84">
        <v>5023</v>
      </c>
      <c r="E20" s="84"/>
      <c r="F20" s="84" t="s">
        <v>1584</v>
      </c>
      <c r="G20" s="111">
        <v>42551</v>
      </c>
      <c r="H20" s="84"/>
      <c r="I20" s="94">
        <v>9.56</v>
      </c>
      <c r="J20" s="97" t="s">
        <v>176</v>
      </c>
      <c r="K20" s="98">
        <v>3.1499999999999993E-2</v>
      </c>
      <c r="L20" s="98">
        <v>3.1499999999999993E-2</v>
      </c>
      <c r="M20" s="94">
        <v>840211.05</v>
      </c>
      <c r="N20" s="96">
        <v>97.63</v>
      </c>
      <c r="O20" s="94">
        <v>820.1629200000001</v>
      </c>
      <c r="P20" s="95">
        <v>2.1111990290306512E-2</v>
      </c>
      <c r="Q20" s="95">
        <v>5.842593138859042E-4</v>
      </c>
    </row>
    <row r="21" spans="2:17">
      <c r="B21" s="155" t="s">
        <v>1881</v>
      </c>
      <c r="C21" s="97" t="s">
        <v>1795</v>
      </c>
      <c r="D21" s="84">
        <v>5210</v>
      </c>
      <c r="E21" s="84"/>
      <c r="F21" s="84" t="s">
        <v>1584</v>
      </c>
      <c r="G21" s="111">
        <v>42643</v>
      </c>
      <c r="H21" s="84"/>
      <c r="I21" s="94">
        <v>8.82</v>
      </c>
      <c r="J21" s="97" t="s">
        <v>176</v>
      </c>
      <c r="K21" s="98">
        <v>2.3900000000000005E-2</v>
      </c>
      <c r="L21" s="98">
        <v>2.3900000000000005E-2</v>
      </c>
      <c r="M21" s="94">
        <v>705956.49</v>
      </c>
      <c r="N21" s="96">
        <v>103.7</v>
      </c>
      <c r="O21" s="94">
        <v>732.07656999999995</v>
      </c>
      <c r="P21" s="95">
        <v>1.8844540591521613E-2</v>
      </c>
      <c r="Q21" s="95">
        <v>5.2150925635622008E-4</v>
      </c>
    </row>
    <row r="22" spans="2:17">
      <c r="B22" s="155" t="s">
        <v>1881</v>
      </c>
      <c r="C22" s="97" t="s">
        <v>1795</v>
      </c>
      <c r="D22" s="84">
        <v>6025</v>
      </c>
      <c r="E22" s="84"/>
      <c r="F22" s="84" t="s">
        <v>1584</v>
      </c>
      <c r="G22" s="111">
        <v>43100</v>
      </c>
      <c r="H22" s="84"/>
      <c r="I22" s="94">
        <v>9.6600000000000019</v>
      </c>
      <c r="J22" s="97" t="s">
        <v>176</v>
      </c>
      <c r="K22" s="98">
        <v>3.4800000000000005E-2</v>
      </c>
      <c r="L22" s="98">
        <v>3.4800000000000005E-2</v>
      </c>
      <c r="M22" s="94">
        <v>1259868.98</v>
      </c>
      <c r="N22" s="96">
        <v>105.75</v>
      </c>
      <c r="O22" s="94">
        <v>1332.3112900000001</v>
      </c>
      <c r="P22" s="95">
        <v>3.4295311738972233E-2</v>
      </c>
      <c r="Q22" s="95">
        <v>9.4909835740665267E-4</v>
      </c>
    </row>
    <row r="23" spans="2:17">
      <c r="B23" s="155" t="s">
        <v>1881</v>
      </c>
      <c r="C23" s="97" t="s">
        <v>1795</v>
      </c>
      <c r="D23" s="84">
        <v>5022</v>
      </c>
      <c r="E23" s="84"/>
      <c r="F23" s="84" t="s">
        <v>1584</v>
      </c>
      <c r="G23" s="111">
        <v>42551</v>
      </c>
      <c r="H23" s="84"/>
      <c r="I23" s="94">
        <v>8.1499999999999986</v>
      </c>
      <c r="J23" s="97" t="s">
        <v>176</v>
      </c>
      <c r="K23" s="98">
        <v>2.76E-2</v>
      </c>
      <c r="L23" s="98">
        <v>2.76E-2</v>
      </c>
      <c r="M23" s="94">
        <v>623063.57999999996</v>
      </c>
      <c r="N23" s="96">
        <v>100.78</v>
      </c>
      <c r="O23" s="94">
        <v>627.89743999999996</v>
      </c>
      <c r="P23" s="95">
        <v>1.6162843178265503E-2</v>
      </c>
      <c r="Q23" s="95">
        <v>4.4729518799157078E-4</v>
      </c>
    </row>
    <row r="24" spans="2:17">
      <c r="B24" s="155" t="s">
        <v>1881</v>
      </c>
      <c r="C24" s="97" t="s">
        <v>1795</v>
      </c>
      <c r="D24" s="84">
        <v>6024</v>
      </c>
      <c r="E24" s="84"/>
      <c r="F24" s="84" t="s">
        <v>1584</v>
      </c>
      <c r="G24" s="111">
        <v>43100</v>
      </c>
      <c r="H24" s="84"/>
      <c r="I24" s="94">
        <v>8.9</v>
      </c>
      <c r="J24" s="97" t="s">
        <v>176</v>
      </c>
      <c r="K24" s="98">
        <v>2.2099999999999998E-2</v>
      </c>
      <c r="L24" s="98">
        <v>2.2099999999999998E-2</v>
      </c>
      <c r="M24" s="94">
        <v>998263.85</v>
      </c>
      <c r="N24" s="96">
        <v>105.66</v>
      </c>
      <c r="O24" s="94">
        <v>1054.63995</v>
      </c>
      <c r="P24" s="95">
        <v>2.7147713998298465E-2</v>
      </c>
      <c r="Q24" s="95">
        <v>7.5129367416862033E-4</v>
      </c>
    </row>
    <row r="25" spans="2:17">
      <c r="B25" s="155" t="s">
        <v>1881</v>
      </c>
      <c r="C25" s="97" t="s">
        <v>1795</v>
      </c>
      <c r="D25" s="84">
        <v>5209</v>
      </c>
      <c r="E25" s="84"/>
      <c r="F25" s="84" t="s">
        <v>1584</v>
      </c>
      <c r="G25" s="111">
        <v>42643</v>
      </c>
      <c r="H25" s="84"/>
      <c r="I25" s="94">
        <v>6.89</v>
      </c>
      <c r="J25" s="97" t="s">
        <v>176</v>
      </c>
      <c r="K25" s="98">
        <v>2.3999999999999994E-2</v>
      </c>
      <c r="L25" s="98">
        <v>2.3999999999999994E-2</v>
      </c>
      <c r="M25" s="94">
        <v>551207.39</v>
      </c>
      <c r="N25" s="96">
        <v>102.37</v>
      </c>
      <c r="O25" s="94">
        <v>564.2711700000001</v>
      </c>
      <c r="P25" s="95">
        <v>1.4525025664583685E-2</v>
      </c>
      <c r="Q25" s="95">
        <v>4.0196975331412984E-4</v>
      </c>
    </row>
    <row r="26" spans="2:17">
      <c r="B26" s="15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94"/>
      <c r="N26" s="96"/>
      <c r="O26" s="84"/>
      <c r="P26" s="95"/>
      <c r="Q26" s="84"/>
    </row>
    <row r="27" spans="2:17">
      <c r="B27" s="156" t="s">
        <v>40</v>
      </c>
      <c r="C27" s="82"/>
      <c r="D27" s="82"/>
      <c r="E27" s="82"/>
      <c r="F27" s="82"/>
      <c r="G27" s="82"/>
      <c r="H27" s="82"/>
      <c r="I27" s="91">
        <v>2.9666366533542003</v>
      </c>
      <c r="J27" s="82"/>
      <c r="K27" s="82"/>
      <c r="L27" s="103">
        <v>4.1352701300878633E-2</v>
      </c>
      <c r="M27" s="91"/>
      <c r="N27" s="93"/>
      <c r="O27" s="91">
        <v>16846.02665</v>
      </c>
      <c r="P27" s="92">
        <v>0.43363719864956185</v>
      </c>
      <c r="Q27" s="92">
        <v>1.2000601017457185E-2</v>
      </c>
    </row>
    <row r="28" spans="2:17">
      <c r="B28" s="155" t="s">
        <v>1882</v>
      </c>
      <c r="C28" s="97" t="s">
        <v>1795</v>
      </c>
      <c r="D28" s="84" t="s">
        <v>1796</v>
      </c>
      <c r="E28" s="84"/>
      <c r="F28" s="84" t="s">
        <v>1797</v>
      </c>
      <c r="G28" s="111">
        <v>43185</v>
      </c>
      <c r="H28" s="84" t="s">
        <v>1794</v>
      </c>
      <c r="I28" s="94">
        <v>1.21</v>
      </c>
      <c r="J28" s="97" t="s">
        <v>175</v>
      </c>
      <c r="K28" s="98">
        <v>3.9134000000000002E-2</v>
      </c>
      <c r="L28" s="98">
        <v>4.2399999999999993E-2</v>
      </c>
      <c r="M28" s="94">
        <v>1237452</v>
      </c>
      <c r="N28" s="96">
        <v>99.73</v>
      </c>
      <c r="O28" s="94">
        <v>4625.4476100000002</v>
      </c>
      <c r="P28" s="95">
        <v>0.1190646427061607</v>
      </c>
      <c r="Q28" s="95">
        <v>3.295029293733244E-3</v>
      </c>
    </row>
    <row r="29" spans="2:17">
      <c r="B29" s="155" t="s">
        <v>1883</v>
      </c>
      <c r="C29" s="97" t="s">
        <v>1795</v>
      </c>
      <c r="D29" s="84" t="s">
        <v>1798</v>
      </c>
      <c r="E29" s="84"/>
      <c r="F29" s="84" t="s">
        <v>1797</v>
      </c>
      <c r="G29" s="111">
        <v>42723</v>
      </c>
      <c r="H29" s="84" t="s">
        <v>1794</v>
      </c>
      <c r="I29" s="94">
        <v>0.02</v>
      </c>
      <c r="J29" s="97" t="s">
        <v>176</v>
      </c>
      <c r="K29" s="98">
        <v>2.0119999999999999E-2</v>
      </c>
      <c r="L29" s="98">
        <v>1.7000000000000001E-2</v>
      </c>
      <c r="M29" s="94">
        <v>2189786</v>
      </c>
      <c r="N29" s="96">
        <v>101.08</v>
      </c>
      <c r="O29" s="94">
        <v>2213.43561</v>
      </c>
      <c r="P29" s="95">
        <v>5.697652255059113E-2</v>
      </c>
      <c r="Q29" s="95">
        <v>1.576784733000643E-3</v>
      </c>
    </row>
    <row r="30" spans="2:17">
      <c r="B30" s="155" t="s">
        <v>1884</v>
      </c>
      <c r="C30" s="97" t="s">
        <v>1799</v>
      </c>
      <c r="D30" s="84" t="s">
        <v>1800</v>
      </c>
      <c r="E30" s="84"/>
      <c r="F30" s="84" t="s">
        <v>500</v>
      </c>
      <c r="G30" s="111">
        <v>43276</v>
      </c>
      <c r="H30" s="84" t="s">
        <v>385</v>
      </c>
      <c r="I30" s="94">
        <v>10.61</v>
      </c>
      <c r="J30" s="97" t="s">
        <v>176</v>
      </c>
      <c r="K30" s="98">
        <v>3.56E-2</v>
      </c>
      <c r="L30" s="98">
        <v>4.8299999999999989E-2</v>
      </c>
      <c r="M30" s="94">
        <v>81150.820000000007</v>
      </c>
      <c r="N30" s="96">
        <v>88.38</v>
      </c>
      <c r="O30" s="94">
        <v>71.721100000000007</v>
      </c>
      <c r="P30" s="95">
        <v>1.8461882753857031E-3</v>
      </c>
      <c r="Q30" s="95">
        <v>5.109194728913412E-5</v>
      </c>
    </row>
    <row r="31" spans="2:17">
      <c r="B31" s="155" t="s">
        <v>1884</v>
      </c>
      <c r="C31" s="97" t="s">
        <v>1799</v>
      </c>
      <c r="D31" s="84" t="s">
        <v>1801</v>
      </c>
      <c r="E31" s="84"/>
      <c r="F31" s="84" t="s">
        <v>500</v>
      </c>
      <c r="G31" s="111">
        <v>43222</v>
      </c>
      <c r="H31" s="84" t="s">
        <v>385</v>
      </c>
      <c r="I31" s="94">
        <v>10.610000000000001</v>
      </c>
      <c r="J31" s="97" t="s">
        <v>176</v>
      </c>
      <c r="K31" s="98">
        <v>3.5200000000000002E-2</v>
      </c>
      <c r="L31" s="98">
        <v>4.8300000000000003E-2</v>
      </c>
      <c r="M31" s="94">
        <v>388100.91</v>
      </c>
      <c r="N31" s="96">
        <v>88.76</v>
      </c>
      <c r="O31" s="94">
        <v>344.47836999999998</v>
      </c>
      <c r="P31" s="95">
        <v>8.8672918822770147E-3</v>
      </c>
      <c r="Q31" s="95">
        <v>2.4539599535264848E-4</v>
      </c>
    </row>
    <row r="32" spans="2:17">
      <c r="B32" s="155" t="s">
        <v>1884</v>
      </c>
      <c r="C32" s="97" t="s">
        <v>1799</v>
      </c>
      <c r="D32" s="84" t="s">
        <v>1802</v>
      </c>
      <c r="E32" s="84"/>
      <c r="F32" s="84" t="s">
        <v>500</v>
      </c>
      <c r="G32" s="111">
        <v>43431</v>
      </c>
      <c r="H32" s="84" t="s">
        <v>385</v>
      </c>
      <c r="I32" s="94">
        <v>10.549999999999999</v>
      </c>
      <c r="J32" s="97" t="s">
        <v>176</v>
      </c>
      <c r="K32" s="98">
        <v>3.9599999999999996E-2</v>
      </c>
      <c r="L32" s="98">
        <v>4.7199999999999999E-2</v>
      </c>
      <c r="M32" s="94">
        <v>80805.990000000005</v>
      </c>
      <c r="N32" s="96">
        <v>93.11</v>
      </c>
      <c r="O32" s="94">
        <v>75.238460000000003</v>
      </c>
      <c r="P32" s="95">
        <v>1.9367293963711684E-3</v>
      </c>
      <c r="Q32" s="95">
        <v>5.3597608408622089E-5</v>
      </c>
    </row>
    <row r="33" spans="2:17">
      <c r="B33" s="155" t="s">
        <v>1889</v>
      </c>
      <c r="C33" s="97" t="s">
        <v>1795</v>
      </c>
      <c r="D33" s="84" t="s">
        <v>1824</v>
      </c>
      <c r="E33" s="84"/>
      <c r="F33" s="84" t="s">
        <v>1847</v>
      </c>
      <c r="G33" s="111">
        <v>42759</v>
      </c>
      <c r="H33" s="84" t="s">
        <v>1794</v>
      </c>
      <c r="I33" s="94">
        <v>4.3299999999999992</v>
      </c>
      <c r="J33" s="97" t="s">
        <v>176</v>
      </c>
      <c r="K33" s="98">
        <v>2.4E-2</v>
      </c>
      <c r="L33" s="98">
        <v>1.7299999999999999E-2</v>
      </c>
      <c r="M33" s="94">
        <v>271067.25</v>
      </c>
      <c r="N33" s="96">
        <v>104.68</v>
      </c>
      <c r="O33" s="94">
        <v>283.75319999999999</v>
      </c>
      <c r="P33" s="95">
        <v>7.304152208250772E-3</v>
      </c>
      <c r="Q33" s="95">
        <v>2.0213721676777308E-4</v>
      </c>
    </row>
    <row r="34" spans="2:17">
      <c r="B34" s="155" t="s">
        <v>1889</v>
      </c>
      <c r="C34" s="97" t="s">
        <v>1795</v>
      </c>
      <c r="D34" s="84" t="s">
        <v>1825</v>
      </c>
      <c r="E34" s="84"/>
      <c r="F34" s="84" t="s">
        <v>1847</v>
      </c>
      <c r="G34" s="111">
        <v>42759</v>
      </c>
      <c r="H34" s="84" t="s">
        <v>1794</v>
      </c>
      <c r="I34" s="94">
        <v>4.1300000000000008</v>
      </c>
      <c r="J34" s="97" t="s">
        <v>176</v>
      </c>
      <c r="K34" s="98">
        <v>3.8800000000000001E-2</v>
      </c>
      <c r="L34" s="98">
        <v>3.8399999999999997E-2</v>
      </c>
      <c r="M34" s="94">
        <v>271067.25</v>
      </c>
      <c r="N34" s="96">
        <v>102</v>
      </c>
      <c r="O34" s="94">
        <v>276.48859999999996</v>
      </c>
      <c r="P34" s="95">
        <v>7.1171525757107376E-3</v>
      </c>
      <c r="Q34" s="95">
        <v>1.9696213495396032E-4</v>
      </c>
    </row>
    <row r="35" spans="2:17">
      <c r="B35" s="155" t="s">
        <v>1885</v>
      </c>
      <c r="C35" s="97" t="s">
        <v>1799</v>
      </c>
      <c r="D35" s="84" t="s">
        <v>1803</v>
      </c>
      <c r="E35" s="84"/>
      <c r="F35" s="84" t="s">
        <v>1804</v>
      </c>
      <c r="G35" s="111">
        <v>42732</v>
      </c>
      <c r="H35" s="84" t="s">
        <v>1794</v>
      </c>
      <c r="I35" s="94">
        <v>3.9500000000000006</v>
      </c>
      <c r="J35" s="97" t="s">
        <v>176</v>
      </c>
      <c r="K35" s="98">
        <v>2.1613000000000004E-2</v>
      </c>
      <c r="L35" s="98">
        <v>2.5600000000000001E-2</v>
      </c>
      <c r="M35" s="94">
        <v>592245.93999999994</v>
      </c>
      <c r="N35" s="96">
        <v>100.05</v>
      </c>
      <c r="O35" s="94">
        <v>592.54206999999997</v>
      </c>
      <c r="P35" s="95">
        <v>1.5252752987708978E-2</v>
      </c>
      <c r="Q35" s="95">
        <v>4.2210908933402325E-4</v>
      </c>
    </row>
    <row r="36" spans="2:17">
      <c r="B36" s="155" t="s">
        <v>1886</v>
      </c>
      <c r="C36" s="97" t="s">
        <v>1799</v>
      </c>
      <c r="D36" s="84" t="s">
        <v>1805</v>
      </c>
      <c r="E36" s="84"/>
      <c r="F36" s="84" t="s">
        <v>597</v>
      </c>
      <c r="G36" s="111">
        <v>43011</v>
      </c>
      <c r="H36" s="84" t="s">
        <v>174</v>
      </c>
      <c r="I36" s="94">
        <v>9.24</v>
      </c>
      <c r="J36" s="97" t="s">
        <v>176</v>
      </c>
      <c r="K36" s="98">
        <v>3.9E-2</v>
      </c>
      <c r="L36" s="98">
        <v>5.1299999999999998E-2</v>
      </c>
      <c r="M36" s="94">
        <v>48395.55</v>
      </c>
      <c r="N36" s="96">
        <v>91.28</v>
      </c>
      <c r="O36" s="94">
        <v>44.175470000000004</v>
      </c>
      <c r="P36" s="95">
        <v>1.1371302834682245E-3</v>
      </c>
      <c r="Q36" s="95">
        <v>3.1469271730532931E-5</v>
      </c>
    </row>
    <row r="37" spans="2:17">
      <c r="B37" s="155" t="s">
        <v>1886</v>
      </c>
      <c r="C37" s="97" t="s">
        <v>1799</v>
      </c>
      <c r="D37" s="84" t="s">
        <v>1806</v>
      </c>
      <c r="E37" s="84"/>
      <c r="F37" s="84" t="s">
        <v>597</v>
      </c>
      <c r="G37" s="111">
        <v>43104</v>
      </c>
      <c r="H37" s="84" t="s">
        <v>174</v>
      </c>
      <c r="I37" s="94">
        <v>9.24</v>
      </c>
      <c r="J37" s="97" t="s">
        <v>176</v>
      </c>
      <c r="K37" s="98">
        <v>3.8199999999999998E-2</v>
      </c>
      <c r="L37" s="98">
        <v>5.5E-2</v>
      </c>
      <c r="M37" s="94">
        <v>86198.27</v>
      </c>
      <c r="N37" s="96">
        <v>85.85</v>
      </c>
      <c r="O37" s="94">
        <v>74.001220000000004</v>
      </c>
      <c r="P37" s="95">
        <v>1.9048813351752552E-3</v>
      </c>
      <c r="Q37" s="95">
        <v>5.2716235969214324E-5</v>
      </c>
    </row>
    <row r="38" spans="2:17">
      <c r="B38" s="155" t="s">
        <v>1886</v>
      </c>
      <c r="C38" s="97" t="s">
        <v>1799</v>
      </c>
      <c r="D38" s="84" t="s">
        <v>1807</v>
      </c>
      <c r="E38" s="84"/>
      <c r="F38" s="84" t="s">
        <v>597</v>
      </c>
      <c r="G38" s="111">
        <v>43194</v>
      </c>
      <c r="H38" s="84" t="s">
        <v>174</v>
      </c>
      <c r="I38" s="94">
        <v>9.3000000000000007</v>
      </c>
      <c r="J38" s="97" t="s">
        <v>176</v>
      </c>
      <c r="K38" s="98">
        <v>3.7900000000000003E-2</v>
      </c>
      <c r="L38" s="98">
        <v>5.0099999999999999E-2</v>
      </c>
      <c r="M38" s="94">
        <v>55664.51</v>
      </c>
      <c r="N38" s="96">
        <v>89.61</v>
      </c>
      <c r="O38" s="94">
        <v>49.880969999999998</v>
      </c>
      <c r="P38" s="95">
        <v>1.2839967872615727E-3</v>
      </c>
      <c r="Q38" s="95">
        <v>3.5533697753811361E-5</v>
      </c>
    </row>
    <row r="39" spans="2:17">
      <c r="B39" s="155" t="s">
        <v>1886</v>
      </c>
      <c r="C39" s="97" t="s">
        <v>1799</v>
      </c>
      <c r="D39" s="84" t="s">
        <v>1808</v>
      </c>
      <c r="E39" s="84"/>
      <c r="F39" s="84" t="s">
        <v>597</v>
      </c>
      <c r="G39" s="111">
        <v>43285</v>
      </c>
      <c r="H39" s="84" t="s">
        <v>174</v>
      </c>
      <c r="I39" s="94">
        <v>9.2700000000000014</v>
      </c>
      <c r="J39" s="97" t="s">
        <v>176</v>
      </c>
      <c r="K39" s="98">
        <v>4.0099999999999997E-2</v>
      </c>
      <c r="L39" s="98">
        <v>5.0300000000000004E-2</v>
      </c>
      <c r="M39" s="94">
        <v>73776.429999999993</v>
      </c>
      <c r="N39" s="96">
        <v>90.3</v>
      </c>
      <c r="O39" s="94">
        <v>66.62012</v>
      </c>
      <c r="P39" s="95">
        <v>1.7148828510548302E-3</v>
      </c>
      <c r="Q39" s="95">
        <v>4.7458163071059828E-5</v>
      </c>
    </row>
    <row r="40" spans="2:17">
      <c r="B40" s="155" t="s">
        <v>1886</v>
      </c>
      <c r="C40" s="97" t="s">
        <v>1799</v>
      </c>
      <c r="D40" s="84" t="s">
        <v>1809</v>
      </c>
      <c r="E40" s="84"/>
      <c r="F40" s="84" t="s">
        <v>597</v>
      </c>
      <c r="G40" s="111">
        <v>43377</v>
      </c>
      <c r="H40" s="84" t="s">
        <v>174</v>
      </c>
      <c r="I40" s="94">
        <v>9.2500000000000018</v>
      </c>
      <c r="J40" s="97" t="s">
        <v>176</v>
      </c>
      <c r="K40" s="98">
        <v>3.9699999999999999E-2</v>
      </c>
      <c r="L40" s="98">
        <v>5.2200000000000003E-2</v>
      </c>
      <c r="M40" s="94">
        <v>147678.29999999999</v>
      </c>
      <c r="N40" s="96">
        <v>88.32</v>
      </c>
      <c r="O40" s="94">
        <v>130.42945</v>
      </c>
      <c r="P40" s="95">
        <v>3.3574125516062326E-3</v>
      </c>
      <c r="Q40" s="95">
        <v>9.2914004168239943E-5</v>
      </c>
    </row>
    <row r="41" spans="2:17">
      <c r="B41" s="155" t="s">
        <v>1886</v>
      </c>
      <c r="C41" s="97" t="s">
        <v>1799</v>
      </c>
      <c r="D41" s="84" t="s">
        <v>1810</v>
      </c>
      <c r="E41" s="84"/>
      <c r="F41" s="84" t="s">
        <v>597</v>
      </c>
      <c r="G41" s="111">
        <v>42935</v>
      </c>
      <c r="H41" s="84" t="s">
        <v>174</v>
      </c>
      <c r="I41" s="94">
        <v>10.629999999999999</v>
      </c>
      <c r="J41" s="97" t="s">
        <v>176</v>
      </c>
      <c r="K41" s="98">
        <v>4.0800000000000003E-2</v>
      </c>
      <c r="L41" s="98">
        <v>4.6400000000000004E-2</v>
      </c>
      <c r="M41" s="94">
        <v>225477.38</v>
      </c>
      <c r="N41" s="96">
        <v>94.19</v>
      </c>
      <c r="O41" s="94">
        <v>212.37715</v>
      </c>
      <c r="P41" s="95">
        <v>5.466845939198238E-3</v>
      </c>
      <c r="Q41" s="95">
        <v>1.5129107268595335E-4</v>
      </c>
    </row>
    <row r="42" spans="2:17">
      <c r="B42" s="155" t="s">
        <v>1887</v>
      </c>
      <c r="C42" s="97" t="s">
        <v>1799</v>
      </c>
      <c r="D42" s="84" t="s">
        <v>1811</v>
      </c>
      <c r="E42" s="84"/>
      <c r="F42" s="84" t="s">
        <v>1804</v>
      </c>
      <c r="G42" s="111">
        <v>42680</v>
      </c>
      <c r="H42" s="84" t="s">
        <v>1794</v>
      </c>
      <c r="I42" s="94">
        <v>4.0100000000000007</v>
      </c>
      <c r="J42" s="97" t="s">
        <v>176</v>
      </c>
      <c r="K42" s="98">
        <v>2.3E-2</v>
      </c>
      <c r="L42" s="98">
        <v>3.49E-2</v>
      </c>
      <c r="M42" s="94">
        <v>98723.24</v>
      </c>
      <c r="N42" s="96">
        <v>97.44</v>
      </c>
      <c r="O42" s="94">
        <v>96.19592999999999</v>
      </c>
      <c r="P42" s="95">
        <v>2.4762001434141946E-3</v>
      </c>
      <c r="Q42" s="95">
        <v>6.8527077596261545E-5</v>
      </c>
    </row>
    <row r="43" spans="2:17">
      <c r="B43" s="155" t="s">
        <v>1887</v>
      </c>
      <c r="C43" s="97" t="s">
        <v>1799</v>
      </c>
      <c r="D43" s="84" t="s">
        <v>1812</v>
      </c>
      <c r="E43" s="84"/>
      <c r="F43" s="84" t="s">
        <v>1804</v>
      </c>
      <c r="G43" s="111">
        <v>42680</v>
      </c>
      <c r="H43" s="84" t="s">
        <v>1794</v>
      </c>
      <c r="I43" s="94">
        <v>2.86</v>
      </c>
      <c r="J43" s="97" t="s">
        <v>176</v>
      </c>
      <c r="K43" s="98">
        <v>2.35E-2</v>
      </c>
      <c r="L43" s="98">
        <v>3.1699999999999999E-2</v>
      </c>
      <c r="M43" s="94">
        <v>207415.85</v>
      </c>
      <c r="N43" s="96">
        <v>97.91</v>
      </c>
      <c r="O43" s="94">
        <v>203.08087</v>
      </c>
      <c r="P43" s="95">
        <v>5.2275483943933958E-3</v>
      </c>
      <c r="Q43" s="95">
        <v>1.4466868335080607E-4</v>
      </c>
    </row>
    <row r="44" spans="2:17">
      <c r="B44" s="155" t="s">
        <v>1887</v>
      </c>
      <c r="C44" s="97" t="s">
        <v>1799</v>
      </c>
      <c r="D44" s="84" t="s">
        <v>1813</v>
      </c>
      <c r="E44" s="84"/>
      <c r="F44" s="84" t="s">
        <v>1804</v>
      </c>
      <c r="G44" s="111">
        <v>42680</v>
      </c>
      <c r="H44" s="84" t="s">
        <v>1794</v>
      </c>
      <c r="I44" s="94">
        <v>3.9699999999999998</v>
      </c>
      <c r="J44" s="97" t="s">
        <v>176</v>
      </c>
      <c r="K44" s="98">
        <v>3.3700000000000001E-2</v>
      </c>
      <c r="L44" s="98">
        <v>4.3299999999999991E-2</v>
      </c>
      <c r="M44" s="94">
        <v>50157.84</v>
      </c>
      <c r="N44" s="96">
        <v>96.69</v>
      </c>
      <c r="O44" s="94">
        <v>48.497620000000005</v>
      </c>
      <c r="P44" s="95">
        <v>1.2483876771007582E-3</v>
      </c>
      <c r="Q44" s="95">
        <v>3.4548240959612393E-5</v>
      </c>
    </row>
    <row r="45" spans="2:17">
      <c r="B45" s="155" t="s">
        <v>1887</v>
      </c>
      <c r="C45" s="97" t="s">
        <v>1799</v>
      </c>
      <c r="D45" s="84" t="s">
        <v>1814</v>
      </c>
      <c r="E45" s="84"/>
      <c r="F45" s="84" t="s">
        <v>1804</v>
      </c>
      <c r="G45" s="111">
        <v>42717</v>
      </c>
      <c r="H45" s="84" t="s">
        <v>1794</v>
      </c>
      <c r="I45" s="94">
        <v>3.56</v>
      </c>
      <c r="J45" s="97" t="s">
        <v>176</v>
      </c>
      <c r="K45" s="98">
        <v>3.85E-2</v>
      </c>
      <c r="L45" s="98">
        <v>5.0600000000000006E-2</v>
      </c>
      <c r="M45" s="94">
        <v>13678.56</v>
      </c>
      <c r="N45" s="96">
        <v>96.31</v>
      </c>
      <c r="O45" s="94">
        <v>13.173819999999999</v>
      </c>
      <c r="P45" s="95">
        <v>3.3911013671069853E-4</v>
      </c>
      <c r="Q45" s="95">
        <v>9.3846318173667259E-6</v>
      </c>
    </row>
    <row r="46" spans="2:17">
      <c r="B46" s="155" t="s">
        <v>1887</v>
      </c>
      <c r="C46" s="97" t="s">
        <v>1799</v>
      </c>
      <c r="D46" s="84" t="s">
        <v>1815</v>
      </c>
      <c r="E46" s="84"/>
      <c r="F46" s="84" t="s">
        <v>1804</v>
      </c>
      <c r="G46" s="111">
        <v>42710</v>
      </c>
      <c r="H46" s="84" t="s">
        <v>1794</v>
      </c>
      <c r="I46" s="94">
        <v>3.5599999999999996</v>
      </c>
      <c r="J46" s="97" t="s">
        <v>176</v>
      </c>
      <c r="K46" s="98">
        <v>3.8399999999999997E-2</v>
      </c>
      <c r="L46" s="98">
        <v>5.0400000000000007E-2</v>
      </c>
      <c r="M46" s="94">
        <v>40894.99</v>
      </c>
      <c r="N46" s="96">
        <v>96.31</v>
      </c>
      <c r="O46" s="94">
        <v>39.38597</v>
      </c>
      <c r="P46" s="95">
        <v>1.0138427328734924E-3</v>
      </c>
      <c r="Q46" s="95">
        <v>2.8057376464825797E-5</v>
      </c>
    </row>
    <row r="47" spans="2:17">
      <c r="B47" s="155" t="s">
        <v>1887</v>
      </c>
      <c r="C47" s="97" t="s">
        <v>1799</v>
      </c>
      <c r="D47" s="84" t="s">
        <v>1816</v>
      </c>
      <c r="E47" s="84"/>
      <c r="F47" s="84" t="s">
        <v>1804</v>
      </c>
      <c r="G47" s="111">
        <v>42680</v>
      </c>
      <c r="H47" s="84" t="s">
        <v>1794</v>
      </c>
      <c r="I47" s="94">
        <v>4.8900000000000006</v>
      </c>
      <c r="J47" s="97" t="s">
        <v>176</v>
      </c>
      <c r="K47" s="98">
        <v>3.6699999999999997E-2</v>
      </c>
      <c r="L47" s="98">
        <v>4.6699999999999992E-2</v>
      </c>
      <c r="M47" s="94">
        <v>165465.93</v>
      </c>
      <c r="N47" s="96">
        <v>95.8</v>
      </c>
      <c r="O47" s="94">
        <v>158.51635999999999</v>
      </c>
      <c r="P47" s="95">
        <v>4.0804037485317321E-3</v>
      </c>
      <c r="Q47" s="95">
        <v>1.1292227126445922E-4</v>
      </c>
    </row>
    <row r="48" spans="2:17">
      <c r="B48" s="155" t="s">
        <v>1887</v>
      </c>
      <c r="C48" s="97" t="s">
        <v>1799</v>
      </c>
      <c r="D48" s="84" t="s">
        <v>1817</v>
      </c>
      <c r="E48" s="84"/>
      <c r="F48" s="84" t="s">
        <v>1804</v>
      </c>
      <c r="G48" s="111">
        <v>42680</v>
      </c>
      <c r="H48" s="84" t="s">
        <v>1794</v>
      </c>
      <c r="I48" s="94">
        <v>2.83</v>
      </c>
      <c r="J48" s="97" t="s">
        <v>176</v>
      </c>
      <c r="K48" s="98">
        <v>3.1800000000000002E-2</v>
      </c>
      <c r="L48" s="98">
        <v>4.2099999999999999E-2</v>
      </c>
      <c r="M48" s="94">
        <v>210581.49</v>
      </c>
      <c r="N48" s="96">
        <v>97.48</v>
      </c>
      <c r="O48" s="94">
        <v>205.27483999999998</v>
      </c>
      <c r="P48" s="95">
        <v>5.2840238484863737E-3</v>
      </c>
      <c r="Q48" s="95">
        <v>1.4623160137066272E-4</v>
      </c>
    </row>
    <row r="49" spans="2:17">
      <c r="B49" s="155" t="s">
        <v>1888</v>
      </c>
      <c r="C49" s="97" t="s">
        <v>1795</v>
      </c>
      <c r="D49" s="84" t="s">
        <v>1818</v>
      </c>
      <c r="E49" s="84"/>
      <c r="F49" s="84" t="s">
        <v>1804</v>
      </c>
      <c r="G49" s="111">
        <v>42884</v>
      </c>
      <c r="H49" s="84" t="s">
        <v>1794</v>
      </c>
      <c r="I49" s="94">
        <v>1.26</v>
      </c>
      <c r="J49" s="97" t="s">
        <v>176</v>
      </c>
      <c r="K49" s="98">
        <v>2.2099999999999998E-2</v>
      </c>
      <c r="L49" s="98">
        <v>2.92E-2</v>
      </c>
      <c r="M49" s="94">
        <v>171077.05</v>
      </c>
      <c r="N49" s="96">
        <v>99.34</v>
      </c>
      <c r="O49" s="94">
        <v>169.94793999999999</v>
      </c>
      <c r="P49" s="95">
        <v>4.3746665103289398E-3</v>
      </c>
      <c r="Q49" s="95">
        <v>1.2106578388196676E-4</v>
      </c>
    </row>
    <row r="50" spans="2:17">
      <c r="B50" s="155" t="s">
        <v>1888</v>
      </c>
      <c r="C50" s="97" t="s">
        <v>1795</v>
      </c>
      <c r="D50" s="84" t="s">
        <v>1819</v>
      </c>
      <c r="E50" s="84"/>
      <c r="F50" s="84" t="s">
        <v>1804</v>
      </c>
      <c r="G50" s="111">
        <v>43006</v>
      </c>
      <c r="H50" s="84" t="s">
        <v>1794</v>
      </c>
      <c r="I50" s="94">
        <v>1.4600000000000002</v>
      </c>
      <c r="J50" s="97" t="s">
        <v>176</v>
      </c>
      <c r="K50" s="98">
        <v>2.0799999999999999E-2</v>
      </c>
      <c r="L50" s="98">
        <v>3.2899999999999999E-2</v>
      </c>
      <c r="M50" s="94">
        <v>188184.75</v>
      </c>
      <c r="N50" s="96">
        <v>98.33</v>
      </c>
      <c r="O50" s="94">
        <v>185.04208</v>
      </c>
      <c r="P50" s="95">
        <v>4.763208017570607E-3</v>
      </c>
      <c r="Q50" s="95">
        <v>1.3181839371721485E-4</v>
      </c>
    </row>
    <row r="51" spans="2:17">
      <c r="B51" s="155" t="s">
        <v>1888</v>
      </c>
      <c r="C51" s="97" t="s">
        <v>1795</v>
      </c>
      <c r="D51" s="84" t="s">
        <v>1820</v>
      </c>
      <c r="E51" s="84"/>
      <c r="F51" s="84" t="s">
        <v>1804</v>
      </c>
      <c r="G51" s="111">
        <v>43321</v>
      </c>
      <c r="H51" s="84" t="s">
        <v>1794</v>
      </c>
      <c r="I51" s="94">
        <v>1.8</v>
      </c>
      <c r="J51" s="97" t="s">
        <v>176</v>
      </c>
      <c r="K51" s="98">
        <v>2.3980000000000001E-2</v>
      </c>
      <c r="L51" s="98">
        <v>3.0100000000000002E-2</v>
      </c>
      <c r="M51" s="94">
        <v>411118.68</v>
      </c>
      <c r="N51" s="96">
        <v>99.31</v>
      </c>
      <c r="O51" s="94">
        <v>408.28196999999994</v>
      </c>
      <c r="P51" s="95">
        <v>1.0509674085664849E-2</v>
      </c>
      <c r="Q51" s="95">
        <v>2.9084775457074459E-4</v>
      </c>
    </row>
    <row r="52" spans="2:17">
      <c r="B52" s="155" t="s">
        <v>1888</v>
      </c>
      <c r="C52" s="97" t="s">
        <v>1795</v>
      </c>
      <c r="D52" s="84" t="s">
        <v>1821</v>
      </c>
      <c r="E52" s="84"/>
      <c r="F52" s="84" t="s">
        <v>1804</v>
      </c>
      <c r="G52" s="111">
        <v>43343</v>
      </c>
      <c r="H52" s="84" t="s">
        <v>1794</v>
      </c>
      <c r="I52" s="94">
        <v>1.85</v>
      </c>
      <c r="J52" s="97" t="s">
        <v>176</v>
      </c>
      <c r="K52" s="98">
        <v>2.3789999999999999E-2</v>
      </c>
      <c r="L52" s="98">
        <v>3.15E-2</v>
      </c>
      <c r="M52" s="94">
        <v>411118.68</v>
      </c>
      <c r="N52" s="96">
        <v>98.85</v>
      </c>
      <c r="O52" s="94">
        <v>406.39080999999999</v>
      </c>
      <c r="P52" s="95">
        <v>1.0460993328971515E-2</v>
      </c>
      <c r="Q52" s="95">
        <v>2.8950054925689256E-4</v>
      </c>
    </row>
    <row r="53" spans="2:17">
      <c r="B53" s="155" t="s">
        <v>1888</v>
      </c>
      <c r="C53" s="97" t="s">
        <v>1795</v>
      </c>
      <c r="D53" s="84" t="s">
        <v>1822</v>
      </c>
      <c r="E53" s="84"/>
      <c r="F53" s="84" t="s">
        <v>1804</v>
      </c>
      <c r="G53" s="111">
        <v>42828</v>
      </c>
      <c r="H53" s="84" t="s">
        <v>1794</v>
      </c>
      <c r="I53" s="94">
        <v>1.1000000000000001</v>
      </c>
      <c r="J53" s="97" t="s">
        <v>176</v>
      </c>
      <c r="K53" s="98">
        <v>2.2700000000000001E-2</v>
      </c>
      <c r="L53" s="98">
        <v>2.8200000000000003E-2</v>
      </c>
      <c r="M53" s="94">
        <v>171077.05</v>
      </c>
      <c r="N53" s="96">
        <v>99.98</v>
      </c>
      <c r="O53" s="94">
        <v>171.04282999999998</v>
      </c>
      <c r="P53" s="95">
        <v>4.4028503095294123E-3</v>
      </c>
      <c r="Q53" s="95">
        <v>1.2184575047711658E-4</v>
      </c>
    </row>
    <row r="54" spans="2:17">
      <c r="B54" s="155" t="s">
        <v>1888</v>
      </c>
      <c r="C54" s="97" t="s">
        <v>1795</v>
      </c>
      <c r="D54" s="84" t="s">
        <v>1823</v>
      </c>
      <c r="E54" s="84"/>
      <c r="F54" s="84" t="s">
        <v>1804</v>
      </c>
      <c r="G54" s="111">
        <v>42859</v>
      </c>
      <c r="H54" s="84" t="s">
        <v>1794</v>
      </c>
      <c r="I54" s="94">
        <v>1.2000000000000002</v>
      </c>
      <c r="J54" s="97" t="s">
        <v>176</v>
      </c>
      <c r="K54" s="98">
        <v>2.2799999999999997E-2</v>
      </c>
      <c r="L54" s="98">
        <v>2.8300000000000002E-2</v>
      </c>
      <c r="M54" s="94">
        <v>171077.05</v>
      </c>
      <c r="N54" s="96">
        <v>99.74</v>
      </c>
      <c r="O54" s="94">
        <v>170.63225</v>
      </c>
      <c r="P54" s="95">
        <v>4.3922814813587927E-3</v>
      </c>
      <c r="Q54" s="95">
        <v>1.2155326567532224E-4</v>
      </c>
    </row>
    <row r="55" spans="2:17">
      <c r="B55" s="155" t="s">
        <v>1890</v>
      </c>
      <c r="C55" s="97" t="s">
        <v>1799</v>
      </c>
      <c r="D55" s="84" t="s">
        <v>1826</v>
      </c>
      <c r="E55" s="84"/>
      <c r="F55" s="84" t="s">
        <v>1827</v>
      </c>
      <c r="G55" s="111">
        <v>43093</v>
      </c>
      <c r="H55" s="84" t="s">
        <v>1794</v>
      </c>
      <c r="I55" s="94">
        <v>4.6199999999999992</v>
      </c>
      <c r="J55" s="97" t="s">
        <v>176</v>
      </c>
      <c r="K55" s="98">
        <v>2.6089999999999999E-2</v>
      </c>
      <c r="L55" s="98">
        <v>3.85E-2</v>
      </c>
      <c r="M55" s="94">
        <v>280740.2</v>
      </c>
      <c r="N55" s="96">
        <v>95.74</v>
      </c>
      <c r="O55" s="94">
        <v>268.78065000000004</v>
      </c>
      <c r="P55" s="95">
        <v>6.9187405753752844E-3</v>
      </c>
      <c r="Q55" s="95">
        <v>1.9147122397926422E-4</v>
      </c>
    </row>
    <row r="56" spans="2:17">
      <c r="B56" s="155" t="s">
        <v>1890</v>
      </c>
      <c r="C56" s="97" t="s">
        <v>1799</v>
      </c>
      <c r="D56" s="84" t="s">
        <v>1828</v>
      </c>
      <c r="E56" s="84"/>
      <c r="F56" s="84" t="s">
        <v>1827</v>
      </c>
      <c r="G56" s="111">
        <v>43374</v>
      </c>
      <c r="H56" s="84" t="s">
        <v>1794</v>
      </c>
      <c r="I56" s="94">
        <v>4.6300000000000008</v>
      </c>
      <c r="J56" s="97" t="s">
        <v>176</v>
      </c>
      <c r="K56" s="98">
        <v>2.6849999999999999E-2</v>
      </c>
      <c r="L56" s="98">
        <v>3.5300000000000005E-2</v>
      </c>
      <c r="M56" s="94">
        <v>393036.28</v>
      </c>
      <c r="N56" s="96">
        <v>96.42</v>
      </c>
      <c r="O56" s="94">
        <v>378.96560999999997</v>
      </c>
      <c r="P56" s="95">
        <v>9.755035351610486E-3</v>
      </c>
      <c r="Q56" s="95">
        <v>2.699636643960362E-4</v>
      </c>
    </row>
    <row r="57" spans="2:17">
      <c r="B57" s="155" t="s">
        <v>1891</v>
      </c>
      <c r="C57" s="97" t="s">
        <v>1799</v>
      </c>
      <c r="D57" s="84" t="s">
        <v>1829</v>
      </c>
      <c r="E57" s="84"/>
      <c r="F57" s="84" t="s">
        <v>643</v>
      </c>
      <c r="G57" s="111">
        <v>43301</v>
      </c>
      <c r="H57" s="84" t="s">
        <v>385</v>
      </c>
      <c r="I57" s="94">
        <v>1.9899999999999998</v>
      </c>
      <c r="J57" s="97" t="s">
        <v>175</v>
      </c>
      <c r="K57" s="98">
        <v>6.0296000000000002E-2</v>
      </c>
      <c r="L57" s="98">
        <v>7.5300000000000006E-2</v>
      </c>
      <c r="M57" s="94">
        <v>417543.04</v>
      </c>
      <c r="N57" s="96">
        <v>100.11</v>
      </c>
      <c r="O57" s="94">
        <v>1566.67273</v>
      </c>
      <c r="P57" s="95">
        <v>4.03280600198897E-2</v>
      </c>
      <c r="Q57" s="95">
        <v>1.1160503748615658E-3</v>
      </c>
    </row>
    <row r="58" spans="2:17">
      <c r="B58" s="155" t="s">
        <v>1891</v>
      </c>
      <c r="C58" s="97" t="s">
        <v>1799</v>
      </c>
      <c r="D58" s="84" t="s">
        <v>1830</v>
      </c>
      <c r="E58" s="84"/>
      <c r="F58" s="84" t="s">
        <v>643</v>
      </c>
      <c r="G58" s="111">
        <v>43444</v>
      </c>
      <c r="H58" s="84" t="s">
        <v>385</v>
      </c>
      <c r="I58" s="94">
        <v>1.99</v>
      </c>
      <c r="J58" s="97" t="s">
        <v>175</v>
      </c>
      <c r="K58" s="98">
        <v>6.0296000000000002E-2</v>
      </c>
      <c r="L58" s="98">
        <v>7.6799999999999993E-2</v>
      </c>
      <c r="M58" s="94">
        <v>192726.19</v>
      </c>
      <c r="N58" s="96">
        <v>99.83</v>
      </c>
      <c r="O58" s="94">
        <v>721.10977000000003</v>
      </c>
      <c r="P58" s="95">
        <v>1.8562241831763329E-2</v>
      </c>
      <c r="Q58" s="95">
        <v>5.13696838984896E-4</v>
      </c>
    </row>
    <row r="59" spans="2:17">
      <c r="B59" s="155" t="s">
        <v>1891</v>
      </c>
      <c r="C59" s="97" t="s">
        <v>1799</v>
      </c>
      <c r="D59" s="84" t="s">
        <v>1831</v>
      </c>
      <c r="E59" s="84"/>
      <c r="F59" s="84" t="s">
        <v>643</v>
      </c>
      <c r="G59" s="111">
        <v>43434</v>
      </c>
      <c r="H59" s="84" t="s">
        <v>385</v>
      </c>
      <c r="I59" s="94">
        <v>1.99</v>
      </c>
      <c r="J59" s="97" t="s">
        <v>175</v>
      </c>
      <c r="K59" s="98">
        <v>6.2190000000000002E-2</v>
      </c>
      <c r="L59" s="98">
        <v>7.7100000000000002E-2</v>
      </c>
      <c r="M59" s="94">
        <v>42991.65</v>
      </c>
      <c r="N59" s="96">
        <v>99.83</v>
      </c>
      <c r="O59" s="94">
        <v>160.8588</v>
      </c>
      <c r="P59" s="95">
        <v>4.1407010008576795E-3</v>
      </c>
      <c r="Q59" s="95">
        <v>1.1459095483188862E-4</v>
      </c>
    </row>
    <row r="60" spans="2:17">
      <c r="B60" s="155" t="s">
        <v>1891</v>
      </c>
      <c r="C60" s="97" t="s">
        <v>1799</v>
      </c>
      <c r="D60" s="84" t="s">
        <v>1832</v>
      </c>
      <c r="E60" s="84"/>
      <c r="F60" s="84" t="s">
        <v>643</v>
      </c>
      <c r="G60" s="111">
        <v>43430</v>
      </c>
      <c r="H60" s="84" t="s">
        <v>385</v>
      </c>
      <c r="I60" s="94">
        <v>2</v>
      </c>
      <c r="J60" s="97" t="s">
        <v>175</v>
      </c>
      <c r="K60" s="98">
        <v>6.2001000000000001E-2</v>
      </c>
      <c r="L60" s="98">
        <v>7.5300000000000006E-2</v>
      </c>
      <c r="M60" s="94">
        <v>30124.16</v>
      </c>
      <c r="N60" s="96">
        <v>99.55</v>
      </c>
      <c r="O60" s="94">
        <v>112.39727000000001</v>
      </c>
      <c r="P60" s="95">
        <v>2.8932423242164608E-3</v>
      </c>
      <c r="Q60" s="95">
        <v>8.0068423299176601E-5</v>
      </c>
    </row>
    <row r="61" spans="2:17">
      <c r="B61" s="155" t="s">
        <v>1891</v>
      </c>
      <c r="C61" s="97" t="s">
        <v>1799</v>
      </c>
      <c r="D61" s="84" t="s">
        <v>1833</v>
      </c>
      <c r="E61" s="84"/>
      <c r="F61" s="84" t="s">
        <v>643</v>
      </c>
      <c r="G61" s="111">
        <v>43461</v>
      </c>
      <c r="H61" s="84" t="s">
        <v>385</v>
      </c>
      <c r="I61" s="94">
        <v>2.0099999999999998</v>
      </c>
      <c r="J61" s="97" t="s">
        <v>175</v>
      </c>
      <c r="K61" s="98">
        <v>6.2001000000000001E-2</v>
      </c>
      <c r="L61" s="98">
        <v>6.4700000000000008E-2</v>
      </c>
      <c r="M61" s="94">
        <v>26027.759999999998</v>
      </c>
      <c r="N61" s="96">
        <v>101.02</v>
      </c>
      <c r="O61" s="94">
        <v>98.547060000000002</v>
      </c>
      <c r="P61" s="95">
        <v>2.5367210869009452E-3</v>
      </c>
      <c r="Q61" s="95">
        <v>7.0201951657449988E-5</v>
      </c>
    </row>
    <row r="62" spans="2:17">
      <c r="B62" s="155" t="s">
        <v>1892</v>
      </c>
      <c r="C62" s="97" t="s">
        <v>1795</v>
      </c>
      <c r="D62" s="84" t="s">
        <v>1834</v>
      </c>
      <c r="E62" s="84"/>
      <c r="F62" s="84" t="s">
        <v>1827</v>
      </c>
      <c r="G62" s="111">
        <v>42978</v>
      </c>
      <c r="H62" s="84" t="s">
        <v>1794</v>
      </c>
      <c r="I62" s="94">
        <v>3.22</v>
      </c>
      <c r="J62" s="97" t="s">
        <v>176</v>
      </c>
      <c r="K62" s="98">
        <v>2.3E-2</v>
      </c>
      <c r="L62" s="98">
        <v>3.1200000000000002E-2</v>
      </c>
      <c r="M62" s="94">
        <v>93576.24</v>
      </c>
      <c r="N62" s="96">
        <v>98.67</v>
      </c>
      <c r="O62" s="94">
        <v>92.331679999999992</v>
      </c>
      <c r="P62" s="95">
        <v>2.3767296522594411E-3</v>
      </c>
      <c r="Q62" s="95">
        <v>6.5774302508985469E-5</v>
      </c>
    </row>
    <row r="63" spans="2:17">
      <c r="B63" s="155" t="s">
        <v>1892</v>
      </c>
      <c r="C63" s="97" t="s">
        <v>1795</v>
      </c>
      <c r="D63" s="84" t="s">
        <v>1835</v>
      </c>
      <c r="E63" s="84"/>
      <c r="F63" s="84" t="s">
        <v>1827</v>
      </c>
      <c r="G63" s="111">
        <v>42978</v>
      </c>
      <c r="H63" s="84" t="s">
        <v>1794</v>
      </c>
      <c r="I63" s="94">
        <v>3.17</v>
      </c>
      <c r="J63" s="97" t="s">
        <v>176</v>
      </c>
      <c r="K63" s="98">
        <v>2.76E-2</v>
      </c>
      <c r="L63" s="98">
        <v>4.1799999999999997E-2</v>
      </c>
      <c r="M63" s="94">
        <v>218344.56</v>
      </c>
      <c r="N63" s="96">
        <v>96.65</v>
      </c>
      <c r="O63" s="94">
        <v>211.03001</v>
      </c>
      <c r="P63" s="95">
        <v>5.4321689184427969E-3</v>
      </c>
      <c r="Q63" s="95">
        <v>1.5033141080303348E-4</v>
      </c>
    </row>
    <row r="64" spans="2:17">
      <c r="B64" s="155" t="s">
        <v>1893</v>
      </c>
      <c r="C64" s="97" t="s">
        <v>1799</v>
      </c>
      <c r="D64" s="84" t="s">
        <v>1836</v>
      </c>
      <c r="E64" s="84"/>
      <c r="F64" s="84" t="s">
        <v>643</v>
      </c>
      <c r="G64" s="111">
        <v>43227</v>
      </c>
      <c r="H64" s="84" t="s">
        <v>174</v>
      </c>
      <c r="I64" s="94">
        <v>0.02</v>
      </c>
      <c r="J64" s="97" t="s">
        <v>176</v>
      </c>
      <c r="K64" s="98">
        <v>2.6000000000000002E-2</v>
      </c>
      <c r="L64" s="98">
        <v>3.4099999999999998E-2</v>
      </c>
      <c r="M64" s="94">
        <v>1508.62</v>
      </c>
      <c r="N64" s="96">
        <v>100.37</v>
      </c>
      <c r="O64" s="94">
        <v>1.5142</v>
      </c>
      <c r="P64" s="95">
        <v>3.8977348180507988E-5</v>
      </c>
      <c r="Q64" s="95">
        <v>1.0786703854961353E-6</v>
      </c>
    </row>
    <row r="65" spans="2:17">
      <c r="B65" s="155" t="s">
        <v>1893</v>
      </c>
      <c r="C65" s="97" t="s">
        <v>1799</v>
      </c>
      <c r="D65" s="84" t="s">
        <v>1837</v>
      </c>
      <c r="E65" s="84"/>
      <c r="F65" s="84" t="s">
        <v>643</v>
      </c>
      <c r="G65" s="111">
        <v>43279</v>
      </c>
      <c r="H65" s="84" t="s">
        <v>174</v>
      </c>
      <c r="I65" s="94">
        <v>0.16</v>
      </c>
      <c r="J65" s="97" t="s">
        <v>176</v>
      </c>
      <c r="K65" s="98">
        <v>2.6000000000000002E-2</v>
      </c>
      <c r="L65" s="98">
        <v>2.6499999999999996E-2</v>
      </c>
      <c r="M65" s="94">
        <v>6519.67</v>
      </c>
      <c r="N65" s="96">
        <v>100.02119999999999</v>
      </c>
      <c r="O65" s="94">
        <v>6.54901</v>
      </c>
      <c r="P65" s="95">
        <v>1.6857947629614887E-4</v>
      </c>
      <c r="Q65" s="95">
        <v>4.6653170924039396E-6</v>
      </c>
    </row>
    <row r="66" spans="2:17">
      <c r="B66" s="155" t="s">
        <v>1893</v>
      </c>
      <c r="C66" s="97" t="s">
        <v>1799</v>
      </c>
      <c r="D66" s="84" t="s">
        <v>1838</v>
      </c>
      <c r="E66" s="84"/>
      <c r="F66" s="84" t="s">
        <v>643</v>
      </c>
      <c r="G66" s="111">
        <v>43321</v>
      </c>
      <c r="H66" s="84" t="s">
        <v>174</v>
      </c>
      <c r="I66" s="94">
        <v>0.11</v>
      </c>
      <c r="J66" s="97" t="s">
        <v>176</v>
      </c>
      <c r="K66" s="98">
        <v>2.6000000000000002E-2</v>
      </c>
      <c r="L66" s="98">
        <v>3.44E-2</v>
      </c>
      <c r="M66" s="94">
        <v>28908.21</v>
      </c>
      <c r="N66" s="96">
        <v>100.07</v>
      </c>
      <c r="O66" s="94">
        <v>28.928439999999998</v>
      </c>
      <c r="P66" s="95">
        <v>7.4465320182204092E-4</v>
      </c>
      <c r="Q66" s="95">
        <v>2.0607747673095905E-5</v>
      </c>
    </row>
    <row r="67" spans="2:17">
      <c r="B67" s="155" t="s">
        <v>1893</v>
      </c>
      <c r="C67" s="97" t="s">
        <v>1799</v>
      </c>
      <c r="D67" s="84" t="s">
        <v>1839</v>
      </c>
      <c r="E67" s="84"/>
      <c r="F67" s="84" t="s">
        <v>643</v>
      </c>
      <c r="G67" s="111">
        <v>43138</v>
      </c>
      <c r="H67" s="84" t="s">
        <v>174</v>
      </c>
      <c r="I67" s="94">
        <v>9.9999999999999992E-2</v>
      </c>
      <c r="J67" s="97" t="s">
        <v>176</v>
      </c>
      <c r="K67" s="98">
        <v>2.6000000000000002E-2</v>
      </c>
      <c r="L67" s="98">
        <v>5.2300000000000006E-2</v>
      </c>
      <c r="M67" s="94">
        <v>6220.94</v>
      </c>
      <c r="N67" s="96">
        <v>99.91</v>
      </c>
      <c r="O67" s="94">
        <v>6.2153400000000003</v>
      </c>
      <c r="P67" s="95">
        <v>1.5999040499289297E-4</v>
      </c>
      <c r="Q67" s="95">
        <v>4.4276206536716091E-6</v>
      </c>
    </row>
    <row r="68" spans="2:17">
      <c r="B68" s="155" t="s">
        <v>1893</v>
      </c>
      <c r="C68" s="97" t="s">
        <v>1799</v>
      </c>
      <c r="D68" s="84" t="s">
        <v>1840</v>
      </c>
      <c r="E68" s="84"/>
      <c r="F68" s="84" t="s">
        <v>643</v>
      </c>
      <c r="G68" s="111">
        <v>43227</v>
      </c>
      <c r="H68" s="84" t="s">
        <v>174</v>
      </c>
      <c r="I68" s="94">
        <v>9.39</v>
      </c>
      <c r="J68" s="97" t="s">
        <v>176</v>
      </c>
      <c r="K68" s="98">
        <v>2.9805999999999999E-2</v>
      </c>
      <c r="L68" s="98">
        <v>0.04</v>
      </c>
      <c r="M68" s="94">
        <v>32752.52</v>
      </c>
      <c r="N68" s="96">
        <v>91.8</v>
      </c>
      <c r="O68" s="94">
        <v>30.06682</v>
      </c>
      <c r="P68" s="95">
        <v>7.7395648647514274E-4</v>
      </c>
      <c r="Q68" s="95">
        <v>2.1418695231833912E-5</v>
      </c>
    </row>
    <row r="69" spans="2:17">
      <c r="B69" s="155" t="s">
        <v>1893</v>
      </c>
      <c r="C69" s="97" t="s">
        <v>1799</v>
      </c>
      <c r="D69" s="84" t="s">
        <v>1841</v>
      </c>
      <c r="E69" s="84"/>
      <c r="F69" s="84" t="s">
        <v>643</v>
      </c>
      <c r="G69" s="111">
        <v>43279</v>
      </c>
      <c r="H69" s="84" t="s">
        <v>174</v>
      </c>
      <c r="I69" s="94">
        <v>9.43</v>
      </c>
      <c r="J69" s="97" t="s">
        <v>176</v>
      </c>
      <c r="K69" s="98">
        <v>2.9796999999999997E-2</v>
      </c>
      <c r="L69" s="98">
        <v>3.8699999999999998E-2</v>
      </c>
      <c r="M69" s="94">
        <v>38305.43</v>
      </c>
      <c r="N69" s="96">
        <v>92.05</v>
      </c>
      <c r="O69" s="94">
        <v>35.26014</v>
      </c>
      <c r="P69" s="95">
        <v>9.0763885462518616E-4</v>
      </c>
      <c r="Q69" s="95">
        <v>2.5118259679334106E-5</v>
      </c>
    </row>
    <row r="70" spans="2:17">
      <c r="B70" s="155" t="s">
        <v>1893</v>
      </c>
      <c r="C70" s="97" t="s">
        <v>1799</v>
      </c>
      <c r="D70" s="84" t="s">
        <v>1842</v>
      </c>
      <c r="E70" s="84"/>
      <c r="F70" s="84" t="s">
        <v>643</v>
      </c>
      <c r="G70" s="111">
        <v>43321</v>
      </c>
      <c r="H70" s="84" t="s">
        <v>174</v>
      </c>
      <c r="I70" s="94">
        <v>9.4400000000000013</v>
      </c>
      <c r="J70" s="97" t="s">
        <v>176</v>
      </c>
      <c r="K70" s="98">
        <v>3.0529000000000001E-2</v>
      </c>
      <c r="L70" s="98">
        <v>3.7900000000000003E-2</v>
      </c>
      <c r="M70" s="94">
        <v>214426.79</v>
      </c>
      <c r="N70" s="96">
        <v>93.37</v>
      </c>
      <c r="O70" s="94">
        <v>200.21029999999999</v>
      </c>
      <c r="P70" s="95">
        <v>5.1536564340403899E-3</v>
      </c>
      <c r="Q70" s="95">
        <v>1.4262377590892677E-4</v>
      </c>
    </row>
    <row r="71" spans="2:17">
      <c r="B71" s="155" t="s">
        <v>1893</v>
      </c>
      <c r="C71" s="97" t="s">
        <v>1799</v>
      </c>
      <c r="D71" s="84" t="s">
        <v>1843</v>
      </c>
      <c r="E71" s="84"/>
      <c r="F71" s="84" t="s">
        <v>643</v>
      </c>
      <c r="G71" s="111">
        <v>43138</v>
      </c>
      <c r="H71" s="84" t="s">
        <v>174</v>
      </c>
      <c r="I71" s="94">
        <v>9.35</v>
      </c>
      <c r="J71" s="97" t="s">
        <v>176</v>
      </c>
      <c r="K71" s="98">
        <v>2.8239999999999998E-2</v>
      </c>
      <c r="L71" s="98">
        <v>4.3099999999999999E-2</v>
      </c>
      <c r="M71" s="94">
        <v>205679.52</v>
      </c>
      <c r="N71" s="96">
        <v>87.75</v>
      </c>
      <c r="O71" s="94">
        <v>180.48379</v>
      </c>
      <c r="P71" s="95">
        <v>4.6458720933613036E-3</v>
      </c>
      <c r="Q71" s="95">
        <v>1.2857120547820865E-4</v>
      </c>
    </row>
    <row r="72" spans="2:17">
      <c r="B72" s="155" t="s">
        <v>1893</v>
      </c>
      <c r="C72" s="97" t="s">
        <v>1799</v>
      </c>
      <c r="D72" s="84" t="s">
        <v>1844</v>
      </c>
      <c r="E72" s="84"/>
      <c r="F72" s="84" t="s">
        <v>643</v>
      </c>
      <c r="G72" s="111">
        <v>43417</v>
      </c>
      <c r="H72" s="84" t="s">
        <v>174</v>
      </c>
      <c r="I72" s="94">
        <v>9.35</v>
      </c>
      <c r="J72" s="97" t="s">
        <v>176</v>
      </c>
      <c r="K72" s="98">
        <v>3.2797E-2</v>
      </c>
      <c r="L72" s="98">
        <v>3.95E-2</v>
      </c>
      <c r="M72" s="94">
        <v>244584.94</v>
      </c>
      <c r="N72" s="96">
        <v>93.56</v>
      </c>
      <c r="O72" s="94">
        <v>228.83367000000001</v>
      </c>
      <c r="P72" s="95">
        <v>5.8904567633162501E-3</v>
      </c>
      <c r="Q72" s="95">
        <v>1.6301420092021889E-4</v>
      </c>
    </row>
    <row r="73" spans="2:17">
      <c r="B73" s="155" t="s">
        <v>1894</v>
      </c>
      <c r="C73" s="97" t="s">
        <v>1799</v>
      </c>
      <c r="D73" s="84" t="s">
        <v>1845</v>
      </c>
      <c r="E73" s="84"/>
      <c r="F73" s="84" t="s">
        <v>671</v>
      </c>
      <c r="G73" s="111">
        <v>42825</v>
      </c>
      <c r="H73" s="84" t="s">
        <v>174</v>
      </c>
      <c r="I73" s="94">
        <v>6.86</v>
      </c>
      <c r="J73" s="97" t="s">
        <v>176</v>
      </c>
      <c r="K73" s="98">
        <v>2.8999999999999998E-2</v>
      </c>
      <c r="L73" s="98">
        <v>3.2800000000000003E-2</v>
      </c>
      <c r="M73" s="94">
        <v>1181573.1299999999</v>
      </c>
      <c r="N73" s="96">
        <v>99.97</v>
      </c>
      <c r="O73" s="94">
        <v>1181.21867</v>
      </c>
      <c r="P73" s="95">
        <v>3.0406004079980561E-2</v>
      </c>
      <c r="Q73" s="95">
        <v>8.414645344895867E-4</v>
      </c>
    </row>
    <row r="74" spans="2:17">
      <c r="B74" s="155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94"/>
      <c r="N74" s="96"/>
      <c r="O74" s="84"/>
      <c r="P74" s="95"/>
      <c r="Q74" s="84"/>
    </row>
    <row r="75" spans="2:17">
      <c r="B75" s="156" t="s">
        <v>42</v>
      </c>
      <c r="C75" s="82"/>
      <c r="D75" s="82"/>
      <c r="E75" s="82"/>
      <c r="F75" s="82"/>
      <c r="G75" s="82"/>
      <c r="H75" s="82"/>
      <c r="I75" s="91">
        <v>5.4273308878313413</v>
      </c>
      <c r="J75" s="82"/>
      <c r="K75" s="82"/>
      <c r="L75" s="103">
        <v>5.4226983491436655E-2</v>
      </c>
      <c r="M75" s="91"/>
      <c r="N75" s="93"/>
      <c r="O75" s="91">
        <v>7281.1363000000001</v>
      </c>
      <c r="P75" s="92">
        <v>0.18742529699830648</v>
      </c>
      <c r="Q75" s="92">
        <v>5.1868617749114415E-3</v>
      </c>
    </row>
    <row r="76" spans="2:17">
      <c r="B76" s="156" t="s">
        <v>40</v>
      </c>
      <c r="C76" s="82"/>
      <c r="D76" s="82"/>
      <c r="E76" s="82"/>
      <c r="F76" s="82"/>
      <c r="G76" s="82"/>
      <c r="H76" s="82"/>
      <c r="I76" s="91">
        <v>5.4273308878313413</v>
      </c>
      <c r="J76" s="82"/>
      <c r="K76" s="82"/>
      <c r="L76" s="103">
        <v>5.4226983491436655E-2</v>
      </c>
      <c r="M76" s="91"/>
      <c r="N76" s="93"/>
      <c r="O76" s="91">
        <v>7281.1363000000001</v>
      </c>
      <c r="P76" s="92">
        <v>0.18742529699830648</v>
      </c>
      <c r="Q76" s="92">
        <v>5.1868617749114415E-3</v>
      </c>
    </row>
    <row r="77" spans="2:17">
      <c r="B77" s="155" t="s">
        <v>1895</v>
      </c>
      <c r="C77" s="97" t="s">
        <v>1795</v>
      </c>
      <c r="D77" s="84" t="s">
        <v>1846</v>
      </c>
      <c r="E77" s="84"/>
      <c r="F77" s="84" t="s">
        <v>1847</v>
      </c>
      <c r="G77" s="111">
        <v>43186</v>
      </c>
      <c r="H77" s="84" t="s">
        <v>1794</v>
      </c>
      <c r="I77" s="94">
        <v>6.3100000000000005</v>
      </c>
      <c r="J77" s="97" t="s">
        <v>175</v>
      </c>
      <c r="K77" s="98">
        <v>4.8000000000000001E-2</v>
      </c>
      <c r="L77" s="98">
        <v>0.05</v>
      </c>
      <c r="M77" s="94">
        <v>798437</v>
      </c>
      <c r="N77" s="96">
        <v>100.48</v>
      </c>
      <c r="O77" s="94">
        <v>3006.90616</v>
      </c>
      <c r="P77" s="95">
        <v>7.740141879833197E-2</v>
      </c>
      <c r="Q77" s="95">
        <v>2.1420292080028425E-3</v>
      </c>
    </row>
    <row r="78" spans="2:17">
      <c r="B78" s="155" t="s">
        <v>1896</v>
      </c>
      <c r="C78" s="97" t="s">
        <v>1799</v>
      </c>
      <c r="D78" s="84" t="s">
        <v>1848</v>
      </c>
      <c r="E78" s="84"/>
      <c r="F78" s="84" t="s">
        <v>1584</v>
      </c>
      <c r="G78" s="111">
        <v>43098</v>
      </c>
      <c r="H78" s="84"/>
      <c r="I78" s="94">
        <v>4.99</v>
      </c>
      <c r="J78" s="97" t="s">
        <v>175</v>
      </c>
      <c r="K78" s="98">
        <v>5.9062999999999997E-2</v>
      </c>
      <c r="L78" s="98">
        <v>7.1400000000000019E-2</v>
      </c>
      <c r="M78" s="94">
        <v>42752.27</v>
      </c>
      <c r="N78" s="96">
        <v>97.09</v>
      </c>
      <c r="O78" s="94">
        <v>155.57261</v>
      </c>
      <c r="P78" s="95">
        <v>4.0046280460443659E-3</v>
      </c>
      <c r="Q78" s="95">
        <v>1.1082523259895649E-4</v>
      </c>
    </row>
    <row r="79" spans="2:17">
      <c r="B79" s="155" t="s">
        <v>1896</v>
      </c>
      <c r="C79" s="97" t="s">
        <v>1799</v>
      </c>
      <c r="D79" s="84" t="s">
        <v>1849</v>
      </c>
      <c r="E79" s="84"/>
      <c r="F79" s="84" t="s">
        <v>1584</v>
      </c>
      <c r="G79" s="111">
        <v>43131</v>
      </c>
      <c r="H79" s="84"/>
      <c r="I79" s="94">
        <v>4.99</v>
      </c>
      <c r="J79" s="97" t="s">
        <v>175</v>
      </c>
      <c r="K79" s="98">
        <v>5.9062999999999997E-2</v>
      </c>
      <c r="L79" s="98">
        <v>7.1399999999999991E-2</v>
      </c>
      <c r="M79" s="94">
        <v>6915.81</v>
      </c>
      <c r="N79" s="96">
        <v>97.09</v>
      </c>
      <c r="O79" s="94">
        <v>25.166169999999997</v>
      </c>
      <c r="P79" s="95">
        <v>6.4780779980177952E-4</v>
      </c>
      <c r="Q79" s="95">
        <v>1.7927620060336331E-5</v>
      </c>
    </row>
    <row r="80" spans="2:17">
      <c r="B80" s="155" t="s">
        <v>1896</v>
      </c>
      <c r="C80" s="97" t="s">
        <v>1799</v>
      </c>
      <c r="D80" s="84" t="s">
        <v>1850</v>
      </c>
      <c r="E80" s="84"/>
      <c r="F80" s="84" t="s">
        <v>1584</v>
      </c>
      <c r="G80" s="111">
        <v>43081</v>
      </c>
      <c r="H80" s="84"/>
      <c r="I80" s="94">
        <v>4.99</v>
      </c>
      <c r="J80" s="97" t="s">
        <v>175</v>
      </c>
      <c r="K80" s="98">
        <v>5.9062999999999997E-2</v>
      </c>
      <c r="L80" s="98">
        <v>7.1400000000000005E-2</v>
      </c>
      <c r="M80" s="94">
        <v>217533.59</v>
      </c>
      <c r="N80" s="96">
        <v>97.09</v>
      </c>
      <c r="O80" s="94">
        <v>791.59019999999998</v>
      </c>
      <c r="P80" s="95">
        <v>2.0376493753584701E-2</v>
      </c>
      <c r="Q80" s="95">
        <v>5.6390497040613051E-4</v>
      </c>
    </row>
    <row r="81" spans="2:17">
      <c r="B81" s="155" t="s">
        <v>1896</v>
      </c>
      <c r="C81" s="97" t="s">
        <v>1799</v>
      </c>
      <c r="D81" s="84" t="s">
        <v>1851</v>
      </c>
      <c r="E81" s="84"/>
      <c r="F81" s="84" t="s">
        <v>1584</v>
      </c>
      <c r="G81" s="111">
        <v>42817</v>
      </c>
      <c r="H81" s="84"/>
      <c r="I81" s="94">
        <v>4.9700000000000006</v>
      </c>
      <c r="J81" s="97" t="s">
        <v>175</v>
      </c>
      <c r="K81" s="98">
        <v>5.7820000000000003E-2</v>
      </c>
      <c r="L81" s="98">
        <v>6.6500000000000004E-2</v>
      </c>
      <c r="M81" s="94">
        <v>62870.98</v>
      </c>
      <c r="N81" s="96">
        <v>96.94</v>
      </c>
      <c r="O81" s="94">
        <v>228.42983999999998</v>
      </c>
      <c r="P81" s="95">
        <v>5.8800616883487849E-3</v>
      </c>
      <c r="Q81" s="95">
        <v>1.6272652461472758E-4</v>
      </c>
    </row>
    <row r="82" spans="2:17">
      <c r="B82" s="155" t="s">
        <v>1897</v>
      </c>
      <c r="C82" s="97" t="s">
        <v>1799</v>
      </c>
      <c r="D82" s="84" t="s">
        <v>1852</v>
      </c>
      <c r="E82" s="84"/>
      <c r="F82" s="84" t="s">
        <v>1584</v>
      </c>
      <c r="G82" s="111">
        <v>43079</v>
      </c>
      <c r="H82" s="84"/>
      <c r="I82" s="94">
        <v>3.81</v>
      </c>
      <c r="J82" s="97" t="s">
        <v>175</v>
      </c>
      <c r="K82" s="98">
        <v>5.7724000000000004E-2</v>
      </c>
      <c r="L82" s="98">
        <v>5.9699999999999996E-2</v>
      </c>
      <c r="M82" s="94">
        <v>274046.26</v>
      </c>
      <c r="N82" s="96">
        <v>100.1</v>
      </c>
      <c r="O82" s="94">
        <v>1028.15257</v>
      </c>
      <c r="P82" s="95">
        <v>2.6465896647453514E-2</v>
      </c>
      <c r="Q82" s="95">
        <v>7.3242486397486612E-4</v>
      </c>
    </row>
    <row r="83" spans="2:17">
      <c r="B83" s="155" t="s">
        <v>1898</v>
      </c>
      <c r="C83" s="97" t="s">
        <v>1799</v>
      </c>
      <c r="D83" s="84" t="s">
        <v>1853</v>
      </c>
      <c r="E83" s="84"/>
      <c r="F83" s="84" t="s">
        <v>1584</v>
      </c>
      <c r="G83" s="111">
        <v>43051</v>
      </c>
      <c r="H83" s="84"/>
      <c r="I83" s="94">
        <v>3.19</v>
      </c>
      <c r="J83" s="97" t="s">
        <v>175</v>
      </c>
      <c r="K83" s="98">
        <v>5.2526999999999997E-2</v>
      </c>
      <c r="L83" s="98">
        <v>6.1800000000000008E-2</v>
      </c>
      <c r="M83" s="94">
        <v>229161.8</v>
      </c>
      <c r="N83" s="96">
        <v>97.87</v>
      </c>
      <c r="O83" s="94">
        <v>840.60388</v>
      </c>
      <c r="P83" s="95">
        <v>2.1638165442244058E-2</v>
      </c>
      <c r="Q83" s="95">
        <v>5.9882083693643315E-4</v>
      </c>
    </row>
    <row r="84" spans="2:17">
      <c r="B84" s="155" t="s">
        <v>1899</v>
      </c>
      <c r="C84" s="97" t="s">
        <v>1799</v>
      </c>
      <c r="D84" s="84" t="s">
        <v>1854</v>
      </c>
      <c r="E84" s="84"/>
      <c r="F84" s="84" t="s">
        <v>1584</v>
      </c>
      <c r="G84" s="111">
        <v>42891</v>
      </c>
      <c r="H84" s="84"/>
      <c r="I84" s="94">
        <v>7.72</v>
      </c>
      <c r="J84" s="97" t="s">
        <v>178</v>
      </c>
      <c r="K84" s="98">
        <v>2.9049000000000002E-2</v>
      </c>
      <c r="L84" s="98">
        <v>3.2099999999999997E-2</v>
      </c>
      <c r="M84" s="94">
        <v>180071.67</v>
      </c>
      <c r="N84" s="96">
        <v>100.58</v>
      </c>
      <c r="O84" s="94">
        <v>868.16191000000003</v>
      </c>
      <c r="P84" s="95">
        <v>2.2347542625231039E-2</v>
      </c>
      <c r="Q84" s="95">
        <v>6.184523458808356E-4</v>
      </c>
    </row>
    <row r="85" spans="2:17">
      <c r="B85" s="155" t="s">
        <v>1900</v>
      </c>
      <c r="C85" s="97" t="s">
        <v>1799</v>
      </c>
      <c r="D85" s="84">
        <v>6495</v>
      </c>
      <c r="E85" s="84"/>
      <c r="F85" s="84" t="s">
        <v>1584</v>
      </c>
      <c r="G85" s="111">
        <v>43342</v>
      </c>
      <c r="H85" s="84"/>
      <c r="I85" s="94">
        <v>3.7300000000000004</v>
      </c>
      <c r="J85" s="97" t="s">
        <v>175</v>
      </c>
      <c r="K85" s="98">
        <v>4.7994000000000002E-2</v>
      </c>
      <c r="L85" s="98">
        <v>5.5500000000000008E-2</v>
      </c>
      <c r="M85" s="94">
        <v>4607.95</v>
      </c>
      <c r="N85" s="96">
        <v>99.68</v>
      </c>
      <c r="O85" s="94">
        <v>17.215349999999997</v>
      </c>
      <c r="P85" s="95">
        <v>4.4314403051070407E-4</v>
      </c>
      <c r="Q85" s="95">
        <v>1.2263695826806822E-5</v>
      </c>
    </row>
    <row r="86" spans="2:17">
      <c r="B86" s="155" t="s">
        <v>1900</v>
      </c>
      <c r="C86" s="97" t="s">
        <v>1799</v>
      </c>
      <c r="D86" s="84" t="s">
        <v>1855</v>
      </c>
      <c r="E86" s="84"/>
      <c r="F86" s="84" t="s">
        <v>1584</v>
      </c>
      <c r="G86" s="111">
        <v>43368</v>
      </c>
      <c r="H86" s="84"/>
      <c r="I86" s="94">
        <v>3.73</v>
      </c>
      <c r="J86" s="97" t="s">
        <v>175</v>
      </c>
      <c r="K86" s="98">
        <v>4.7994000000000002E-2</v>
      </c>
      <c r="L86" s="98">
        <v>5.5500000000000001E-2</v>
      </c>
      <c r="M86" s="94">
        <v>25934.03</v>
      </c>
      <c r="N86" s="96">
        <v>99.68</v>
      </c>
      <c r="O86" s="94">
        <v>96.889699999999991</v>
      </c>
      <c r="P86" s="95">
        <v>2.4940586263406186E-3</v>
      </c>
      <c r="Q86" s="95">
        <v>6.9021298408139536E-5</v>
      </c>
    </row>
    <row r="87" spans="2:17">
      <c r="B87" s="155" t="s">
        <v>1900</v>
      </c>
      <c r="C87" s="97" t="s">
        <v>1799</v>
      </c>
      <c r="D87" s="84">
        <v>6587</v>
      </c>
      <c r="E87" s="84"/>
      <c r="F87" s="84" t="s">
        <v>1584</v>
      </c>
      <c r="G87" s="111">
        <v>43404</v>
      </c>
      <c r="H87" s="84"/>
      <c r="I87" s="94">
        <v>3.7300000000000004</v>
      </c>
      <c r="J87" s="97" t="s">
        <v>175</v>
      </c>
      <c r="K87" s="98">
        <v>5.0494000000000004E-2</v>
      </c>
      <c r="L87" s="98">
        <v>5.5400000000000012E-2</v>
      </c>
      <c r="M87" s="94">
        <v>2741.92</v>
      </c>
      <c r="N87" s="96">
        <v>99.68</v>
      </c>
      <c r="O87" s="94">
        <v>10.243840000000001</v>
      </c>
      <c r="P87" s="95">
        <v>2.6368889075776978E-4</v>
      </c>
      <c r="Q87" s="95">
        <v>7.2974024843222375E-6</v>
      </c>
    </row>
    <row r="88" spans="2:17">
      <c r="B88" s="155" t="s">
        <v>1900</v>
      </c>
      <c r="C88" s="97" t="s">
        <v>1799</v>
      </c>
      <c r="D88" s="84">
        <v>6614</v>
      </c>
      <c r="E88" s="84"/>
      <c r="F88" s="84" t="s">
        <v>1584</v>
      </c>
      <c r="G88" s="111">
        <v>43433</v>
      </c>
      <c r="H88" s="84"/>
      <c r="I88" s="94">
        <v>3.7299999999999995</v>
      </c>
      <c r="J88" s="97" t="s">
        <v>175</v>
      </c>
      <c r="K88" s="98">
        <v>5.0494000000000004E-2</v>
      </c>
      <c r="L88" s="98">
        <v>5.5399999999999998E-2</v>
      </c>
      <c r="M88" s="94">
        <v>4855.49</v>
      </c>
      <c r="N88" s="96">
        <v>99.68</v>
      </c>
      <c r="O88" s="94">
        <v>18.140130000000003</v>
      </c>
      <c r="P88" s="95">
        <v>4.6694899157949973E-4</v>
      </c>
      <c r="Q88" s="95">
        <v>1.2922481191421221E-5</v>
      </c>
    </row>
    <row r="89" spans="2:17">
      <c r="B89" s="155" t="s">
        <v>1900</v>
      </c>
      <c r="C89" s="97" t="s">
        <v>1799</v>
      </c>
      <c r="D89" s="84">
        <v>6483</v>
      </c>
      <c r="E89" s="84"/>
      <c r="F89" s="84" t="s">
        <v>1584</v>
      </c>
      <c r="G89" s="111">
        <v>43333</v>
      </c>
      <c r="H89" s="84"/>
      <c r="I89" s="94">
        <v>3.7300000000000004</v>
      </c>
      <c r="J89" s="97" t="s">
        <v>175</v>
      </c>
      <c r="K89" s="98">
        <v>4.7994000000000002E-2</v>
      </c>
      <c r="L89" s="98">
        <v>5.5500000000000008E-2</v>
      </c>
      <c r="M89" s="94">
        <v>51944.22</v>
      </c>
      <c r="N89" s="96">
        <v>99.68</v>
      </c>
      <c r="O89" s="94">
        <v>194.06394</v>
      </c>
      <c r="P89" s="95">
        <v>4.995441658077672E-3</v>
      </c>
      <c r="Q89" s="95">
        <v>1.3824529452562335E-4</v>
      </c>
    </row>
    <row r="93" spans="2:17">
      <c r="B93" s="148" t="s">
        <v>264</v>
      </c>
    </row>
    <row r="94" spans="2:17">
      <c r="B94" s="148" t="s">
        <v>125</v>
      </c>
    </row>
    <row r="95" spans="2:17">
      <c r="B95" s="148" t="s">
        <v>247</v>
      </c>
    </row>
    <row r="96" spans="2:17">
      <c r="B96" s="148" t="s">
        <v>255</v>
      </c>
    </row>
  </sheetData>
  <mergeCells count="1">
    <mergeCell ref="B6:Q6"/>
  </mergeCells>
  <phoneticPr fontId="3" type="noConversion"/>
  <conditionalFormatting sqref="B11:B12">
    <cfRule type="cellIs" dxfId="0" priority="2" operator="equal">
      <formula>"NR3"</formula>
    </cfRule>
  </conditionalFormatting>
  <dataValidations count="1">
    <dataValidation allowBlank="1" showInputMessage="1" showErrorMessage="1" sqref="D1:Q9 C5:C9 B1:B9 B90:Q1048576 A1:A54 A55:A1048576 R1:XFD54 R55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A115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34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8" t="s">
        <v>191</v>
      </c>
      <c r="C1" s="78" t="s" vm="1">
        <v>265</v>
      </c>
    </row>
    <row r="2" spans="2:53">
      <c r="B2" s="58" t="s">
        <v>190</v>
      </c>
      <c r="C2" s="78" t="s">
        <v>266</v>
      </c>
    </row>
    <row r="3" spans="2:53">
      <c r="B3" s="58" t="s">
        <v>192</v>
      </c>
      <c r="C3" s="78" t="s">
        <v>267</v>
      </c>
    </row>
    <row r="4" spans="2:53">
      <c r="B4" s="58" t="s">
        <v>193</v>
      </c>
      <c r="C4" s="78">
        <v>74</v>
      </c>
    </row>
    <row r="6" spans="2:53" ht="26.25" customHeight="1">
      <c r="B6" s="169" t="s">
        <v>224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53" s="3" customFormat="1" ht="63">
      <c r="B7" s="61" t="s">
        <v>129</v>
      </c>
      <c r="C7" s="62" t="s">
        <v>49</v>
      </c>
      <c r="D7" s="62" t="s">
        <v>130</v>
      </c>
      <c r="E7" s="62" t="s">
        <v>15</v>
      </c>
      <c r="F7" s="62" t="s">
        <v>72</v>
      </c>
      <c r="G7" s="62" t="s">
        <v>18</v>
      </c>
      <c r="H7" s="62" t="s">
        <v>113</v>
      </c>
      <c r="I7" s="62" t="s">
        <v>58</v>
      </c>
      <c r="J7" s="62" t="s">
        <v>19</v>
      </c>
      <c r="K7" s="62" t="s">
        <v>249</v>
      </c>
      <c r="L7" s="62" t="s">
        <v>248</v>
      </c>
      <c r="M7" s="62" t="s">
        <v>122</v>
      </c>
      <c r="N7" s="62" t="s">
        <v>194</v>
      </c>
      <c r="O7" s="64" t="s">
        <v>196</v>
      </c>
    </row>
    <row r="8" spans="2:53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256</v>
      </c>
      <c r="L8" s="33"/>
      <c r="M8" s="33" t="s">
        <v>252</v>
      </c>
      <c r="N8" s="33" t="s">
        <v>20</v>
      </c>
      <c r="O8" s="18" t="s">
        <v>20</v>
      </c>
    </row>
    <row r="9" spans="2:5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</row>
    <row r="10" spans="2:53" s="145" customFormat="1" ht="18" customHeight="1">
      <c r="B10" s="124" t="s">
        <v>44</v>
      </c>
      <c r="C10" s="121"/>
      <c r="D10" s="121"/>
      <c r="E10" s="121"/>
      <c r="F10" s="121"/>
      <c r="G10" s="119">
        <v>0.11045735905856495</v>
      </c>
      <c r="H10" s="121"/>
      <c r="I10" s="121"/>
      <c r="J10" s="122">
        <v>5.7131970208179669E-3</v>
      </c>
      <c r="K10" s="119"/>
      <c r="L10" s="123"/>
      <c r="M10" s="119">
        <v>10345.249780000002</v>
      </c>
      <c r="N10" s="122">
        <v>1</v>
      </c>
      <c r="O10" s="122">
        <v>7.3696437513184592E-3</v>
      </c>
      <c r="BA10" s="146"/>
    </row>
    <row r="11" spans="2:53" s="146" customFormat="1" ht="20.25" customHeight="1">
      <c r="B11" s="125" t="s">
        <v>244</v>
      </c>
      <c r="C11" s="121"/>
      <c r="D11" s="121"/>
      <c r="E11" s="121"/>
      <c r="F11" s="121"/>
      <c r="G11" s="119">
        <v>0.11045735905856495</v>
      </c>
      <c r="H11" s="121"/>
      <c r="I11" s="121"/>
      <c r="J11" s="122">
        <v>5.7131970208179669E-3</v>
      </c>
      <c r="K11" s="119"/>
      <c r="L11" s="123"/>
      <c r="M11" s="119">
        <v>10345.249780000002</v>
      </c>
      <c r="N11" s="122">
        <v>1</v>
      </c>
      <c r="O11" s="122">
        <v>7.3696437513184592E-3</v>
      </c>
    </row>
    <row r="12" spans="2:53" s="146" customFormat="1">
      <c r="B12" s="101" t="s">
        <v>67</v>
      </c>
      <c r="C12" s="82"/>
      <c r="D12" s="82"/>
      <c r="E12" s="82"/>
      <c r="F12" s="82"/>
      <c r="G12" s="91">
        <v>0.11045735905856495</v>
      </c>
      <c r="H12" s="82"/>
      <c r="I12" s="82"/>
      <c r="J12" s="92">
        <v>5.7131970208179669E-3</v>
      </c>
      <c r="K12" s="91"/>
      <c r="L12" s="93"/>
      <c r="M12" s="91">
        <v>10345.249780000002</v>
      </c>
      <c r="N12" s="92">
        <v>1</v>
      </c>
      <c r="O12" s="92">
        <v>7.3696437513184592E-3</v>
      </c>
    </row>
    <row r="13" spans="2:53" s="146" customFormat="1">
      <c r="B13" s="87" t="s">
        <v>1856</v>
      </c>
      <c r="C13" s="84" t="s">
        <v>1857</v>
      </c>
      <c r="D13" s="84" t="s">
        <v>341</v>
      </c>
      <c r="E13" s="84" t="s">
        <v>336</v>
      </c>
      <c r="F13" s="84" t="s">
        <v>385</v>
      </c>
      <c r="G13" s="94">
        <v>0.12000000000000001</v>
      </c>
      <c r="H13" s="97" t="s">
        <v>176</v>
      </c>
      <c r="I13" s="98">
        <v>5.0000000000000001E-3</v>
      </c>
      <c r="J13" s="95">
        <v>5.1999999999999989E-3</v>
      </c>
      <c r="K13" s="94">
        <v>4000000</v>
      </c>
      <c r="L13" s="96">
        <v>100.44</v>
      </c>
      <c r="M13" s="94">
        <v>4017.5998199999999</v>
      </c>
      <c r="N13" s="95">
        <v>0.3883521331468518</v>
      </c>
      <c r="O13" s="95">
        <v>2.8620168713568905E-3</v>
      </c>
    </row>
    <row r="14" spans="2:53" s="146" customFormat="1">
      <c r="B14" s="87" t="s">
        <v>1858</v>
      </c>
      <c r="C14" s="84" t="s">
        <v>1859</v>
      </c>
      <c r="D14" s="84" t="s">
        <v>341</v>
      </c>
      <c r="E14" s="84" t="s">
        <v>336</v>
      </c>
      <c r="F14" s="84" t="s">
        <v>385</v>
      </c>
      <c r="G14" s="94">
        <v>1.0000000000000002E-2</v>
      </c>
      <c r="H14" s="97" t="s">
        <v>176</v>
      </c>
      <c r="I14" s="98">
        <v>5.0000000000000001E-3</v>
      </c>
      <c r="J14" s="95"/>
      <c r="K14" s="94">
        <v>2800000</v>
      </c>
      <c r="L14" s="96">
        <v>100.5</v>
      </c>
      <c r="M14" s="94">
        <v>2814.0000099999997</v>
      </c>
      <c r="N14" s="95">
        <v>0.27200889972131725</v>
      </c>
      <c r="O14" s="95">
        <v>2.0046086881342151E-3</v>
      </c>
    </row>
    <row r="15" spans="2:53" s="146" customFormat="1">
      <c r="B15" s="87" t="s">
        <v>1860</v>
      </c>
      <c r="C15" s="84" t="s">
        <v>1861</v>
      </c>
      <c r="D15" s="84" t="s">
        <v>341</v>
      </c>
      <c r="E15" s="84" t="s">
        <v>336</v>
      </c>
      <c r="F15" s="84" t="s">
        <v>385</v>
      </c>
      <c r="G15" s="94">
        <v>0.18</v>
      </c>
      <c r="H15" s="97" t="s">
        <v>176</v>
      </c>
      <c r="I15" s="98">
        <v>5.0000000000000001E-3</v>
      </c>
      <c r="J15" s="95">
        <v>6.3E-3</v>
      </c>
      <c r="K15" s="94">
        <v>3500000</v>
      </c>
      <c r="L15" s="96">
        <v>100.39</v>
      </c>
      <c r="M15" s="94">
        <v>3513.64995</v>
      </c>
      <c r="N15" s="95">
        <v>0.33963896713183073</v>
      </c>
      <c r="O15" s="95">
        <v>2.5030181918273523E-3</v>
      </c>
    </row>
    <row r="16" spans="2:53" s="146" customFormat="1">
      <c r="B16" s="83"/>
      <c r="C16" s="84"/>
      <c r="D16" s="84"/>
      <c r="E16" s="84"/>
      <c r="F16" s="84"/>
      <c r="G16" s="84"/>
      <c r="H16" s="84"/>
      <c r="I16" s="84"/>
      <c r="J16" s="95"/>
      <c r="K16" s="94"/>
      <c r="L16" s="96"/>
      <c r="M16" s="84"/>
      <c r="N16" s="95"/>
      <c r="O16" s="84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42" t="s">
        <v>264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42" t="s">
        <v>125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42" t="s">
        <v>247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42" t="s">
        <v>255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W30:XFD33 D1:XFD29 D30:U33 D34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34.14062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191</v>
      </c>
      <c r="C1" s="78" t="s" vm="1">
        <v>265</v>
      </c>
    </row>
    <row r="2" spans="2:56">
      <c r="B2" s="58" t="s">
        <v>190</v>
      </c>
      <c r="C2" s="78" t="s">
        <v>266</v>
      </c>
    </row>
    <row r="3" spans="2:56">
      <c r="B3" s="58" t="s">
        <v>192</v>
      </c>
      <c r="C3" s="78" t="s">
        <v>267</v>
      </c>
    </row>
    <row r="4" spans="2:56">
      <c r="B4" s="58" t="s">
        <v>193</v>
      </c>
      <c r="C4" s="78">
        <v>74</v>
      </c>
    </row>
    <row r="6" spans="2:56" ht="26.25" customHeight="1">
      <c r="B6" s="169" t="s">
        <v>225</v>
      </c>
      <c r="C6" s="170"/>
      <c r="D6" s="170"/>
      <c r="E6" s="170"/>
      <c r="F6" s="170"/>
      <c r="G6" s="170"/>
      <c r="H6" s="170"/>
      <c r="I6" s="170"/>
      <c r="J6" s="171"/>
    </row>
    <row r="7" spans="2:56" s="3" customFormat="1" ht="78.75">
      <c r="B7" s="61" t="s">
        <v>129</v>
      </c>
      <c r="C7" s="63" t="s">
        <v>60</v>
      </c>
      <c r="D7" s="63" t="s">
        <v>96</v>
      </c>
      <c r="E7" s="63" t="s">
        <v>61</v>
      </c>
      <c r="F7" s="63" t="s">
        <v>113</v>
      </c>
      <c r="G7" s="63" t="s">
        <v>236</v>
      </c>
      <c r="H7" s="63" t="s">
        <v>194</v>
      </c>
      <c r="I7" s="65" t="s">
        <v>195</v>
      </c>
      <c r="J7" s="77" t="s">
        <v>259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45" customFormat="1" ht="18" customHeight="1">
      <c r="B10" s="124" t="s">
        <v>45</v>
      </c>
      <c r="C10" s="124"/>
      <c r="D10" s="124"/>
      <c r="E10" s="122">
        <v>7.7600000000000002E-2</v>
      </c>
      <c r="F10" s="121"/>
      <c r="G10" s="119">
        <v>2522.0003099999999</v>
      </c>
      <c r="H10" s="122">
        <v>1</v>
      </c>
      <c r="I10" s="122">
        <v>1.7965969136237436E-3</v>
      </c>
      <c r="J10" s="121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2:56" s="146" customFormat="1" ht="22.5" customHeight="1">
      <c r="B11" s="125" t="s">
        <v>246</v>
      </c>
      <c r="C11" s="124"/>
      <c r="D11" s="124"/>
      <c r="E11" s="122">
        <v>7.7600000000000002E-2</v>
      </c>
      <c r="F11" s="157"/>
      <c r="G11" s="119">
        <v>2522.0003099999999</v>
      </c>
      <c r="H11" s="122">
        <v>1</v>
      </c>
      <c r="I11" s="122">
        <v>1.7965969136237436E-3</v>
      </c>
      <c r="J11" s="121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</row>
    <row r="12" spans="2:56" s="146" customFormat="1">
      <c r="B12" s="101" t="s">
        <v>97</v>
      </c>
      <c r="C12" s="118"/>
      <c r="D12" s="118"/>
      <c r="E12" s="122">
        <v>7.7600000000000002E-2</v>
      </c>
      <c r="F12" s="158"/>
      <c r="G12" s="91">
        <v>2522.0003099999999</v>
      </c>
      <c r="H12" s="92">
        <v>1</v>
      </c>
      <c r="I12" s="92">
        <v>1.7965969136237436E-3</v>
      </c>
      <c r="J12" s="82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</row>
    <row r="13" spans="2:56" s="146" customFormat="1">
      <c r="B13" s="87" t="s">
        <v>1862</v>
      </c>
      <c r="C13" s="159">
        <v>43465</v>
      </c>
      <c r="D13" s="100" t="s">
        <v>1863</v>
      </c>
      <c r="E13" s="95">
        <v>7.7600000000000002E-2</v>
      </c>
      <c r="F13" s="97" t="s">
        <v>176</v>
      </c>
      <c r="G13" s="94">
        <v>2522.0003099999999</v>
      </c>
      <c r="H13" s="95">
        <v>1</v>
      </c>
      <c r="I13" s="95">
        <v>1.7965969136237436E-3</v>
      </c>
      <c r="J13" s="84" t="s">
        <v>1864</v>
      </c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</row>
    <row r="14" spans="2:56">
      <c r="B14" s="104"/>
      <c r="C14" s="100"/>
      <c r="D14" s="100"/>
      <c r="E14" s="84"/>
      <c r="F14" s="84"/>
      <c r="G14" s="84"/>
      <c r="H14" s="95"/>
      <c r="I14" s="84"/>
      <c r="J14" s="84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 C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78" t="s" vm="1">
        <v>265</v>
      </c>
    </row>
    <row r="2" spans="2:60">
      <c r="B2" s="58" t="s">
        <v>190</v>
      </c>
      <c r="C2" s="78" t="s">
        <v>266</v>
      </c>
    </row>
    <row r="3" spans="2:60">
      <c r="B3" s="58" t="s">
        <v>192</v>
      </c>
      <c r="C3" s="78" t="s">
        <v>267</v>
      </c>
    </row>
    <row r="4" spans="2:60">
      <c r="B4" s="58" t="s">
        <v>193</v>
      </c>
      <c r="C4" s="78">
        <v>74</v>
      </c>
    </row>
    <row r="6" spans="2:60" ht="26.25" customHeight="1">
      <c r="B6" s="169" t="s">
        <v>226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60" s="3" customFormat="1" ht="66">
      <c r="B7" s="61" t="s">
        <v>129</v>
      </c>
      <c r="C7" s="61" t="s">
        <v>130</v>
      </c>
      <c r="D7" s="61" t="s">
        <v>15</v>
      </c>
      <c r="E7" s="61" t="s">
        <v>16</v>
      </c>
      <c r="F7" s="61" t="s">
        <v>63</v>
      </c>
      <c r="G7" s="61" t="s">
        <v>113</v>
      </c>
      <c r="H7" s="61" t="s">
        <v>59</v>
      </c>
      <c r="I7" s="61" t="s">
        <v>122</v>
      </c>
      <c r="J7" s="61" t="s">
        <v>194</v>
      </c>
      <c r="K7" s="61" t="s">
        <v>195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252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4.140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78" t="s" vm="1">
        <v>265</v>
      </c>
    </row>
    <row r="2" spans="2:60">
      <c r="B2" s="58" t="s">
        <v>190</v>
      </c>
      <c r="C2" s="78" t="s">
        <v>266</v>
      </c>
    </row>
    <row r="3" spans="2:60">
      <c r="B3" s="58" t="s">
        <v>192</v>
      </c>
      <c r="C3" s="78" t="s">
        <v>267</v>
      </c>
    </row>
    <row r="4" spans="2:60">
      <c r="B4" s="58" t="s">
        <v>193</v>
      </c>
      <c r="C4" s="78">
        <v>74</v>
      </c>
    </row>
    <row r="6" spans="2:60" ht="26.25" customHeight="1">
      <c r="B6" s="169" t="s">
        <v>227</v>
      </c>
      <c r="C6" s="170"/>
      <c r="D6" s="170"/>
      <c r="E6" s="170"/>
      <c r="F6" s="170"/>
      <c r="G6" s="170"/>
      <c r="H6" s="170"/>
      <c r="I6" s="170"/>
      <c r="J6" s="170"/>
      <c r="K6" s="171"/>
    </row>
    <row r="7" spans="2:60" s="3" customFormat="1" ht="63">
      <c r="B7" s="61" t="s">
        <v>129</v>
      </c>
      <c r="C7" s="63" t="s">
        <v>49</v>
      </c>
      <c r="D7" s="63" t="s">
        <v>15</v>
      </c>
      <c r="E7" s="63" t="s">
        <v>16</v>
      </c>
      <c r="F7" s="63" t="s">
        <v>63</v>
      </c>
      <c r="G7" s="63" t="s">
        <v>113</v>
      </c>
      <c r="H7" s="63" t="s">
        <v>59</v>
      </c>
      <c r="I7" s="63" t="s">
        <v>122</v>
      </c>
      <c r="J7" s="63" t="s">
        <v>194</v>
      </c>
      <c r="K7" s="65" t="s">
        <v>195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45" customFormat="1" ht="18" customHeight="1">
      <c r="B10" s="124" t="s">
        <v>62</v>
      </c>
      <c r="C10" s="121"/>
      <c r="D10" s="121"/>
      <c r="E10" s="121"/>
      <c r="F10" s="121"/>
      <c r="G10" s="121"/>
      <c r="H10" s="122">
        <v>0</v>
      </c>
      <c r="I10" s="119">
        <v>68.942975609999991</v>
      </c>
      <c r="J10" s="122">
        <v>1</v>
      </c>
      <c r="K10" s="122">
        <v>4.9112895310057686E-5</v>
      </c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BH10" s="146"/>
    </row>
    <row r="11" spans="2:60" s="146" customFormat="1" ht="21" customHeight="1">
      <c r="B11" s="125" t="s">
        <v>244</v>
      </c>
      <c r="C11" s="121"/>
      <c r="D11" s="121"/>
      <c r="E11" s="121"/>
      <c r="F11" s="121"/>
      <c r="G11" s="121"/>
      <c r="H11" s="122">
        <v>0</v>
      </c>
      <c r="I11" s="119">
        <v>68.942975609999991</v>
      </c>
      <c r="J11" s="122">
        <v>1</v>
      </c>
      <c r="K11" s="122">
        <v>4.9112895310057686E-5</v>
      </c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2:60" s="146" customFormat="1">
      <c r="B12" s="83" t="s">
        <v>1865</v>
      </c>
      <c r="C12" s="84" t="s">
        <v>1866</v>
      </c>
      <c r="D12" s="84" t="s">
        <v>702</v>
      </c>
      <c r="E12" s="84" t="s">
        <v>385</v>
      </c>
      <c r="F12" s="98">
        <v>6.7750000000000005E-2</v>
      </c>
      <c r="G12" s="97" t="s">
        <v>176</v>
      </c>
      <c r="H12" s="95">
        <v>0</v>
      </c>
      <c r="I12" s="94">
        <v>68.942975609999991</v>
      </c>
      <c r="J12" s="95">
        <v>1</v>
      </c>
      <c r="K12" s="95">
        <v>4.9112895310057686E-5</v>
      </c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</row>
    <row r="13" spans="2:60" s="146" customFormat="1">
      <c r="B13" s="104"/>
      <c r="C13" s="84"/>
      <c r="D13" s="84"/>
      <c r="E13" s="84"/>
      <c r="F13" s="84"/>
      <c r="G13" s="84"/>
      <c r="H13" s="95"/>
      <c r="I13" s="84"/>
      <c r="J13" s="95"/>
      <c r="K13" s="84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90" zoomScaleNormal="90" workbookViewId="0"/>
  </sheetViews>
  <sheetFormatPr defaultColWidth="9.140625" defaultRowHeight="18"/>
  <cols>
    <col min="1" max="1" width="6.28515625" style="146" customWidth="1"/>
    <col min="2" max="2" width="43.85546875" style="147" bestFit="1" customWidth="1"/>
    <col min="3" max="3" width="34.140625" style="146" bestFit="1" customWidth="1"/>
    <col min="4" max="4" width="11.85546875" style="146" customWidth="1"/>
    <col min="5" max="5" width="7.140625" style="150" customWidth="1"/>
    <col min="6" max="6" width="6" style="150" customWidth="1"/>
    <col min="7" max="7" width="7.85546875" style="150" customWidth="1"/>
    <col min="8" max="8" width="8.140625" style="150" customWidth="1"/>
    <col min="9" max="9" width="6.28515625" style="150" customWidth="1"/>
    <col min="10" max="10" width="8" style="150" customWidth="1"/>
    <col min="11" max="11" width="8.7109375" style="150" customWidth="1"/>
    <col min="12" max="12" width="10" style="150" customWidth="1"/>
    <col min="13" max="13" width="9.5703125" style="150" customWidth="1"/>
    <col min="14" max="14" width="6.140625" style="150" customWidth="1"/>
    <col min="15" max="16" width="5.7109375" style="150" customWidth="1"/>
    <col min="17" max="17" width="6.85546875" style="150" customWidth="1"/>
    <col min="18" max="18" width="6.42578125" style="146" customWidth="1"/>
    <col min="19" max="19" width="6.7109375" style="146" customWidth="1"/>
    <col min="20" max="20" width="7.28515625" style="146" customWidth="1"/>
    <col min="21" max="32" width="5.7109375" style="146" customWidth="1"/>
    <col min="33" max="16384" width="9.140625" style="146"/>
  </cols>
  <sheetData>
    <row r="1" spans="2:47" s="1" customFormat="1">
      <c r="B1" s="58" t="s">
        <v>191</v>
      </c>
      <c r="C1" s="78" t="s" vm="1">
        <v>265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2:47" s="1" customFormat="1">
      <c r="B2" s="58" t="s">
        <v>190</v>
      </c>
      <c r="C2" s="78" t="s">
        <v>266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47" s="1" customFormat="1">
      <c r="B3" s="58" t="s">
        <v>192</v>
      </c>
      <c r="C3" s="78" t="s">
        <v>267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47" s="1" customFormat="1">
      <c r="B4" s="58" t="s">
        <v>193</v>
      </c>
      <c r="C4" s="78">
        <v>74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47" s="1" customFormat="1">
      <c r="B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47" s="1" customFormat="1" ht="26.25" customHeight="1">
      <c r="B6" s="172" t="s">
        <v>228</v>
      </c>
      <c r="C6" s="173"/>
      <c r="D6" s="17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47" s="3" customFormat="1" ht="31.5">
      <c r="B7" s="129" t="s">
        <v>129</v>
      </c>
      <c r="C7" s="130" t="s">
        <v>119</v>
      </c>
      <c r="D7" s="131" t="s">
        <v>118</v>
      </c>
    </row>
    <row r="8" spans="2:47" s="3" customFormat="1">
      <c r="B8" s="132"/>
      <c r="C8" s="133" t="s">
        <v>1867</v>
      </c>
      <c r="D8" s="134" t="s">
        <v>22</v>
      </c>
    </row>
    <row r="9" spans="2:47" s="4" customFormat="1" ht="18" customHeight="1">
      <c r="B9" s="135"/>
      <c r="C9" s="136" t="s">
        <v>1</v>
      </c>
      <c r="D9" s="137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145" customFormat="1" ht="18" customHeight="1">
      <c r="B10" s="118" t="s">
        <v>1868</v>
      </c>
      <c r="C10" s="91">
        <v>9794.945934470823</v>
      </c>
      <c r="D10" s="118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</row>
    <row r="11" spans="2:47">
      <c r="B11" s="81" t="s">
        <v>28</v>
      </c>
      <c r="C11" s="91">
        <v>7934.1889690642693</v>
      </c>
      <c r="D11" s="138"/>
    </row>
    <row r="12" spans="2:47">
      <c r="B12" s="87" t="s">
        <v>1869</v>
      </c>
      <c r="C12" s="94">
        <v>154.01792743520082</v>
      </c>
      <c r="D12" s="111">
        <v>47467</v>
      </c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</row>
    <row r="13" spans="2:47">
      <c r="B13" s="87" t="s">
        <v>1901</v>
      </c>
      <c r="C13" s="94">
        <v>1980.7147</v>
      </c>
      <c r="D13" s="111">
        <v>44255</v>
      </c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</row>
    <row r="14" spans="2:47">
      <c r="B14" s="87" t="s">
        <v>1870</v>
      </c>
      <c r="C14" s="94">
        <v>555.82830162906907</v>
      </c>
      <c r="D14" s="111">
        <v>46132</v>
      </c>
    </row>
    <row r="15" spans="2:47">
      <c r="B15" s="87" t="s">
        <v>1902</v>
      </c>
      <c r="C15" s="94">
        <v>1051.55683</v>
      </c>
      <c r="D15" s="111">
        <v>44246</v>
      </c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</row>
    <row r="16" spans="2:47">
      <c r="B16" s="87" t="s">
        <v>1903</v>
      </c>
      <c r="C16" s="94">
        <v>2223.5545299999999</v>
      </c>
      <c r="D16" s="111">
        <v>46100</v>
      </c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</row>
    <row r="17" spans="2:4">
      <c r="B17" s="87" t="s">
        <v>1904</v>
      </c>
      <c r="C17" s="94">
        <v>859.83100000000002</v>
      </c>
      <c r="D17" s="111">
        <v>43800</v>
      </c>
    </row>
    <row r="18" spans="2:4">
      <c r="B18" s="87" t="s">
        <v>1905</v>
      </c>
      <c r="C18" s="94">
        <v>1108.68568</v>
      </c>
      <c r="D18" s="111">
        <v>44739</v>
      </c>
    </row>
    <row r="19" spans="2:4">
      <c r="B19" s="139"/>
      <c r="C19" s="140"/>
      <c r="D19" s="141"/>
    </row>
    <row r="20" spans="2:4">
      <c r="B20" s="81" t="s">
        <v>1871</v>
      </c>
      <c r="C20" s="91">
        <v>1860.7569654065542</v>
      </c>
      <c r="D20" s="138"/>
    </row>
    <row r="21" spans="2:4">
      <c r="B21" s="87" t="s">
        <v>1906</v>
      </c>
      <c r="C21" s="94">
        <v>58.910129999999995</v>
      </c>
      <c r="D21" s="111">
        <v>44075</v>
      </c>
    </row>
    <row r="22" spans="2:4">
      <c r="B22" s="87" t="s">
        <v>1872</v>
      </c>
      <c r="C22" s="94">
        <v>117.0719658</v>
      </c>
      <c r="D22" s="111">
        <v>46998</v>
      </c>
    </row>
    <row r="23" spans="2:4">
      <c r="B23" s="87" t="s">
        <v>1873</v>
      </c>
      <c r="C23" s="94">
        <v>29.001451119275757</v>
      </c>
      <c r="D23" s="111">
        <v>46938</v>
      </c>
    </row>
    <row r="24" spans="2:4">
      <c r="B24" s="87" t="s">
        <v>1874</v>
      </c>
      <c r="C24" s="94">
        <v>617.05375676660401</v>
      </c>
      <c r="D24" s="111">
        <v>47026</v>
      </c>
    </row>
    <row r="25" spans="2:4">
      <c r="B25" s="87" t="s">
        <v>1686</v>
      </c>
      <c r="C25" s="94">
        <v>2.8918944706006999</v>
      </c>
      <c r="D25" s="111">
        <v>46938</v>
      </c>
    </row>
    <row r="26" spans="2:4">
      <c r="B26" s="87" t="s">
        <v>1875</v>
      </c>
      <c r="C26" s="94">
        <v>133.51214107404604</v>
      </c>
      <c r="D26" s="111">
        <v>46938</v>
      </c>
    </row>
    <row r="27" spans="2:4">
      <c r="B27" s="87" t="s">
        <v>1876</v>
      </c>
      <c r="C27" s="94">
        <v>67.993656006850969</v>
      </c>
      <c r="D27" s="111">
        <v>46663</v>
      </c>
    </row>
    <row r="28" spans="2:4">
      <c r="B28" s="87" t="s">
        <v>1688</v>
      </c>
      <c r="C28" s="94">
        <v>2.0861038439999997</v>
      </c>
      <c r="D28" s="111">
        <v>47009</v>
      </c>
    </row>
    <row r="29" spans="2:4">
      <c r="B29" s="87" t="s">
        <v>1692</v>
      </c>
      <c r="C29" s="94">
        <v>0.90312430400000077</v>
      </c>
      <c r="D29" s="111">
        <v>46938</v>
      </c>
    </row>
    <row r="30" spans="2:4">
      <c r="B30" s="87" t="s">
        <v>1693</v>
      </c>
      <c r="C30" s="94">
        <v>4.1877355472715705E-2</v>
      </c>
      <c r="D30" s="111">
        <v>46938</v>
      </c>
    </row>
    <row r="31" spans="2:4">
      <c r="B31" s="87" t="s">
        <v>1877</v>
      </c>
      <c r="C31" s="94">
        <v>46.637821587761948</v>
      </c>
      <c r="D31" s="111">
        <v>46938</v>
      </c>
    </row>
    <row r="32" spans="2:4">
      <c r="B32" s="87" t="s">
        <v>1878</v>
      </c>
      <c r="C32" s="94">
        <v>0.92197051999999646</v>
      </c>
      <c r="D32" s="111">
        <v>46938</v>
      </c>
    </row>
    <row r="33" spans="2:4">
      <c r="B33" s="87" t="s">
        <v>1695</v>
      </c>
      <c r="C33" s="94">
        <v>78.689409919999989</v>
      </c>
      <c r="D33" s="111">
        <v>46938</v>
      </c>
    </row>
    <row r="34" spans="2:4">
      <c r="B34" s="87" t="s">
        <v>1696</v>
      </c>
      <c r="C34" s="94">
        <v>5.5329093888448302</v>
      </c>
      <c r="D34" s="111">
        <v>46938</v>
      </c>
    </row>
    <row r="35" spans="2:4">
      <c r="B35" s="87" t="s">
        <v>1907</v>
      </c>
      <c r="C35" s="94">
        <v>373.47320999999999</v>
      </c>
      <c r="D35" s="111">
        <v>44335</v>
      </c>
    </row>
    <row r="36" spans="2:4">
      <c r="B36" s="87" t="s">
        <v>1879</v>
      </c>
      <c r="C36" s="94">
        <v>128.89610288909748</v>
      </c>
      <c r="D36" s="111">
        <v>46054</v>
      </c>
    </row>
    <row r="37" spans="2:4">
      <c r="B37" s="87" t="s">
        <v>1699</v>
      </c>
      <c r="C37" s="94">
        <v>82.218001999999998</v>
      </c>
      <c r="D37" s="111">
        <v>47009</v>
      </c>
    </row>
    <row r="38" spans="2:4">
      <c r="B38" s="87" t="s">
        <v>1700</v>
      </c>
      <c r="C38" s="94">
        <v>114.92143836000001</v>
      </c>
      <c r="D38" s="111">
        <v>46933</v>
      </c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78" t="s" vm="1">
        <v>265</v>
      </c>
    </row>
    <row r="2" spans="2:18">
      <c r="B2" s="58" t="s">
        <v>190</v>
      </c>
      <c r="C2" s="78" t="s">
        <v>266</v>
      </c>
    </row>
    <row r="3" spans="2:18">
      <c r="B3" s="58" t="s">
        <v>192</v>
      </c>
      <c r="C3" s="78" t="s">
        <v>267</v>
      </c>
    </row>
    <row r="4" spans="2:18">
      <c r="B4" s="58" t="s">
        <v>193</v>
      </c>
      <c r="C4" s="78">
        <v>74</v>
      </c>
    </row>
    <row r="6" spans="2:18" ht="26.25" customHeight="1">
      <c r="B6" s="169" t="s">
        <v>231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3" t="s">
        <v>129</v>
      </c>
      <c r="C7" s="31" t="s">
        <v>49</v>
      </c>
      <c r="D7" s="31" t="s">
        <v>71</v>
      </c>
      <c r="E7" s="31" t="s">
        <v>15</v>
      </c>
      <c r="F7" s="31" t="s">
        <v>72</v>
      </c>
      <c r="G7" s="31" t="s">
        <v>114</v>
      </c>
      <c r="H7" s="31" t="s">
        <v>18</v>
      </c>
      <c r="I7" s="31" t="s">
        <v>113</v>
      </c>
      <c r="J7" s="31" t="s">
        <v>17</v>
      </c>
      <c r="K7" s="31" t="s">
        <v>229</v>
      </c>
      <c r="L7" s="31" t="s">
        <v>254</v>
      </c>
      <c r="M7" s="31" t="s">
        <v>230</v>
      </c>
      <c r="N7" s="31" t="s">
        <v>65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256</v>
      </c>
      <c r="M8" s="33" t="s">
        <v>252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264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workbookViewId="0"/>
  </sheetViews>
  <sheetFormatPr defaultColWidth="9.140625" defaultRowHeight="18"/>
  <cols>
    <col min="1" max="1" width="6.28515625" style="146" customWidth="1"/>
    <col min="2" max="2" width="36.42578125" style="147" bestFit="1" customWidth="1"/>
    <col min="3" max="3" width="34.140625" style="147" bestFit="1" customWidth="1"/>
    <col min="4" max="4" width="6.5703125" style="147" bestFit="1" customWidth="1"/>
    <col min="5" max="5" width="7" style="146" bestFit="1" customWidth="1"/>
    <col min="6" max="6" width="11.140625" style="146" bestFit="1" customWidth="1"/>
    <col min="7" max="7" width="12.28515625" style="146" bestFit="1" customWidth="1"/>
    <col min="8" max="8" width="6.85546875" style="146" bestFit="1" customWidth="1"/>
    <col min="9" max="9" width="7.5703125" style="146" bestFit="1" customWidth="1"/>
    <col min="10" max="10" width="11.28515625" style="146" bestFit="1" customWidth="1"/>
    <col min="11" max="11" width="9.140625" style="146" bestFit="1" customWidth="1"/>
    <col min="12" max="12" width="9" style="146" customWidth="1"/>
    <col min="13" max="13" width="6.7109375" style="146" customWidth="1"/>
    <col min="14" max="14" width="7.7109375" style="146" customWidth="1"/>
    <col min="15" max="15" width="7.140625" style="146" customWidth="1"/>
    <col min="16" max="16" width="6" style="146" customWidth="1"/>
    <col min="17" max="17" width="7.85546875" style="146" customWidth="1"/>
    <col min="18" max="18" width="8.140625" style="146" customWidth="1"/>
    <col min="19" max="19" width="6.28515625" style="146" customWidth="1"/>
    <col min="20" max="20" width="8" style="146" customWidth="1"/>
    <col min="21" max="21" width="8.7109375" style="146" customWidth="1"/>
    <col min="22" max="22" width="10" style="146" customWidth="1"/>
    <col min="23" max="23" width="9.5703125" style="146" customWidth="1"/>
    <col min="24" max="24" width="6.140625" style="146" customWidth="1"/>
    <col min="25" max="26" width="5.7109375" style="146" customWidth="1"/>
    <col min="27" max="27" width="6.85546875" style="146" customWidth="1"/>
    <col min="28" max="28" width="6.42578125" style="146" customWidth="1"/>
    <col min="29" max="29" width="6.7109375" style="146" customWidth="1"/>
    <col min="30" max="30" width="7.28515625" style="146" customWidth="1"/>
    <col min="31" max="37" width="5.7109375" style="146" customWidth="1"/>
    <col min="38" max="38" width="3.42578125" style="146" customWidth="1"/>
    <col min="39" max="39" width="5.7109375" style="146" hidden="1" customWidth="1"/>
    <col min="40" max="40" width="10.140625" style="146" customWidth="1"/>
    <col min="41" max="41" width="13.85546875" style="146" customWidth="1"/>
    <col min="42" max="42" width="5.7109375" style="146" customWidth="1"/>
    <col min="43" max="16384" width="9.140625" style="146"/>
  </cols>
  <sheetData>
    <row r="1" spans="2:13" s="1" customFormat="1">
      <c r="B1" s="58" t="s">
        <v>191</v>
      </c>
      <c r="C1" s="78" t="s" vm="1">
        <v>265</v>
      </c>
      <c r="D1" s="2"/>
    </row>
    <row r="2" spans="2:13" s="1" customFormat="1">
      <c r="B2" s="58" t="s">
        <v>190</v>
      </c>
      <c r="C2" s="78" t="s">
        <v>266</v>
      </c>
      <c r="D2" s="2"/>
    </row>
    <row r="3" spans="2:13" s="1" customFormat="1">
      <c r="B3" s="58" t="s">
        <v>192</v>
      </c>
      <c r="C3" s="78" t="s">
        <v>267</v>
      </c>
      <c r="D3" s="2"/>
    </row>
    <row r="4" spans="2:13" s="1" customFormat="1">
      <c r="B4" s="58" t="s">
        <v>193</v>
      </c>
      <c r="C4" s="78">
        <v>74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2:13" s="3" customFormat="1" ht="63">
      <c r="B7" s="13" t="s">
        <v>128</v>
      </c>
      <c r="C7" s="14" t="s">
        <v>49</v>
      </c>
      <c r="D7" s="14" t="s">
        <v>130</v>
      </c>
      <c r="E7" s="14" t="s">
        <v>15</v>
      </c>
      <c r="F7" s="14" t="s">
        <v>72</v>
      </c>
      <c r="G7" s="14" t="s">
        <v>113</v>
      </c>
      <c r="H7" s="14" t="s">
        <v>17</v>
      </c>
      <c r="I7" s="14" t="s">
        <v>19</v>
      </c>
      <c r="J7" s="14" t="s">
        <v>68</v>
      </c>
      <c r="K7" s="14" t="s">
        <v>194</v>
      </c>
      <c r="L7" s="14" t="s">
        <v>195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5" customFormat="1" ht="18" customHeight="1">
      <c r="B10" s="79" t="s">
        <v>48</v>
      </c>
      <c r="C10" s="80"/>
      <c r="D10" s="80"/>
      <c r="E10" s="80"/>
      <c r="F10" s="80"/>
      <c r="G10" s="80"/>
      <c r="H10" s="80"/>
      <c r="I10" s="80"/>
      <c r="J10" s="88">
        <v>107936.35518118902</v>
      </c>
      <c r="K10" s="89">
        <v>1</v>
      </c>
      <c r="L10" s="89">
        <v>7.6890602200727076E-2</v>
      </c>
    </row>
    <row r="11" spans="2:13">
      <c r="B11" s="81" t="s">
        <v>244</v>
      </c>
      <c r="C11" s="82"/>
      <c r="D11" s="82"/>
      <c r="E11" s="82"/>
      <c r="F11" s="82"/>
      <c r="G11" s="82"/>
      <c r="H11" s="82"/>
      <c r="I11" s="82"/>
      <c r="J11" s="91">
        <v>107936.35518118902</v>
      </c>
      <c r="K11" s="92">
        <v>1</v>
      </c>
      <c r="L11" s="92">
        <v>7.6890602200727076E-2</v>
      </c>
    </row>
    <row r="12" spans="2:13">
      <c r="B12" s="101" t="s">
        <v>46</v>
      </c>
      <c r="C12" s="82"/>
      <c r="D12" s="82"/>
      <c r="E12" s="82"/>
      <c r="F12" s="82"/>
      <c r="G12" s="82"/>
      <c r="H12" s="82"/>
      <c r="I12" s="82"/>
      <c r="J12" s="91">
        <v>57008.044200607001</v>
      </c>
      <c r="K12" s="92">
        <v>0.52816350992128247</v>
      </c>
      <c r="L12" s="92">
        <v>4.0610810338297103E-2</v>
      </c>
    </row>
    <row r="13" spans="2:13">
      <c r="B13" s="87" t="s">
        <v>1767</v>
      </c>
      <c r="C13" s="84" t="s">
        <v>1768</v>
      </c>
      <c r="D13" s="84">
        <v>12</v>
      </c>
      <c r="E13" s="84" t="s">
        <v>336</v>
      </c>
      <c r="F13" s="84" t="s">
        <v>385</v>
      </c>
      <c r="G13" s="97" t="s">
        <v>176</v>
      </c>
      <c r="H13" s="98">
        <v>0</v>
      </c>
      <c r="I13" s="98">
        <v>0</v>
      </c>
      <c r="J13" s="94">
        <v>2684.1404029100004</v>
      </c>
      <c r="K13" s="95">
        <v>2.4867806573644503E-2</v>
      </c>
      <c r="L13" s="95">
        <v>1.9121006228587254E-3</v>
      </c>
    </row>
    <row r="14" spans="2:13">
      <c r="B14" s="87" t="s">
        <v>1769</v>
      </c>
      <c r="C14" s="84" t="s">
        <v>1770</v>
      </c>
      <c r="D14" s="84">
        <v>10</v>
      </c>
      <c r="E14" s="84" t="s">
        <v>336</v>
      </c>
      <c r="F14" s="84" t="s">
        <v>385</v>
      </c>
      <c r="G14" s="97" t="s">
        <v>176</v>
      </c>
      <c r="H14" s="98">
        <v>0</v>
      </c>
      <c r="I14" s="98">
        <v>0</v>
      </c>
      <c r="J14" s="94">
        <v>10153.582675053</v>
      </c>
      <c r="K14" s="95">
        <v>9.4070090267626069E-2</v>
      </c>
      <c r="L14" s="95">
        <v>7.2331058897545236E-3</v>
      </c>
    </row>
    <row r="15" spans="2:13">
      <c r="B15" s="87" t="s">
        <v>1769</v>
      </c>
      <c r="C15" s="84" t="s">
        <v>1771</v>
      </c>
      <c r="D15" s="84">
        <v>10</v>
      </c>
      <c r="E15" s="84" t="s">
        <v>336</v>
      </c>
      <c r="F15" s="84" t="s">
        <v>385</v>
      </c>
      <c r="G15" s="97" t="s">
        <v>176</v>
      </c>
      <c r="H15" s="98">
        <v>0</v>
      </c>
      <c r="I15" s="98">
        <v>0</v>
      </c>
      <c r="J15" s="94">
        <v>10505.086070000001</v>
      </c>
      <c r="K15" s="95">
        <v>9.7326670447278649E-2</v>
      </c>
      <c r="L15" s="95">
        <v>7.4835063008829635E-3</v>
      </c>
    </row>
    <row r="16" spans="2:13">
      <c r="B16" s="87" t="s">
        <v>1772</v>
      </c>
      <c r="C16" s="84" t="s">
        <v>1773</v>
      </c>
      <c r="D16" s="84">
        <v>20</v>
      </c>
      <c r="E16" s="84" t="s">
        <v>336</v>
      </c>
      <c r="F16" s="84" t="s">
        <v>385</v>
      </c>
      <c r="G16" s="97" t="s">
        <v>176</v>
      </c>
      <c r="H16" s="98">
        <v>0</v>
      </c>
      <c r="I16" s="98">
        <v>0</v>
      </c>
      <c r="J16" s="94">
        <v>31424.148739999997</v>
      </c>
      <c r="K16" s="95">
        <v>0.29113590770458542</v>
      </c>
      <c r="L16" s="95">
        <v>2.2385615265660873E-2</v>
      </c>
    </row>
    <row r="17" spans="2:14">
      <c r="B17" s="87" t="s">
        <v>1772</v>
      </c>
      <c r="C17" s="84" t="s">
        <v>1774</v>
      </c>
      <c r="D17" s="84">
        <v>20</v>
      </c>
      <c r="E17" s="84" t="s">
        <v>336</v>
      </c>
      <c r="F17" s="84" t="s">
        <v>385</v>
      </c>
      <c r="G17" s="97" t="s">
        <v>176</v>
      </c>
      <c r="H17" s="98">
        <v>0</v>
      </c>
      <c r="I17" s="98">
        <v>0</v>
      </c>
      <c r="J17" s="94">
        <v>1964.0371250350001</v>
      </c>
      <c r="K17" s="95">
        <v>1.8196252057409563E-2</v>
      </c>
      <c r="L17" s="95">
        <v>1.3991207784904405E-3</v>
      </c>
    </row>
    <row r="18" spans="2:14">
      <c r="B18" s="87" t="s">
        <v>1775</v>
      </c>
      <c r="C18" s="84" t="s">
        <v>1776</v>
      </c>
      <c r="D18" s="84">
        <v>11</v>
      </c>
      <c r="E18" s="84" t="s">
        <v>370</v>
      </c>
      <c r="F18" s="84" t="s">
        <v>385</v>
      </c>
      <c r="G18" s="97" t="s">
        <v>176</v>
      </c>
      <c r="H18" s="98">
        <v>0</v>
      </c>
      <c r="I18" s="98">
        <v>0</v>
      </c>
      <c r="J18" s="94">
        <v>277.04918760899994</v>
      </c>
      <c r="K18" s="95">
        <v>2.5667828707382889E-3</v>
      </c>
      <c r="L18" s="95">
        <v>1.9736148064957806E-4</v>
      </c>
    </row>
    <row r="19" spans="2:14">
      <c r="B19" s="83"/>
      <c r="C19" s="84"/>
      <c r="D19" s="84"/>
      <c r="E19" s="84"/>
      <c r="F19" s="84"/>
      <c r="G19" s="84"/>
      <c r="H19" s="84"/>
      <c r="I19" s="84"/>
      <c r="J19" s="84"/>
      <c r="K19" s="95"/>
      <c r="L19" s="84"/>
    </row>
    <row r="20" spans="2:14">
      <c r="B20" s="101" t="s">
        <v>47</v>
      </c>
      <c r="C20" s="82"/>
      <c r="D20" s="82"/>
      <c r="E20" s="82"/>
      <c r="F20" s="82"/>
      <c r="G20" s="82"/>
      <c r="H20" s="82"/>
      <c r="I20" s="82"/>
      <c r="J20" s="91">
        <v>50928.310980582013</v>
      </c>
      <c r="K20" s="92">
        <v>0.47183649007871742</v>
      </c>
      <c r="L20" s="92">
        <v>3.6279791862429973E-2</v>
      </c>
    </row>
    <row r="21" spans="2:14">
      <c r="B21" s="87" t="s">
        <v>1767</v>
      </c>
      <c r="C21" s="84" t="s">
        <v>1777</v>
      </c>
      <c r="D21" s="84">
        <v>12</v>
      </c>
      <c r="E21" s="84" t="s">
        <v>336</v>
      </c>
      <c r="F21" s="84" t="s">
        <v>385</v>
      </c>
      <c r="G21" s="97" t="s">
        <v>175</v>
      </c>
      <c r="H21" s="98">
        <v>0</v>
      </c>
      <c r="I21" s="98">
        <v>0</v>
      </c>
      <c r="J21" s="94">
        <v>3.2316648999999996E-2</v>
      </c>
      <c r="K21" s="95">
        <v>2.9940467181563762E-7</v>
      </c>
      <c r="L21" s="95">
        <v>2.3021405517615437E-8</v>
      </c>
    </row>
    <row r="22" spans="2:14">
      <c r="B22" s="87" t="s">
        <v>1769</v>
      </c>
      <c r="C22" s="84" t="s">
        <v>1778</v>
      </c>
      <c r="D22" s="84">
        <v>10</v>
      </c>
      <c r="E22" s="84" t="s">
        <v>336</v>
      </c>
      <c r="F22" s="84" t="s">
        <v>385</v>
      </c>
      <c r="G22" s="97" t="s">
        <v>175</v>
      </c>
      <c r="H22" s="98">
        <v>0</v>
      </c>
      <c r="I22" s="98">
        <v>0</v>
      </c>
      <c r="J22" s="94">
        <v>21891.834586921002</v>
      </c>
      <c r="K22" s="95">
        <v>0.20282169571292211</v>
      </c>
      <c r="L22" s="95">
        <v>1.5595082322739207E-2</v>
      </c>
      <c r="N22" s="119"/>
    </row>
    <row r="23" spans="2:14">
      <c r="B23" s="87" t="s">
        <v>1769</v>
      </c>
      <c r="C23" s="84" t="s">
        <v>1779</v>
      </c>
      <c r="D23" s="84">
        <v>10</v>
      </c>
      <c r="E23" s="84" t="s">
        <v>336</v>
      </c>
      <c r="F23" s="84" t="s">
        <v>385</v>
      </c>
      <c r="G23" s="97" t="s">
        <v>177</v>
      </c>
      <c r="H23" s="98">
        <v>0</v>
      </c>
      <c r="I23" s="98">
        <v>0</v>
      </c>
      <c r="J23" s="94">
        <v>47.707230000000003</v>
      </c>
      <c r="K23" s="95">
        <v>4.4199407993641743E-4</v>
      </c>
      <c r="L23" s="95">
        <v>3.3985190975467442E-5</v>
      </c>
    </row>
    <row r="24" spans="2:14">
      <c r="B24" s="87" t="s">
        <v>1769</v>
      </c>
      <c r="C24" s="84" t="s">
        <v>1780</v>
      </c>
      <c r="D24" s="84">
        <v>10</v>
      </c>
      <c r="E24" s="84" t="s">
        <v>336</v>
      </c>
      <c r="F24" s="84" t="s">
        <v>385</v>
      </c>
      <c r="G24" s="97" t="s">
        <v>178</v>
      </c>
      <c r="H24" s="98">
        <v>0</v>
      </c>
      <c r="I24" s="98">
        <v>0</v>
      </c>
      <c r="J24" s="94">
        <v>66.428179999999998</v>
      </c>
      <c r="K24" s="95">
        <v>6.1543842098882545E-4</v>
      </c>
      <c r="L24" s="95">
        <v>4.7321430807295378E-5</v>
      </c>
    </row>
    <row r="25" spans="2:14">
      <c r="B25" s="87" t="s">
        <v>1769</v>
      </c>
      <c r="C25" s="84" t="s">
        <v>1781</v>
      </c>
      <c r="D25" s="84">
        <v>10</v>
      </c>
      <c r="E25" s="84" t="s">
        <v>336</v>
      </c>
      <c r="F25" s="84" t="s">
        <v>385</v>
      </c>
      <c r="G25" s="97" t="s">
        <v>185</v>
      </c>
      <c r="H25" s="98">
        <v>0</v>
      </c>
      <c r="I25" s="98">
        <v>0</v>
      </c>
      <c r="J25" s="94">
        <v>17.135339999999999</v>
      </c>
      <c r="K25" s="95">
        <v>1.5875410996818911E-4</v>
      </c>
      <c r="L25" s="95">
        <v>1.220669911729451E-5</v>
      </c>
    </row>
    <row r="26" spans="2:14">
      <c r="B26" s="87" t="s">
        <v>1769</v>
      </c>
      <c r="C26" s="84" t="s">
        <v>1782</v>
      </c>
      <c r="D26" s="84">
        <v>10</v>
      </c>
      <c r="E26" s="84" t="s">
        <v>336</v>
      </c>
      <c r="F26" s="84" t="s">
        <v>385</v>
      </c>
      <c r="G26" s="97" t="s">
        <v>179</v>
      </c>
      <c r="H26" s="98">
        <v>0</v>
      </c>
      <c r="I26" s="98">
        <v>0</v>
      </c>
      <c r="J26" s="94">
        <v>13.67243</v>
      </c>
      <c r="K26" s="95">
        <v>1.2667122191636511E-4</v>
      </c>
      <c r="L26" s="95">
        <v>9.7398265346512525E-6</v>
      </c>
    </row>
    <row r="27" spans="2:14">
      <c r="B27" s="87" t="s">
        <v>1772</v>
      </c>
      <c r="C27" s="84" t="s">
        <v>1783</v>
      </c>
      <c r="D27" s="84">
        <v>20</v>
      </c>
      <c r="E27" s="84" t="s">
        <v>336</v>
      </c>
      <c r="F27" s="84" t="s">
        <v>385</v>
      </c>
      <c r="G27" s="97" t="s">
        <v>179</v>
      </c>
      <c r="H27" s="98">
        <v>0</v>
      </c>
      <c r="I27" s="98">
        <v>0</v>
      </c>
      <c r="J27" s="94">
        <v>14.612399999999999</v>
      </c>
      <c r="K27" s="95">
        <v>1.3537977982923982E-4</v>
      </c>
      <c r="L27" s="95">
        <v>1.0409432796872096E-5</v>
      </c>
    </row>
    <row r="28" spans="2:14">
      <c r="B28" s="87" t="s">
        <v>1772</v>
      </c>
      <c r="C28" s="84" t="s">
        <v>1784</v>
      </c>
      <c r="D28" s="84">
        <v>20</v>
      </c>
      <c r="E28" s="84" t="s">
        <v>336</v>
      </c>
      <c r="F28" s="84" t="s">
        <v>385</v>
      </c>
      <c r="G28" s="97" t="s">
        <v>178</v>
      </c>
      <c r="H28" s="98">
        <v>0</v>
      </c>
      <c r="I28" s="98">
        <v>0</v>
      </c>
      <c r="J28" s="94">
        <v>161.39651000000001</v>
      </c>
      <c r="K28" s="95">
        <v>1.495293311776827E-3</v>
      </c>
      <c r="L28" s="95">
        <v>1.1497400320923977E-4</v>
      </c>
    </row>
    <row r="29" spans="2:14">
      <c r="B29" s="87" t="s">
        <v>1772</v>
      </c>
      <c r="C29" s="84" t="s">
        <v>1785</v>
      </c>
      <c r="D29" s="84">
        <v>20</v>
      </c>
      <c r="E29" s="84" t="s">
        <v>336</v>
      </c>
      <c r="F29" s="84" t="s">
        <v>385</v>
      </c>
      <c r="G29" s="97" t="s">
        <v>182</v>
      </c>
      <c r="H29" s="98">
        <v>0</v>
      </c>
      <c r="I29" s="98">
        <v>0</v>
      </c>
      <c r="J29" s="94">
        <v>2.2656900000000002</v>
      </c>
      <c r="K29" s="95">
        <v>2.0990981177719636E-5</v>
      </c>
      <c r="L29" s="95">
        <v>1.6140091835389902E-6</v>
      </c>
    </row>
    <row r="30" spans="2:14">
      <c r="B30" s="87" t="s">
        <v>1772</v>
      </c>
      <c r="C30" s="84" t="s">
        <v>1786</v>
      </c>
      <c r="D30" s="84">
        <v>20</v>
      </c>
      <c r="E30" s="84" t="s">
        <v>336</v>
      </c>
      <c r="F30" s="84" t="s">
        <v>385</v>
      </c>
      <c r="G30" s="97" t="s">
        <v>1269</v>
      </c>
      <c r="H30" s="98">
        <v>0</v>
      </c>
      <c r="I30" s="98">
        <v>0</v>
      </c>
      <c r="J30" s="94">
        <v>17.800789999999999</v>
      </c>
      <c r="K30" s="95">
        <v>1.6491931722280626E-4</v>
      </c>
      <c r="L30" s="95">
        <v>1.2680745615794313E-5</v>
      </c>
    </row>
    <row r="31" spans="2:14">
      <c r="B31" s="87" t="s">
        <v>1772</v>
      </c>
      <c r="C31" s="84" t="s">
        <v>1787</v>
      </c>
      <c r="D31" s="84">
        <v>20</v>
      </c>
      <c r="E31" s="84" t="s">
        <v>336</v>
      </c>
      <c r="F31" s="84" t="s">
        <v>385</v>
      </c>
      <c r="G31" s="97" t="s">
        <v>185</v>
      </c>
      <c r="H31" s="98">
        <v>0</v>
      </c>
      <c r="I31" s="98">
        <v>0</v>
      </c>
      <c r="J31" s="94">
        <v>8.5587499999999999</v>
      </c>
      <c r="K31" s="95">
        <v>7.929441369066727E-5</v>
      </c>
      <c r="L31" s="95">
        <v>6.0969952198289843E-6</v>
      </c>
    </row>
    <row r="32" spans="2:14">
      <c r="B32" s="87" t="s">
        <v>1772</v>
      </c>
      <c r="C32" s="84" t="s">
        <v>1788</v>
      </c>
      <c r="D32" s="84">
        <v>20</v>
      </c>
      <c r="E32" s="84" t="s">
        <v>336</v>
      </c>
      <c r="F32" s="84" t="s">
        <v>385</v>
      </c>
      <c r="G32" s="97" t="s">
        <v>177</v>
      </c>
      <c r="H32" s="98">
        <v>0</v>
      </c>
      <c r="I32" s="98">
        <v>0</v>
      </c>
      <c r="J32" s="94">
        <v>271.41416999999996</v>
      </c>
      <c r="K32" s="95">
        <v>2.5145760160641554E-3</v>
      </c>
      <c r="L32" s="95">
        <v>1.933472641546781E-4</v>
      </c>
    </row>
    <row r="33" spans="2:12">
      <c r="B33" s="87" t="s">
        <v>1772</v>
      </c>
      <c r="C33" s="84" t="s">
        <v>1789</v>
      </c>
      <c r="D33" s="84">
        <v>20</v>
      </c>
      <c r="E33" s="84" t="s">
        <v>336</v>
      </c>
      <c r="F33" s="84" t="s">
        <v>385</v>
      </c>
      <c r="G33" s="97" t="s">
        <v>180</v>
      </c>
      <c r="H33" s="98">
        <v>0</v>
      </c>
      <c r="I33" s="98">
        <v>0</v>
      </c>
      <c r="J33" s="94">
        <v>3.5866199999999999</v>
      </c>
      <c r="K33" s="95">
        <v>3.322902643858286E-5</v>
      </c>
      <c r="L33" s="95">
        <v>2.5549998534065177E-6</v>
      </c>
    </row>
    <row r="34" spans="2:12">
      <c r="B34" s="87" t="s">
        <v>1772</v>
      </c>
      <c r="C34" s="84" t="s">
        <v>1790</v>
      </c>
      <c r="D34" s="84">
        <v>20</v>
      </c>
      <c r="E34" s="84" t="s">
        <v>336</v>
      </c>
      <c r="F34" s="84" t="s">
        <v>385</v>
      </c>
      <c r="G34" s="97" t="s">
        <v>183</v>
      </c>
      <c r="H34" s="98">
        <v>0</v>
      </c>
      <c r="I34" s="98">
        <v>0</v>
      </c>
      <c r="J34" s="94">
        <v>2.38992</v>
      </c>
      <c r="K34" s="95">
        <v>2.2141937218355428E-5</v>
      </c>
      <c r="L34" s="95">
        <v>1.7025068866100407E-6</v>
      </c>
    </row>
    <row r="35" spans="2:12">
      <c r="B35" s="87" t="s">
        <v>1772</v>
      </c>
      <c r="C35" s="84" t="s">
        <v>1791</v>
      </c>
      <c r="D35" s="84">
        <v>20</v>
      </c>
      <c r="E35" s="84" t="s">
        <v>336</v>
      </c>
      <c r="F35" s="84" t="s">
        <v>385</v>
      </c>
      <c r="G35" s="97" t="s">
        <v>184</v>
      </c>
      <c r="H35" s="98">
        <v>0</v>
      </c>
      <c r="I35" s="98">
        <v>0</v>
      </c>
      <c r="J35" s="94">
        <v>11.8352</v>
      </c>
      <c r="K35" s="95">
        <v>1.0964980223885326E-4</v>
      </c>
      <c r="L35" s="95">
        <v>8.4310393253360591E-6</v>
      </c>
    </row>
    <row r="36" spans="2:12">
      <c r="B36" s="87" t="s">
        <v>1772</v>
      </c>
      <c r="C36" s="84" t="s">
        <v>1792</v>
      </c>
      <c r="D36" s="84">
        <v>20</v>
      </c>
      <c r="E36" s="84" t="s">
        <v>336</v>
      </c>
      <c r="F36" s="84" t="s">
        <v>385</v>
      </c>
      <c r="G36" s="97" t="s">
        <v>175</v>
      </c>
      <c r="H36" s="98">
        <v>0</v>
      </c>
      <c r="I36" s="98">
        <v>0</v>
      </c>
      <c r="J36" s="94">
        <v>28397.410680290002</v>
      </c>
      <c r="K36" s="95">
        <v>0.26309403011265531</v>
      </c>
      <c r="L36" s="95">
        <v>2.0229458410778292E-2</v>
      </c>
    </row>
    <row r="37" spans="2:12" ht="20.25" customHeight="1">
      <c r="B37" s="87" t="s">
        <v>1775</v>
      </c>
      <c r="C37" s="84" t="s">
        <v>1793</v>
      </c>
      <c r="D37" s="84">
        <v>11</v>
      </c>
      <c r="E37" s="84" t="s">
        <v>370</v>
      </c>
      <c r="F37" s="84" t="s">
        <v>385</v>
      </c>
      <c r="G37" s="97" t="s">
        <v>175</v>
      </c>
      <c r="H37" s="98">
        <v>0</v>
      </c>
      <c r="I37" s="98">
        <v>0</v>
      </c>
      <c r="J37" s="94">
        <v>0.23016672200000002</v>
      </c>
      <c r="K37" s="95">
        <v>2.1324300011208191E-6</v>
      </c>
      <c r="L37" s="95">
        <v>1.6396382693707689E-7</v>
      </c>
    </row>
    <row r="38" spans="2:12">
      <c r="D38" s="146"/>
    </row>
    <row r="39" spans="2:12">
      <c r="D39" s="146"/>
    </row>
    <row r="40" spans="2:12">
      <c r="B40" s="148" t="s">
        <v>264</v>
      </c>
      <c r="D40" s="146"/>
    </row>
    <row r="41" spans="2:12">
      <c r="B41" s="149"/>
      <c r="D41" s="146"/>
    </row>
    <row r="42" spans="2:12">
      <c r="D42" s="146"/>
    </row>
    <row r="43" spans="2:12">
      <c r="D43" s="146"/>
    </row>
    <row r="44" spans="2:12">
      <c r="D44" s="146"/>
    </row>
    <row r="45" spans="2:12">
      <c r="D45" s="146"/>
    </row>
    <row r="46" spans="2:12">
      <c r="D46" s="146"/>
    </row>
    <row r="47" spans="2:12">
      <c r="D47" s="146"/>
    </row>
    <row r="48" spans="2:12">
      <c r="D48" s="146"/>
    </row>
    <row r="49" spans="2:3" s="146" customFormat="1">
      <c r="B49" s="147"/>
      <c r="C49" s="147"/>
    </row>
    <row r="50" spans="2:3" s="146" customFormat="1">
      <c r="B50" s="147"/>
      <c r="C50" s="147"/>
    </row>
    <row r="51" spans="2:3" s="146" customFormat="1">
      <c r="B51" s="147"/>
      <c r="C51" s="147"/>
    </row>
    <row r="52" spans="2:3" s="146" customFormat="1">
      <c r="B52" s="147"/>
      <c r="C52" s="147"/>
    </row>
    <row r="53" spans="2:3" s="146" customFormat="1">
      <c r="B53" s="147"/>
      <c r="C53" s="147"/>
    </row>
    <row r="54" spans="2:3" s="146" customFormat="1">
      <c r="B54" s="147"/>
      <c r="C54" s="147"/>
    </row>
    <row r="55" spans="2:3" s="146" customFormat="1">
      <c r="B55" s="147"/>
      <c r="C55" s="147"/>
    </row>
    <row r="56" spans="2:3" s="146" customFormat="1">
      <c r="B56" s="147"/>
      <c r="C56" s="147"/>
    </row>
    <row r="57" spans="2:3" s="146" customFormat="1">
      <c r="B57" s="147"/>
      <c r="C57" s="147"/>
    </row>
    <row r="58" spans="2:3" s="146" customFormat="1">
      <c r="B58" s="147"/>
      <c r="C58" s="147"/>
    </row>
    <row r="59" spans="2:3" s="146" customFormat="1">
      <c r="B59" s="147"/>
      <c r="C59" s="147"/>
    </row>
    <row r="60" spans="2:3" s="146" customFormat="1">
      <c r="B60" s="147"/>
      <c r="C60" s="147"/>
    </row>
    <row r="61" spans="2:3" s="146" customFormat="1">
      <c r="B61" s="147"/>
      <c r="C61" s="147"/>
    </row>
    <row r="62" spans="2:3" s="146" customFormat="1">
      <c r="B62" s="147"/>
      <c r="C62" s="147"/>
    </row>
    <row r="63" spans="2:3" s="146" customFormat="1">
      <c r="B63" s="147"/>
      <c r="C63" s="147"/>
    </row>
    <row r="64" spans="2:3" s="146" customFormat="1">
      <c r="B64" s="147"/>
      <c r="C64" s="147"/>
    </row>
    <row r="65" spans="2:3" s="146" customFormat="1">
      <c r="B65" s="147"/>
      <c r="C65" s="147"/>
    </row>
    <row r="66" spans="2:3" s="146" customFormat="1">
      <c r="B66" s="147"/>
      <c r="C66" s="147"/>
    </row>
    <row r="67" spans="2:3" s="146" customFormat="1">
      <c r="B67" s="147"/>
      <c r="C67" s="147"/>
    </row>
    <row r="68" spans="2:3" s="146" customFormat="1">
      <c r="B68" s="147"/>
      <c r="C68" s="147"/>
    </row>
    <row r="69" spans="2:3" s="146" customFormat="1">
      <c r="B69" s="147"/>
      <c r="C69" s="147"/>
    </row>
    <row r="70" spans="2:3" s="146" customFormat="1">
      <c r="B70" s="147"/>
      <c r="C70" s="147"/>
    </row>
    <row r="71" spans="2:3" s="146" customFormat="1">
      <c r="B71" s="147"/>
      <c r="C71" s="147"/>
    </row>
    <row r="72" spans="2:3" s="146" customFormat="1">
      <c r="B72" s="147"/>
      <c r="C72" s="147"/>
    </row>
    <row r="73" spans="2:3" s="146" customFormat="1">
      <c r="B73" s="147"/>
      <c r="C73" s="147"/>
    </row>
    <row r="74" spans="2:3" s="146" customFormat="1">
      <c r="B74" s="147"/>
      <c r="C74" s="147"/>
    </row>
    <row r="75" spans="2:3" s="146" customFormat="1">
      <c r="B75" s="147"/>
      <c r="C75" s="147"/>
    </row>
    <row r="76" spans="2:3" s="146" customFormat="1">
      <c r="B76" s="147"/>
      <c r="C76" s="147"/>
    </row>
    <row r="77" spans="2:3" s="146" customFormat="1">
      <c r="B77" s="147"/>
      <c r="C77" s="147"/>
    </row>
    <row r="78" spans="2:3" s="146" customFormat="1">
      <c r="B78" s="147"/>
      <c r="C78" s="147"/>
    </row>
    <row r="79" spans="2:3" s="146" customFormat="1">
      <c r="B79" s="147"/>
      <c r="C79" s="147"/>
    </row>
    <row r="80" spans="2:3" s="146" customFormat="1">
      <c r="B80" s="147"/>
      <c r="C80" s="147"/>
    </row>
    <row r="81" spans="2:3" s="146" customFormat="1">
      <c r="B81" s="147"/>
      <c r="C81" s="147"/>
    </row>
    <row r="82" spans="2:3" s="146" customFormat="1">
      <c r="B82" s="147"/>
      <c r="C82" s="147"/>
    </row>
    <row r="83" spans="2:3" s="146" customFormat="1">
      <c r="B83" s="147"/>
      <c r="C83" s="147"/>
    </row>
    <row r="84" spans="2:3" s="146" customFormat="1">
      <c r="B84" s="147"/>
      <c r="C84" s="147"/>
    </row>
    <row r="85" spans="2:3" s="146" customFormat="1">
      <c r="B85" s="147"/>
      <c r="C85" s="147"/>
    </row>
    <row r="86" spans="2:3" s="146" customFormat="1">
      <c r="B86" s="147"/>
      <c r="C86" s="147"/>
    </row>
    <row r="87" spans="2:3" s="146" customFormat="1">
      <c r="B87" s="147"/>
      <c r="C87" s="147"/>
    </row>
    <row r="88" spans="2:3" s="146" customFormat="1">
      <c r="B88" s="147"/>
      <c r="C88" s="147"/>
    </row>
    <row r="89" spans="2:3" s="146" customFormat="1">
      <c r="B89" s="147"/>
      <c r="C89" s="147"/>
    </row>
    <row r="90" spans="2:3" s="146" customFormat="1">
      <c r="B90" s="147"/>
      <c r="C90" s="147"/>
    </row>
    <row r="91" spans="2:3" s="146" customFormat="1">
      <c r="B91" s="147"/>
      <c r="C91" s="147"/>
    </row>
    <row r="92" spans="2:3" s="146" customFormat="1">
      <c r="B92" s="147"/>
      <c r="C92" s="147"/>
    </row>
    <row r="93" spans="2:3" s="146" customFormat="1">
      <c r="B93" s="147"/>
      <c r="C93" s="147"/>
    </row>
    <row r="94" spans="2:3" s="146" customFormat="1">
      <c r="B94" s="147"/>
      <c r="C94" s="147"/>
    </row>
    <row r="95" spans="2:3" s="146" customFormat="1">
      <c r="B95" s="147"/>
      <c r="C95" s="147"/>
    </row>
    <row r="96" spans="2:3" s="146" customFormat="1">
      <c r="B96" s="147"/>
      <c r="C96" s="147"/>
    </row>
    <row r="97" spans="2:3" s="146" customFormat="1">
      <c r="B97" s="147"/>
      <c r="C97" s="147"/>
    </row>
    <row r="98" spans="2:3" s="146" customFormat="1">
      <c r="B98" s="147"/>
      <c r="C98" s="147"/>
    </row>
    <row r="99" spans="2:3" s="146" customFormat="1">
      <c r="B99" s="147"/>
      <c r="C99" s="147"/>
    </row>
    <row r="100" spans="2:3" s="146" customFormat="1">
      <c r="B100" s="147"/>
      <c r="C100" s="147"/>
    </row>
    <row r="101" spans="2:3" s="146" customFormat="1">
      <c r="B101" s="147"/>
      <c r="C101" s="147"/>
    </row>
    <row r="102" spans="2:3" s="146" customFormat="1">
      <c r="B102" s="147"/>
      <c r="C102" s="147"/>
    </row>
    <row r="103" spans="2:3" s="146" customFormat="1">
      <c r="B103" s="147"/>
      <c r="C103" s="147"/>
    </row>
    <row r="104" spans="2:3" s="146" customFormat="1">
      <c r="B104" s="147"/>
      <c r="C104" s="147"/>
    </row>
    <row r="105" spans="2:3" s="146" customFormat="1">
      <c r="B105" s="147"/>
      <c r="C105" s="147"/>
    </row>
    <row r="106" spans="2:3" s="146" customFormat="1">
      <c r="B106" s="147"/>
      <c r="C106" s="147"/>
    </row>
    <row r="107" spans="2:3" s="146" customFormat="1">
      <c r="B107" s="147"/>
      <c r="C107" s="147"/>
    </row>
    <row r="108" spans="2:3" s="146" customFormat="1">
      <c r="B108" s="147"/>
      <c r="C108" s="147"/>
    </row>
    <row r="109" spans="2:3" s="146" customFormat="1">
      <c r="B109" s="147"/>
      <c r="C109" s="147"/>
    </row>
    <row r="110" spans="2:3" s="146" customFormat="1">
      <c r="B110" s="147"/>
      <c r="C110" s="147"/>
    </row>
    <row r="111" spans="2:3" s="146" customFormat="1">
      <c r="B111" s="147"/>
      <c r="C111" s="147"/>
    </row>
    <row r="112" spans="2:3" s="146" customFormat="1">
      <c r="B112" s="147"/>
      <c r="C112" s="147"/>
    </row>
    <row r="113" spans="2:3" s="146" customFormat="1">
      <c r="B113" s="147"/>
      <c r="C113" s="147"/>
    </row>
    <row r="114" spans="2:3" s="146" customFormat="1">
      <c r="B114" s="147"/>
      <c r="C114" s="147"/>
    </row>
    <row r="115" spans="2:3" s="146" customFormat="1">
      <c r="B115" s="147"/>
      <c r="C115" s="147"/>
    </row>
    <row r="116" spans="2:3" s="146" customFormat="1">
      <c r="B116" s="147"/>
      <c r="C116" s="147"/>
    </row>
    <row r="117" spans="2:3" s="146" customFormat="1">
      <c r="B117" s="147"/>
      <c r="C117" s="147"/>
    </row>
    <row r="118" spans="2:3" s="146" customFormat="1">
      <c r="B118" s="147"/>
      <c r="C118" s="147"/>
    </row>
    <row r="119" spans="2:3" s="146" customFormat="1">
      <c r="B119" s="147"/>
      <c r="C119" s="147"/>
    </row>
    <row r="120" spans="2:3" s="146" customFormat="1">
      <c r="B120" s="147"/>
      <c r="C120" s="147"/>
    </row>
    <row r="121" spans="2:3" s="146" customFormat="1">
      <c r="B121" s="147"/>
      <c r="C121" s="147"/>
    </row>
    <row r="122" spans="2:3" s="146" customFormat="1">
      <c r="B122" s="147"/>
      <c r="C122" s="147"/>
    </row>
    <row r="123" spans="2:3" s="146" customFormat="1">
      <c r="B123" s="147"/>
      <c r="C123" s="147"/>
    </row>
    <row r="124" spans="2:3" s="146" customFormat="1">
      <c r="B124" s="147"/>
      <c r="C124" s="147"/>
    </row>
    <row r="125" spans="2:3" s="146" customFormat="1">
      <c r="B125" s="147"/>
      <c r="C125" s="147"/>
    </row>
    <row r="126" spans="2:3" s="146" customFormat="1">
      <c r="B126" s="147"/>
      <c r="C126" s="147"/>
    </row>
    <row r="127" spans="2:3" s="146" customFormat="1">
      <c r="B127" s="147"/>
      <c r="C127" s="147"/>
    </row>
    <row r="128" spans="2:3" s="146" customFormat="1">
      <c r="B128" s="147"/>
      <c r="C128" s="147"/>
    </row>
    <row r="129" spans="2:3" s="146" customFormat="1">
      <c r="B129" s="147"/>
      <c r="C129" s="147"/>
    </row>
    <row r="130" spans="2:3" s="146" customFormat="1">
      <c r="B130" s="147"/>
      <c r="C130" s="147"/>
    </row>
    <row r="131" spans="2:3" s="146" customFormat="1">
      <c r="B131" s="147"/>
      <c r="C131" s="147"/>
    </row>
    <row r="132" spans="2:3" s="146" customFormat="1">
      <c r="B132" s="147"/>
      <c r="C132" s="147"/>
    </row>
    <row r="133" spans="2:3" s="146" customFormat="1">
      <c r="B133" s="147"/>
      <c r="C133" s="147"/>
    </row>
    <row r="134" spans="2:3" s="146" customFormat="1">
      <c r="B134" s="147"/>
      <c r="C134" s="147"/>
    </row>
    <row r="135" spans="2:3" s="146" customFormat="1">
      <c r="B135" s="147"/>
      <c r="C135" s="147"/>
    </row>
    <row r="136" spans="2:3" s="146" customFormat="1">
      <c r="B136" s="147"/>
      <c r="C136" s="147"/>
    </row>
    <row r="137" spans="2:3" s="146" customFormat="1">
      <c r="B137" s="147"/>
      <c r="C137" s="147"/>
    </row>
    <row r="138" spans="2:3" s="146" customFormat="1">
      <c r="B138" s="147"/>
      <c r="C138" s="147"/>
    </row>
    <row r="139" spans="2:3" s="146" customFormat="1">
      <c r="B139" s="147"/>
      <c r="C139" s="147"/>
    </row>
    <row r="140" spans="2:3" s="146" customFormat="1">
      <c r="B140" s="147"/>
      <c r="C140" s="147"/>
    </row>
    <row r="141" spans="2:3" s="146" customFormat="1">
      <c r="B141" s="147"/>
      <c r="C141" s="147"/>
    </row>
    <row r="142" spans="2:3" s="146" customFormat="1">
      <c r="B142" s="147"/>
      <c r="C142" s="147"/>
    </row>
    <row r="143" spans="2:3" s="146" customFormat="1">
      <c r="B143" s="147"/>
      <c r="C143" s="147"/>
    </row>
    <row r="144" spans="2:3" s="146" customFormat="1">
      <c r="B144" s="147"/>
      <c r="C144" s="147"/>
    </row>
    <row r="145" spans="2:3" s="146" customFormat="1">
      <c r="B145" s="147"/>
      <c r="C145" s="147"/>
    </row>
    <row r="146" spans="2:3" s="146" customFormat="1">
      <c r="B146" s="147"/>
      <c r="C146" s="147"/>
    </row>
    <row r="147" spans="2:3" s="146" customFormat="1">
      <c r="B147" s="147"/>
      <c r="C147" s="147"/>
    </row>
    <row r="148" spans="2:3" s="146" customFormat="1">
      <c r="B148" s="147"/>
      <c r="C148" s="147"/>
    </row>
    <row r="149" spans="2:3" s="146" customFormat="1">
      <c r="B149" s="147"/>
      <c r="C149" s="147"/>
    </row>
    <row r="150" spans="2:3" s="146" customFormat="1">
      <c r="B150" s="147"/>
      <c r="C150" s="147"/>
    </row>
    <row r="151" spans="2:3" s="146" customFormat="1">
      <c r="B151" s="147"/>
      <c r="C151" s="147"/>
    </row>
    <row r="152" spans="2:3" s="146" customFormat="1">
      <c r="B152" s="147"/>
      <c r="C152" s="147"/>
    </row>
    <row r="153" spans="2:3" s="146" customFormat="1">
      <c r="B153" s="147"/>
      <c r="C153" s="147"/>
    </row>
    <row r="154" spans="2:3" s="146" customFormat="1">
      <c r="B154" s="147"/>
      <c r="C154" s="147"/>
    </row>
    <row r="155" spans="2:3" s="146" customFormat="1">
      <c r="B155" s="147"/>
      <c r="C155" s="147"/>
    </row>
    <row r="156" spans="2:3" s="146" customFormat="1">
      <c r="B156" s="147"/>
      <c r="C156" s="147"/>
    </row>
    <row r="157" spans="2:3" s="146" customFormat="1">
      <c r="B157" s="147"/>
      <c r="C157" s="147"/>
    </row>
    <row r="158" spans="2:3" s="146" customFormat="1">
      <c r="B158" s="147"/>
      <c r="C158" s="147"/>
    </row>
    <row r="159" spans="2:3" s="146" customFormat="1">
      <c r="B159" s="147"/>
      <c r="C159" s="147"/>
    </row>
    <row r="160" spans="2:3" s="146" customFormat="1">
      <c r="B160" s="147"/>
      <c r="C160" s="147"/>
    </row>
    <row r="161" spans="2:3" s="146" customFormat="1">
      <c r="B161" s="147"/>
      <c r="C161" s="147"/>
    </row>
    <row r="162" spans="2:3" s="146" customFormat="1">
      <c r="B162" s="147"/>
      <c r="C162" s="147"/>
    </row>
    <row r="163" spans="2:3" s="146" customFormat="1">
      <c r="B163" s="147"/>
      <c r="C163" s="147"/>
    </row>
    <row r="164" spans="2:3" s="146" customFormat="1">
      <c r="B164" s="147"/>
      <c r="C164" s="147"/>
    </row>
    <row r="165" spans="2:3" s="146" customFormat="1">
      <c r="B165" s="147"/>
      <c r="C165" s="147"/>
    </row>
    <row r="166" spans="2:3" s="146" customFormat="1">
      <c r="B166" s="147"/>
      <c r="C166" s="147"/>
    </row>
    <row r="167" spans="2:3" s="146" customFormat="1">
      <c r="B167" s="147"/>
      <c r="C167" s="147"/>
    </row>
    <row r="168" spans="2:3" s="146" customFormat="1">
      <c r="B168" s="147"/>
      <c r="C168" s="147"/>
    </row>
    <row r="169" spans="2:3" s="146" customFormat="1">
      <c r="B169" s="147"/>
      <c r="C169" s="147"/>
    </row>
    <row r="170" spans="2:3" s="146" customFormat="1">
      <c r="B170" s="147"/>
      <c r="C170" s="147"/>
    </row>
    <row r="171" spans="2:3" s="146" customFormat="1">
      <c r="B171" s="147"/>
      <c r="C171" s="147"/>
    </row>
    <row r="172" spans="2:3" s="146" customFormat="1">
      <c r="B172" s="147"/>
      <c r="C172" s="147"/>
    </row>
    <row r="173" spans="2:3" s="146" customFormat="1">
      <c r="B173" s="147"/>
      <c r="C173" s="147"/>
    </row>
    <row r="174" spans="2:3" s="146" customFormat="1">
      <c r="B174" s="147"/>
      <c r="C174" s="147"/>
    </row>
    <row r="175" spans="2:3" s="146" customFormat="1">
      <c r="B175" s="147"/>
      <c r="C175" s="147"/>
    </row>
    <row r="176" spans="2:3" s="146" customFormat="1">
      <c r="B176" s="147"/>
      <c r="C176" s="147"/>
    </row>
    <row r="177" spans="2:3" s="146" customFormat="1">
      <c r="B177" s="147"/>
      <c r="C177" s="147"/>
    </row>
    <row r="178" spans="2:3" s="146" customFormat="1">
      <c r="B178" s="147"/>
      <c r="C178" s="147"/>
    </row>
    <row r="179" spans="2:3" s="146" customFormat="1">
      <c r="B179" s="147"/>
      <c r="C179" s="147"/>
    </row>
    <row r="180" spans="2:3" s="146" customFormat="1">
      <c r="B180" s="147"/>
      <c r="C180" s="147"/>
    </row>
    <row r="181" spans="2:3" s="146" customFormat="1">
      <c r="B181" s="147"/>
      <c r="C181" s="147"/>
    </row>
    <row r="182" spans="2:3" s="146" customFormat="1">
      <c r="B182" s="147"/>
      <c r="C182" s="147"/>
    </row>
    <row r="183" spans="2:3" s="146" customFormat="1">
      <c r="B183" s="147"/>
      <c r="C183" s="147"/>
    </row>
    <row r="184" spans="2:3" s="146" customFormat="1">
      <c r="B184" s="147"/>
      <c r="C184" s="147"/>
    </row>
    <row r="185" spans="2:3" s="146" customFormat="1">
      <c r="B185" s="147"/>
      <c r="C185" s="147"/>
    </row>
    <row r="186" spans="2:3" s="146" customFormat="1">
      <c r="B186" s="147"/>
      <c r="C186" s="147"/>
    </row>
    <row r="187" spans="2:3" s="146" customFormat="1">
      <c r="B187" s="147"/>
      <c r="C187" s="147"/>
    </row>
    <row r="188" spans="2:3" s="146" customFormat="1">
      <c r="B188" s="147"/>
      <c r="C188" s="147"/>
    </row>
    <row r="189" spans="2:3" s="146" customFormat="1">
      <c r="B189" s="147"/>
      <c r="C189" s="147"/>
    </row>
    <row r="190" spans="2:3" s="146" customFormat="1">
      <c r="B190" s="147"/>
      <c r="C190" s="147"/>
    </row>
    <row r="191" spans="2:3" s="146" customFormat="1">
      <c r="B191" s="147"/>
      <c r="C191" s="147"/>
    </row>
    <row r="192" spans="2:3" s="146" customFormat="1">
      <c r="B192" s="147"/>
      <c r="C192" s="147"/>
    </row>
    <row r="193" spans="2:3" s="146" customFormat="1">
      <c r="B193" s="147"/>
      <c r="C193" s="147"/>
    </row>
    <row r="194" spans="2:3" s="146" customFormat="1">
      <c r="B194" s="147"/>
      <c r="C194" s="147"/>
    </row>
    <row r="195" spans="2:3" s="146" customFormat="1">
      <c r="B195" s="147"/>
      <c r="C195" s="147"/>
    </row>
    <row r="196" spans="2:3" s="146" customFormat="1">
      <c r="B196" s="147"/>
      <c r="C196" s="147"/>
    </row>
    <row r="197" spans="2:3" s="146" customFormat="1">
      <c r="B197" s="147"/>
      <c r="C197" s="147"/>
    </row>
    <row r="198" spans="2:3" s="146" customFormat="1">
      <c r="B198" s="147"/>
      <c r="C198" s="147"/>
    </row>
    <row r="199" spans="2:3" s="146" customFormat="1">
      <c r="B199" s="147"/>
      <c r="C199" s="147"/>
    </row>
    <row r="200" spans="2:3" s="146" customFormat="1">
      <c r="B200" s="147"/>
      <c r="C200" s="147"/>
    </row>
    <row r="201" spans="2:3" s="146" customFormat="1">
      <c r="B201" s="147"/>
      <c r="C201" s="147"/>
    </row>
    <row r="202" spans="2:3" s="146" customFormat="1">
      <c r="B202" s="147"/>
      <c r="C202" s="147"/>
    </row>
    <row r="203" spans="2:3" s="146" customFormat="1">
      <c r="B203" s="147"/>
      <c r="C203" s="147"/>
    </row>
    <row r="204" spans="2:3" s="146" customFormat="1">
      <c r="B204" s="147"/>
      <c r="C204" s="147"/>
    </row>
    <row r="205" spans="2:3" s="146" customFormat="1">
      <c r="B205" s="147"/>
      <c r="C205" s="147"/>
    </row>
    <row r="206" spans="2:3" s="146" customFormat="1">
      <c r="B206" s="147"/>
      <c r="C206" s="147"/>
    </row>
    <row r="207" spans="2:3" s="146" customFormat="1">
      <c r="B207" s="147"/>
      <c r="C207" s="147"/>
    </row>
    <row r="208" spans="2:3" s="146" customFormat="1">
      <c r="B208" s="147"/>
      <c r="C208" s="147"/>
    </row>
    <row r="209" spans="2:3" s="146" customFormat="1">
      <c r="B209" s="147"/>
      <c r="C209" s="147"/>
    </row>
    <row r="210" spans="2:3" s="146" customFormat="1">
      <c r="B210" s="147"/>
      <c r="C210" s="147"/>
    </row>
    <row r="211" spans="2:3" s="146" customFormat="1">
      <c r="B211" s="147"/>
      <c r="C211" s="147"/>
    </row>
    <row r="212" spans="2:3" s="146" customFormat="1">
      <c r="B212" s="147"/>
      <c r="C212" s="147"/>
    </row>
    <row r="213" spans="2:3" s="146" customFormat="1">
      <c r="B213" s="147"/>
      <c r="C213" s="147"/>
    </row>
    <row r="214" spans="2:3" s="146" customFormat="1">
      <c r="B214" s="147"/>
      <c r="C214" s="147"/>
    </row>
    <row r="215" spans="2:3" s="146" customFormat="1">
      <c r="B215" s="147"/>
      <c r="C215" s="147"/>
    </row>
    <row r="216" spans="2:3" s="146" customFormat="1">
      <c r="B216" s="147"/>
      <c r="C216" s="147"/>
    </row>
    <row r="217" spans="2:3" s="146" customFormat="1">
      <c r="B217" s="147"/>
      <c r="C217" s="147"/>
    </row>
    <row r="218" spans="2:3" s="146" customFormat="1">
      <c r="B218" s="147"/>
      <c r="C218" s="147"/>
    </row>
    <row r="219" spans="2:3" s="146" customFormat="1">
      <c r="B219" s="147"/>
      <c r="C219" s="147"/>
    </row>
    <row r="220" spans="2:3" s="146" customFormat="1">
      <c r="B220" s="147"/>
      <c r="C220" s="147"/>
    </row>
    <row r="221" spans="2:3" s="146" customFormat="1">
      <c r="B221" s="147"/>
      <c r="C221" s="147"/>
    </row>
    <row r="222" spans="2:3" s="146" customFormat="1">
      <c r="B222" s="147"/>
      <c r="C222" s="147"/>
    </row>
    <row r="223" spans="2:3" s="146" customFormat="1">
      <c r="B223" s="147"/>
      <c r="C223" s="147"/>
    </row>
    <row r="224" spans="2:3" s="146" customFormat="1">
      <c r="B224" s="147"/>
      <c r="C224" s="147"/>
    </row>
    <row r="225" spans="2:3" s="146" customFormat="1">
      <c r="B225" s="147"/>
      <c r="C225" s="147"/>
    </row>
    <row r="226" spans="2:3" s="146" customFormat="1">
      <c r="B226" s="147"/>
      <c r="C226" s="147"/>
    </row>
    <row r="227" spans="2:3" s="146" customFormat="1">
      <c r="B227" s="147"/>
      <c r="C227" s="147"/>
    </row>
    <row r="228" spans="2:3" s="146" customFormat="1">
      <c r="B228" s="147"/>
      <c r="C228" s="147"/>
    </row>
    <row r="229" spans="2:3" s="146" customFormat="1">
      <c r="B229" s="147"/>
      <c r="C229" s="147"/>
    </row>
    <row r="230" spans="2:3" s="146" customFormat="1">
      <c r="B230" s="147"/>
      <c r="C230" s="147"/>
    </row>
    <row r="231" spans="2:3" s="146" customFormat="1">
      <c r="B231" s="147"/>
      <c r="C231" s="147"/>
    </row>
    <row r="232" spans="2:3" s="146" customFormat="1">
      <c r="B232" s="147"/>
      <c r="C232" s="147"/>
    </row>
    <row r="233" spans="2:3" s="146" customFormat="1">
      <c r="B233" s="147"/>
      <c r="C233" s="147"/>
    </row>
    <row r="234" spans="2:3" s="146" customFormat="1">
      <c r="B234" s="147"/>
      <c r="C234" s="147"/>
    </row>
    <row r="235" spans="2:3" s="146" customFormat="1">
      <c r="B235" s="147"/>
      <c r="C235" s="147"/>
    </row>
    <row r="236" spans="2:3" s="146" customFormat="1">
      <c r="B236" s="147"/>
      <c r="C236" s="147"/>
    </row>
    <row r="237" spans="2:3" s="146" customFormat="1">
      <c r="B237" s="147"/>
      <c r="C237" s="147"/>
    </row>
    <row r="238" spans="2:3" s="146" customFormat="1">
      <c r="B238" s="147"/>
      <c r="C238" s="147"/>
    </row>
    <row r="239" spans="2:3" s="146" customFormat="1">
      <c r="B239" s="147"/>
      <c r="C239" s="147"/>
    </row>
    <row r="240" spans="2:3" s="146" customFormat="1">
      <c r="B240" s="147"/>
      <c r="C240" s="147"/>
    </row>
    <row r="241" spans="2:3" s="146" customFormat="1">
      <c r="B241" s="147"/>
      <c r="C241" s="147"/>
    </row>
    <row r="242" spans="2:3" s="146" customFormat="1">
      <c r="B242" s="147"/>
      <c r="C242" s="147"/>
    </row>
    <row r="243" spans="2:3" s="146" customFormat="1">
      <c r="B243" s="147"/>
      <c r="C243" s="147"/>
    </row>
    <row r="244" spans="2:3" s="146" customFormat="1">
      <c r="B244" s="147"/>
      <c r="C244" s="147"/>
    </row>
    <row r="245" spans="2:3" s="146" customFormat="1">
      <c r="B245" s="147"/>
      <c r="C245" s="147"/>
    </row>
    <row r="246" spans="2:3" s="146" customFormat="1">
      <c r="B246" s="147"/>
      <c r="C246" s="147"/>
    </row>
    <row r="247" spans="2:3" s="146" customFormat="1">
      <c r="B247" s="147"/>
      <c r="C247" s="147"/>
    </row>
    <row r="248" spans="2:3" s="146" customFormat="1">
      <c r="B248" s="147"/>
      <c r="C248" s="147"/>
    </row>
    <row r="249" spans="2:3" s="146" customFormat="1">
      <c r="B249" s="147"/>
      <c r="C249" s="147"/>
    </row>
    <row r="250" spans="2:3" s="146" customFormat="1">
      <c r="B250" s="147"/>
      <c r="C250" s="147"/>
    </row>
    <row r="251" spans="2:3" s="146" customFormat="1">
      <c r="B251" s="147"/>
      <c r="C251" s="147"/>
    </row>
    <row r="252" spans="2:3" s="146" customFormat="1">
      <c r="B252" s="147"/>
      <c r="C252" s="147"/>
    </row>
    <row r="253" spans="2:3" s="146" customFormat="1">
      <c r="B253" s="147"/>
      <c r="C253" s="147"/>
    </row>
    <row r="254" spans="2:3" s="146" customFormat="1">
      <c r="B254" s="147"/>
      <c r="C254" s="147"/>
    </row>
    <row r="255" spans="2:3" s="146" customFormat="1">
      <c r="B255" s="147"/>
      <c r="C255" s="147"/>
    </row>
    <row r="256" spans="2:3" s="146" customFormat="1">
      <c r="B256" s="147"/>
      <c r="C256" s="147"/>
    </row>
    <row r="257" spans="2:3" s="146" customFormat="1">
      <c r="B257" s="147"/>
      <c r="C257" s="147"/>
    </row>
    <row r="258" spans="2:3" s="146" customFormat="1">
      <c r="B258" s="147"/>
      <c r="C258" s="147"/>
    </row>
    <row r="259" spans="2:3" s="146" customFormat="1">
      <c r="B259" s="147"/>
      <c r="C259" s="147"/>
    </row>
    <row r="260" spans="2:3" s="146" customFormat="1">
      <c r="B260" s="147"/>
      <c r="C260" s="147"/>
    </row>
    <row r="261" spans="2:3" s="146" customFormat="1">
      <c r="B261" s="147"/>
      <c r="C261" s="147"/>
    </row>
    <row r="262" spans="2:3" s="146" customFormat="1">
      <c r="B262" s="147"/>
      <c r="C262" s="147"/>
    </row>
    <row r="263" spans="2:3" s="146" customFormat="1">
      <c r="B263" s="147"/>
      <c r="C263" s="147"/>
    </row>
    <row r="264" spans="2:3" s="146" customFormat="1">
      <c r="B264" s="147"/>
      <c r="C264" s="147"/>
    </row>
    <row r="265" spans="2:3" s="146" customFormat="1">
      <c r="B265" s="147"/>
      <c r="C265" s="147"/>
    </row>
    <row r="266" spans="2:3" s="146" customFormat="1">
      <c r="B266" s="147"/>
      <c r="C266" s="147"/>
    </row>
    <row r="267" spans="2:3" s="146" customFormat="1">
      <c r="B267" s="147"/>
      <c r="C267" s="147"/>
    </row>
    <row r="268" spans="2:3" s="146" customFormat="1">
      <c r="B268" s="147"/>
      <c r="C268" s="147"/>
    </row>
    <row r="269" spans="2:3" s="146" customFormat="1">
      <c r="B269" s="147"/>
      <c r="C269" s="147"/>
    </row>
    <row r="270" spans="2:3" s="146" customFormat="1">
      <c r="B270" s="147"/>
      <c r="C270" s="147"/>
    </row>
    <row r="271" spans="2:3" s="146" customFormat="1">
      <c r="B271" s="147"/>
      <c r="C271" s="147"/>
    </row>
    <row r="272" spans="2:3" s="146" customFormat="1">
      <c r="B272" s="147"/>
      <c r="C272" s="147"/>
    </row>
    <row r="273" spans="2:3" s="146" customFormat="1">
      <c r="B273" s="147"/>
      <c r="C273" s="147"/>
    </row>
    <row r="274" spans="2:3" s="146" customFormat="1">
      <c r="B274" s="147"/>
      <c r="C274" s="147"/>
    </row>
    <row r="275" spans="2:3" s="146" customFormat="1">
      <c r="B275" s="147"/>
      <c r="C275" s="147"/>
    </row>
    <row r="276" spans="2:3" s="146" customFormat="1">
      <c r="B276" s="147"/>
      <c r="C276" s="147"/>
    </row>
    <row r="277" spans="2:3" s="146" customFormat="1">
      <c r="B277" s="147"/>
      <c r="C277" s="147"/>
    </row>
    <row r="278" spans="2:3" s="146" customFormat="1">
      <c r="B278" s="147"/>
      <c r="C278" s="147"/>
    </row>
    <row r="279" spans="2:3" s="146" customFormat="1">
      <c r="B279" s="147"/>
      <c r="C279" s="147"/>
    </row>
    <row r="280" spans="2:3" s="146" customFormat="1">
      <c r="B280" s="147"/>
      <c r="C280" s="147"/>
    </row>
    <row r="281" spans="2:3" s="146" customFormat="1">
      <c r="B281" s="147"/>
      <c r="C281" s="147"/>
    </row>
    <row r="282" spans="2:3" s="146" customFormat="1">
      <c r="B282" s="147"/>
      <c r="C282" s="147"/>
    </row>
    <row r="283" spans="2:3" s="146" customFormat="1">
      <c r="B283" s="147"/>
      <c r="C283" s="147"/>
    </row>
    <row r="284" spans="2:3" s="146" customFormat="1">
      <c r="B284" s="147"/>
      <c r="C284" s="147"/>
    </row>
    <row r="285" spans="2:3" s="146" customFormat="1">
      <c r="B285" s="147"/>
      <c r="C285" s="147"/>
    </row>
    <row r="286" spans="2:3" s="146" customFormat="1">
      <c r="B286" s="147"/>
      <c r="C286" s="147"/>
    </row>
    <row r="287" spans="2:3" s="146" customFormat="1">
      <c r="B287" s="147"/>
      <c r="C287" s="147"/>
    </row>
    <row r="288" spans="2:3" s="146" customFormat="1">
      <c r="B288" s="147"/>
      <c r="C288" s="147"/>
    </row>
    <row r="289" spans="2:3" s="146" customFormat="1">
      <c r="B289" s="147"/>
      <c r="C289" s="147"/>
    </row>
    <row r="290" spans="2:3" s="146" customFormat="1">
      <c r="B290" s="147"/>
      <c r="C290" s="147"/>
    </row>
    <row r="291" spans="2:3" s="146" customFormat="1">
      <c r="B291" s="147"/>
      <c r="C291" s="147"/>
    </row>
    <row r="292" spans="2:3" s="146" customFormat="1">
      <c r="B292" s="147"/>
      <c r="C292" s="147"/>
    </row>
    <row r="293" spans="2:3" s="146" customFormat="1">
      <c r="B293" s="147"/>
      <c r="C293" s="147"/>
    </row>
    <row r="294" spans="2:3" s="146" customFormat="1">
      <c r="B294" s="147"/>
      <c r="C294" s="147"/>
    </row>
    <row r="295" spans="2:3" s="146" customFormat="1">
      <c r="B295" s="147"/>
      <c r="C295" s="147"/>
    </row>
    <row r="296" spans="2:3" s="146" customFormat="1">
      <c r="B296" s="147"/>
      <c r="C296" s="147"/>
    </row>
    <row r="297" spans="2:3" s="146" customFormat="1">
      <c r="B297" s="147"/>
      <c r="C297" s="147"/>
    </row>
    <row r="298" spans="2:3" s="146" customFormat="1">
      <c r="B298" s="147"/>
      <c r="C298" s="147"/>
    </row>
    <row r="299" spans="2:3" s="146" customFormat="1">
      <c r="B299" s="147"/>
      <c r="C299" s="147"/>
    </row>
    <row r="300" spans="2:3" s="146" customFormat="1">
      <c r="B300" s="147"/>
      <c r="C300" s="147"/>
    </row>
    <row r="301" spans="2:3" s="146" customFormat="1">
      <c r="B301" s="147"/>
      <c r="C301" s="147"/>
    </row>
    <row r="302" spans="2:3" s="146" customFormat="1">
      <c r="B302" s="147"/>
      <c r="C302" s="147"/>
    </row>
    <row r="303" spans="2:3" s="146" customFormat="1">
      <c r="B303" s="147"/>
      <c r="C303" s="147"/>
    </row>
    <row r="304" spans="2:3" s="146" customFormat="1">
      <c r="B304" s="147"/>
      <c r="C304" s="147"/>
    </row>
    <row r="305" spans="2:3" s="146" customFormat="1">
      <c r="B305" s="147"/>
      <c r="C305" s="147"/>
    </row>
    <row r="306" spans="2:3" s="146" customFormat="1">
      <c r="B306" s="147"/>
      <c r="C306" s="147"/>
    </row>
    <row r="307" spans="2:3" s="146" customFormat="1">
      <c r="B307" s="147"/>
      <c r="C307" s="147"/>
    </row>
    <row r="308" spans="2:3" s="146" customFormat="1">
      <c r="B308" s="147"/>
      <c r="C308" s="147"/>
    </row>
    <row r="309" spans="2:3" s="146" customFormat="1">
      <c r="B309" s="147"/>
      <c r="C309" s="147"/>
    </row>
    <row r="310" spans="2:3" s="146" customFormat="1">
      <c r="B310" s="147"/>
      <c r="C310" s="147"/>
    </row>
    <row r="311" spans="2:3" s="146" customFormat="1">
      <c r="B311" s="147"/>
      <c r="C311" s="147"/>
    </row>
    <row r="312" spans="2:3" s="146" customFormat="1">
      <c r="B312" s="147"/>
      <c r="C312" s="147"/>
    </row>
    <row r="313" spans="2:3" s="146" customFormat="1">
      <c r="B313" s="147"/>
      <c r="C313" s="147"/>
    </row>
    <row r="314" spans="2:3" s="146" customFormat="1">
      <c r="B314" s="147"/>
      <c r="C314" s="147"/>
    </row>
    <row r="315" spans="2:3" s="146" customFormat="1">
      <c r="B315" s="147"/>
      <c r="C315" s="147"/>
    </row>
    <row r="316" spans="2:3" s="146" customFormat="1">
      <c r="B316" s="147"/>
      <c r="C316" s="147"/>
    </row>
    <row r="317" spans="2:3" s="146" customFormat="1">
      <c r="B317" s="147"/>
      <c r="C317" s="147"/>
    </row>
    <row r="318" spans="2:3" s="146" customFormat="1">
      <c r="B318" s="147"/>
      <c r="C318" s="147"/>
    </row>
    <row r="319" spans="2:3" s="146" customFormat="1">
      <c r="B319" s="147"/>
      <c r="C319" s="147"/>
    </row>
    <row r="320" spans="2:3" s="146" customFormat="1">
      <c r="B320" s="147"/>
      <c r="C320" s="147"/>
    </row>
    <row r="321" spans="2:3" s="146" customFormat="1">
      <c r="B321" s="147"/>
      <c r="C321" s="147"/>
    </row>
    <row r="322" spans="2:3" s="146" customFormat="1">
      <c r="B322" s="147"/>
      <c r="C322" s="147"/>
    </row>
    <row r="323" spans="2:3" s="146" customFormat="1">
      <c r="B323" s="147"/>
      <c r="C323" s="147"/>
    </row>
    <row r="324" spans="2:3" s="146" customFormat="1">
      <c r="B324" s="147"/>
      <c r="C324" s="147"/>
    </row>
    <row r="325" spans="2:3" s="146" customFormat="1">
      <c r="B325" s="147"/>
      <c r="C325" s="147"/>
    </row>
    <row r="326" spans="2:3" s="146" customFormat="1">
      <c r="B326" s="147"/>
      <c r="C326" s="147"/>
    </row>
    <row r="327" spans="2:3" s="146" customFormat="1">
      <c r="B327" s="147"/>
      <c r="C327" s="147"/>
    </row>
    <row r="328" spans="2:3" s="146" customFormat="1">
      <c r="B328" s="147"/>
      <c r="C328" s="147"/>
    </row>
    <row r="329" spans="2:3" s="146" customFormat="1">
      <c r="B329" s="147"/>
      <c r="C329" s="147"/>
    </row>
    <row r="330" spans="2:3" s="146" customFormat="1">
      <c r="B330" s="147"/>
      <c r="C330" s="147"/>
    </row>
    <row r="331" spans="2:3" s="146" customFormat="1">
      <c r="B331" s="147"/>
      <c r="C331" s="147"/>
    </row>
    <row r="332" spans="2:3" s="146" customFormat="1">
      <c r="B332" s="147"/>
      <c r="C332" s="147"/>
    </row>
    <row r="333" spans="2:3" s="146" customFormat="1">
      <c r="B333" s="147"/>
      <c r="C333" s="147"/>
    </row>
    <row r="334" spans="2:3" s="146" customFormat="1">
      <c r="B334" s="147"/>
      <c r="C334" s="147"/>
    </row>
    <row r="335" spans="2:3" s="146" customFormat="1">
      <c r="B335" s="147"/>
      <c r="C335" s="147"/>
    </row>
    <row r="336" spans="2:3" s="146" customFormat="1">
      <c r="B336" s="147"/>
      <c r="C336" s="147"/>
    </row>
    <row r="337" spans="2:3" s="146" customFormat="1">
      <c r="B337" s="147"/>
      <c r="C337" s="147"/>
    </row>
    <row r="338" spans="2:3" s="146" customFormat="1">
      <c r="B338" s="147"/>
      <c r="C338" s="147"/>
    </row>
    <row r="339" spans="2:3" s="146" customFormat="1">
      <c r="B339" s="147"/>
      <c r="C339" s="147"/>
    </row>
    <row r="340" spans="2:3" s="146" customFormat="1">
      <c r="B340" s="147"/>
      <c r="C340" s="147"/>
    </row>
    <row r="341" spans="2:3" s="146" customFormat="1">
      <c r="B341" s="147"/>
      <c r="C341" s="147"/>
    </row>
    <row r="342" spans="2:3" s="146" customFormat="1">
      <c r="B342" s="147"/>
      <c r="C342" s="147"/>
    </row>
    <row r="343" spans="2:3" s="146" customFormat="1">
      <c r="B343" s="147"/>
      <c r="C343" s="147"/>
    </row>
    <row r="344" spans="2:3" s="146" customFormat="1">
      <c r="B344" s="147"/>
      <c r="C344" s="147"/>
    </row>
    <row r="345" spans="2:3" s="146" customFormat="1">
      <c r="B345" s="147"/>
      <c r="C345" s="147"/>
    </row>
    <row r="346" spans="2:3" s="146" customFormat="1">
      <c r="B346" s="147"/>
      <c r="C346" s="147"/>
    </row>
    <row r="347" spans="2:3" s="146" customFormat="1">
      <c r="B347" s="147"/>
      <c r="C347" s="147"/>
    </row>
    <row r="348" spans="2:3" s="146" customFormat="1">
      <c r="B348" s="147"/>
      <c r="C348" s="147"/>
    </row>
    <row r="349" spans="2:3" s="146" customFormat="1">
      <c r="B349" s="147"/>
      <c r="C349" s="147"/>
    </row>
    <row r="350" spans="2:3" s="146" customFormat="1">
      <c r="B350" s="147"/>
      <c r="C350" s="147"/>
    </row>
    <row r="351" spans="2:3" s="146" customFormat="1">
      <c r="B351" s="147"/>
      <c r="C351" s="147"/>
    </row>
    <row r="352" spans="2:3" s="146" customFormat="1">
      <c r="B352" s="147"/>
      <c r="C352" s="147"/>
    </row>
    <row r="353" spans="2:3" s="146" customFormat="1">
      <c r="B353" s="147"/>
      <c r="C353" s="147"/>
    </row>
    <row r="354" spans="2:3" s="146" customFormat="1">
      <c r="B354" s="147"/>
      <c r="C354" s="147"/>
    </row>
    <row r="355" spans="2:3" s="146" customFormat="1">
      <c r="B355" s="147"/>
      <c r="C355" s="147"/>
    </row>
    <row r="356" spans="2:3" s="146" customFormat="1">
      <c r="B356" s="147"/>
      <c r="C356" s="147"/>
    </row>
    <row r="357" spans="2:3" s="146" customFormat="1">
      <c r="B357" s="147"/>
      <c r="C357" s="147"/>
    </row>
    <row r="358" spans="2:3" s="146" customFormat="1">
      <c r="B358" s="147"/>
      <c r="C358" s="147"/>
    </row>
    <row r="359" spans="2:3" s="146" customFormat="1">
      <c r="B359" s="147"/>
      <c r="C359" s="147"/>
    </row>
    <row r="360" spans="2:3" s="146" customFormat="1">
      <c r="B360" s="147"/>
      <c r="C360" s="147"/>
    </row>
    <row r="361" spans="2:3" s="146" customFormat="1">
      <c r="B361" s="147"/>
      <c r="C361" s="147"/>
    </row>
    <row r="362" spans="2:3" s="146" customFormat="1">
      <c r="B362" s="147"/>
      <c r="C362" s="147"/>
    </row>
    <row r="363" spans="2:3" s="146" customFormat="1">
      <c r="B363" s="147"/>
      <c r="C363" s="147"/>
    </row>
    <row r="364" spans="2:3" s="146" customFormat="1">
      <c r="B364" s="147"/>
      <c r="C364" s="147"/>
    </row>
    <row r="365" spans="2:3" s="146" customFormat="1">
      <c r="B365" s="147"/>
      <c r="C365" s="147"/>
    </row>
    <row r="366" spans="2:3" s="146" customFormat="1">
      <c r="B366" s="147"/>
      <c r="C366" s="147"/>
    </row>
    <row r="367" spans="2:3" s="146" customFormat="1">
      <c r="B367" s="147"/>
      <c r="C367" s="147"/>
    </row>
    <row r="368" spans="2:3" s="146" customFormat="1">
      <c r="B368" s="147"/>
      <c r="C368" s="147"/>
    </row>
    <row r="369" spans="2:3" s="146" customFormat="1">
      <c r="B369" s="147"/>
      <c r="C369" s="147"/>
    </row>
    <row r="370" spans="2:3" s="146" customFormat="1">
      <c r="B370" s="147"/>
      <c r="C370" s="147"/>
    </row>
    <row r="371" spans="2:3" s="146" customFormat="1">
      <c r="B371" s="147"/>
      <c r="C371" s="147"/>
    </row>
    <row r="372" spans="2:3" s="146" customFormat="1">
      <c r="B372" s="147"/>
      <c r="C372" s="147"/>
    </row>
    <row r="373" spans="2:3" s="146" customFormat="1">
      <c r="B373" s="147"/>
      <c r="C373" s="147"/>
    </row>
    <row r="374" spans="2:3" s="146" customFormat="1">
      <c r="B374" s="147"/>
      <c r="C374" s="147"/>
    </row>
    <row r="375" spans="2:3" s="146" customFormat="1">
      <c r="B375" s="147"/>
      <c r="C375" s="147"/>
    </row>
    <row r="376" spans="2:3" s="146" customFormat="1">
      <c r="B376" s="147"/>
      <c r="C376" s="147"/>
    </row>
    <row r="377" spans="2:3" s="146" customFormat="1">
      <c r="B377" s="147"/>
      <c r="C377" s="147"/>
    </row>
    <row r="378" spans="2:3" s="146" customFormat="1">
      <c r="B378" s="147"/>
      <c r="C378" s="147"/>
    </row>
    <row r="379" spans="2:3" s="146" customFormat="1">
      <c r="B379" s="147"/>
      <c r="C379" s="147"/>
    </row>
    <row r="380" spans="2:3" s="146" customFormat="1">
      <c r="B380" s="147"/>
      <c r="C380" s="147"/>
    </row>
    <row r="381" spans="2:3" s="146" customFormat="1">
      <c r="B381" s="147"/>
      <c r="C381" s="147"/>
    </row>
    <row r="382" spans="2:3" s="146" customFormat="1">
      <c r="B382" s="147"/>
      <c r="C382" s="147"/>
    </row>
    <row r="383" spans="2:3" s="146" customFormat="1">
      <c r="B383" s="147"/>
      <c r="C383" s="147"/>
    </row>
    <row r="384" spans="2:3" s="146" customFormat="1">
      <c r="B384" s="147"/>
      <c r="C384" s="147"/>
    </row>
    <row r="385" spans="2:3" s="146" customFormat="1">
      <c r="B385" s="147"/>
      <c r="C385" s="147"/>
    </row>
    <row r="386" spans="2:3" s="146" customFormat="1">
      <c r="B386" s="147"/>
      <c r="C386" s="147"/>
    </row>
    <row r="387" spans="2:3" s="146" customFormat="1">
      <c r="B387" s="147"/>
      <c r="C387" s="147"/>
    </row>
    <row r="388" spans="2:3" s="146" customFormat="1">
      <c r="B388" s="147"/>
      <c r="C388" s="147"/>
    </row>
    <row r="389" spans="2:3" s="146" customFormat="1">
      <c r="B389" s="147"/>
      <c r="C389" s="147"/>
    </row>
    <row r="390" spans="2:3" s="146" customFormat="1">
      <c r="B390" s="147"/>
      <c r="C390" s="147"/>
    </row>
    <row r="391" spans="2:3" s="146" customFormat="1">
      <c r="B391" s="147"/>
      <c r="C391" s="147"/>
    </row>
    <row r="392" spans="2:3" s="146" customFormat="1">
      <c r="B392" s="147"/>
      <c r="C392" s="147"/>
    </row>
    <row r="393" spans="2:3" s="146" customFormat="1">
      <c r="B393" s="147"/>
      <c r="C393" s="147"/>
    </row>
    <row r="394" spans="2:3" s="146" customFormat="1">
      <c r="B394" s="147"/>
      <c r="C394" s="147"/>
    </row>
    <row r="395" spans="2:3" s="146" customFormat="1">
      <c r="B395" s="147"/>
      <c r="C395" s="147"/>
    </row>
    <row r="396" spans="2:3" s="146" customFormat="1">
      <c r="B396" s="147"/>
      <c r="C396" s="147"/>
    </row>
    <row r="397" spans="2:3" s="146" customFormat="1">
      <c r="B397" s="147"/>
      <c r="C397" s="147"/>
    </row>
    <row r="398" spans="2:3" s="146" customFormat="1">
      <c r="B398" s="147"/>
      <c r="C398" s="147"/>
    </row>
    <row r="399" spans="2:3" s="146" customFormat="1">
      <c r="B399" s="147"/>
      <c r="C399" s="147"/>
    </row>
    <row r="400" spans="2:3" s="146" customFormat="1">
      <c r="B400" s="147"/>
      <c r="C400" s="147"/>
    </row>
    <row r="401" spans="2:3" s="146" customFormat="1">
      <c r="B401" s="147"/>
      <c r="C401" s="147"/>
    </row>
    <row r="402" spans="2:3" s="146" customFormat="1">
      <c r="B402" s="147"/>
      <c r="C402" s="147"/>
    </row>
    <row r="403" spans="2:3" s="146" customFormat="1">
      <c r="B403" s="147"/>
      <c r="C403" s="147"/>
    </row>
    <row r="404" spans="2:3" s="146" customFormat="1">
      <c r="B404" s="147"/>
      <c r="C404" s="147"/>
    </row>
    <row r="405" spans="2:3" s="146" customFormat="1">
      <c r="B405" s="147"/>
      <c r="C405" s="147"/>
    </row>
    <row r="406" spans="2:3" s="146" customFormat="1">
      <c r="B406" s="147"/>
      <c r="C406" s="147"/>
    </row>
    <row r="407" spans="2:3" s="146" customFormat="1">
      <c r="B407" s="147"/>
      <c r="C407" s="147"/>
    </row>
    <row r="408" spans="2:3" s="146" customFormat="1">
      <c r="B408" s="147"/>
      <c r="C408" s="147"/>
    </row>
    <row r="409" spans="2:3" s="146" customFormat="1">
      <c r="B409" s="147"/>
      <c r="C409" s="147"/>
    </row>
    <row r="410" spans="2:3" s="146" customFormat="1">
      <c r="B410" s="147"/>
      <c r="C410" s="147"/>
    </row>
    <row r="411" spans="2:3" s="146" customFormat="1">
      <c r="B411" s="147"/>
      <c r="C411" s="147"/>
    </row>
    <row r="412" spans="2:3" s="146" customFormat="1">
      <c r="B412" s="147"/>
      <c r="C412" s="147"/>
    </row>
    <row r="413" spans="2:3" s="146" customFormat="1">
      <c r="B413" s="147"/>
      <c r="C413" s="147"/>
    </row>
    <row r="414" spans="2:3" s="146" customFormat="1">
      <c r="B414" s="147"/>
      <c r="C414" s="147"/>
    </row>
    <row r="415" spans="2:3" s="146" customFormat="1">
      <c r="B415" s="147"/>
      <c r="C415" s="147"/>
    </row>
    <row r="416" spans="2:3" s="146" customFormat="1">
      <c r="B416" s="147"/>
      <c r="C416" s="147"/>
    </row>
    <row r="417" spans="2:3" s="146" customFormat="1">
      <c r="B417" s="147"/>
      <c r="C417" s="147"/>
    </row>
    <row r="418" spans="2:3" s="146" customFormat="1">
      <c r="B418" s="147"/>
      <c r="C418" s="147"/>
    </row>
    <row r="419" spans="2:3" s="146" customFormat="1">
      <c r="B419" s="147"/>
      <c r="C419" s="147"/>
    </row>
    <row r="420" spans="2:3" s="146" customFormat="1">
      <c r="B420" s="147"/>
      <c r="C420" s="147"/>
    </row>
    <row r="421" spans="2:3" s="146" customFormat="1">
      <c r="B421" s="147"/>
      <c r="C421" s="147"/>
    </row>
    <row r="422" spans="2:3" s="146" customFormat="1">
      <c r="B422" s="147"/>
      <c r="C422" s="147"/>
    </row>
    <row r="423" spans="2:3" s="146" customFormat="1">
      <c r="B423" s="147"/>
      <c r="C423" s="147"/>
    </row>
    <row r="424" spans="2:3" s="146" customFormat="1">
      <c r="B424" s="147"/>
      <c r="C424" s="147"/>
    </row>
    <row r="425" spans="2:3" s="146" customFormat="1">
      <c r="B425" s="147"/>
      <c r="C425" s="147"/>
    </row>
    <row r="426" spans="2:3" s="146" customFormat="1">
      <c r="B426" s="147"/>
      <c r="C426" s="147"/>
    </row>
    <row r="427" spans="2:3" s="146" customFormat="1">
      <c r="B427" s="147"/>
      <c r="C427" s="147"/>
    </row>
    <row r="428" spans="2:3" s="146" customFormat="1">
      <c r="B428" s="147"/>
      <c r="C428" s="147"/>
    </row>
    <row r="429" spans="2:3" s="146" customFormat="1">
      <c r="B429" s="147"/>
      <c r="C429" s="147"/>
    </row>
    <row r="430" spans="2:3" s="146" customFormat="1">
      <c r="B430" s="147"/>
      <c r="C430" s="147"/>
    </row>
    <row r="431" spans="2:3" s="146" customFormat="1">
      <c r="B431" s="147"/>
      <c r="C431" s="147"/>
    </row>
    <row r="432" spans="2:3" s="146" customFormat="1">
      <c r="B432" s="147"/>
      <c r="C432" s="147"/>
    </row>
    <row r="433" spans="2:3" s="146" customFormat="1">
      <c r="B433" s="147"/>
      <c r="C433" s="147"/>
    </row>
    <row r="434" spans="2:3" s="146" customFormat="1">
      <c r="B434" s="147"/>
      <c r="C434" s="147"/>
    </row>
    <row r="435" spans="2:3" s="146" customFormat="1">
      <c r="B435" s="147"/>
      <c r="C435" s="147"/>
    </row>
    <row r="436" spans="2:3" s="146" customFormat="1">
      <c r="B436" s="147"/>
      <c r="C436" s="147"/>
    </row>
    <row r="437" spans="2:3" s="146" customFormat="1">
      <c r="B437" s="147"/>
      <c r="C437" s="147"/>
    </row>
    <row r="438" spans="2:3" s="146" customFormat="1">
      <c r="B438" s="147"/>
      <c r="C438" s="147"/>
    </row>
    <row r="439" spans="2:3" s="146" customFormat="1">
      <c r="B439" s="147"/>
      <c r="C439" s="147"/>
    </row>
    <row r="440" spans="2:3" s="146" customFormat="1">
      <c r="B440" s="147"/>
      <c r="C440" s="147"/>
    </row>
    <row r="441" spans="2:3" s="146" customFormat="1">
      <c r="B441" s="147"/>
      <c r="C441" s="147"/>
    </row>
    <row r="442" spans="2:3" s="146" customFormat="1">
      <c r="B442" s="147"/>
      <c r="C442" s="147"/>
    </row>
    <row r="443" spans="2:3" s="146" customFormat="1">
      <c r="B443" s="147"/>
      <c r="C443" s="147"/>
    </row>
    <row r="444" spans="2:3" s="146" customFormat="1">
      <c r="B444" s="147"/>
      <c r="C444" s="147"/>
    </row>
    <row r="445" spans="2:3" s="146" customFormat="1">
      <c r="B445" s="147"/>
      <c r="C445" s="147"/>
    </row>
    <row r="446" spans="2:3" s="146" customFormat="1">
      <c r="B446" s="147"/>
      <c r="C446" s="147"/>
    </row>
    <row r="447" spans="2:3" s="146" customFormat="1">
      <c r="B447" s="147"/>
      <c r="C447" s="147"/>
    </row>
    <row r="448" spans="2:3" s="146" customFormat="1">
      <c r="B448" s="147"/>
      <c r="C448" s="147"/>
    </row>
    <row r="449" spans="2:3" s="146" customFormat="1">
      <c r="B449" s="147"/>
      <c r="C449" s="147"/>
    </row>
    <row r="450" spans="2:3" s="146" customFormat="1">
      <c r="B450" s="147"/>
      <c r="C450" s="147"/>
    </row>
    <row r="451" spans="2:3" s="146" customFormat="1">
      <c r="B451" s="147"/>
      <c r="C451" s="147"/>
    </row>
    <row r="452" spans="2:3" s="146" customFormat="1">
      <c r="B452" s="147"/>
      <c r="C452" s="147"/>
    </row>
    <row r="453" spans="2:3" s="146" customFormat="1">
      <c r="B453" s="147"/>
      <c r="C453" s="147"/>
    </row>
    <row r="454" spans="2:3" s="146" customFormat="1">
      <c r="B454" s="147"/>
      <c r="C454" s="147"/>
    </row>
    <row r="455" spans="2:3" s="146" customFormat="1">
      <c r="B455" s="147"/>
      <c r="C455" s="147"/>
    </row>
    <row r="456" spans="2:3" s="146" customFormat="1">
      <c r="B456" s="147"/>
      <c r="C456" s="147"/>
    </row>
    <row r="457" spans="2:3" s="146" customFormat="1">
      <c r="B457" s="147"/>
      <c r="C457" s="147"/>
    </row>
    <row r="458" spans="2:3" s="146" customFormat="1">
      <c r="B458" s="147"/>
      <c r="C458" s="147"/>
    </row>
    <row r="459" spans="2:3" s="146" customFormat="1">
      <c r="B459" s="147"/>
      <c r="C459" s="147"/>
    </row>
    <row r="460" spans="2:3" s="146" customFormat="1">
      <c r="B460" s="147"/>
      <c r="C460" s="147"/>
    </row>
    <row r="461" spans="2:3" s="146" customFormat="1">
      <c r="B461" s="147"/>
      <c r="C461" s="147"/>
    </row>
    <row r="462" spans="2:3" s="146" customFormat="1">
      <c r="B462" s="147"/>
      <c r="C462" s="147"/>
    </row>
    <row r="463" spans="2:3" s="146" customFormat="1">
      <c r="B463" s="147"/>
      <c r="C463" s="147"/>
    </row>
    <row r="464" spans="2:3" s="146" customFormat="1">
      <c r="B464" s="147"/>
      <c r="C464" s="147"/>
    </row>
    <row r="465" spans="2:3" s="146" customFormat="1">
      <c r="B465" s="147"/>
      <c r="C465" s="147"/>
    </row>
    <row r="466" spans="2:3" s="146" customFormat="1">
      <c r="B466" s="147"/>
      <c r="C466" s="147"/>
    </row>
    <row r="467" spans="2:3" s="146" customFormat="1">
      <c r="B467" s="147"/>
      <c r="C467" s="147"/>
    </row>
    <row r="468" spans="2:3" s="146" customFormat="1">
      <c r="B468" s="147"/>
      <c r="C468" s="147"/>
    </row>
    <row r="469" spans="2:3" s="146" customFormat="1">
      <c r="B469" s="147"/>
      <c r="C469" s="147"/>
    </row>
    <row r="470" spans="2:3" s="146" customFormat="1">
      <c r="B470" s="147"/>
      <c r="C470" s="147"/>
    </row>
    <row r="471" spans="2:3" s="146" customFormat="1">
      <c r="B471" s="147"/>
      <c r="C471" s="147"/>
    </row>
    <row r="472" spans="2:3" s="146" customFormat="1">
      <c r="B472" s="147"/>
      <c r="C472" s="147"/>
    </row>
    <row r="473" spans="2:3" s="146" customFormat="1">
      <c r="B473" s="147"/>
      <c r="C473" s="147"/>
    </row>
    <row r="474" spans="2:3" s="146" customFormat="1">
      <c r="B474" s="147"/>
      <c r="C474" s="147"/>
    </row>
    <row r="475" spans="2:3" s="146" customFormat="1">
      <c r="B475" s="147"/>
      <c r="C475" s="147"/>
    </row>
    <row r="476" spans="2:3" s="146" customFormat="1">
      <c r="B476" s="147"/>
      <c r="C476" s="147"/>
    </row>
    <row r="477" spans="2:3" s="146" customFormat="1">
      <c r="B477" s="147"/>
      <c r="C477" s="147"/>
    </row>
    <row r="478" spans="2:3" s="146" customFormat="1">
      <c r="B478" s="147"/>
      <c r="C478" s="147"/>
    </row>
    <row r="479" spans="2:3" s="146" customFormat="1">
      <c r="B479" s="147"/>
      <c r="C479" s="147"/>
    </row>
    <row r="480" spans="2:3" s="146" customFormat="1">
      <c r="B480" s="147"/>
      <c r="C480" s="147"/>
    </row>
    <row r="481" spans="2:3" s="146" customFormat="1">
      <c r="B481" s="147"/>
      <c r="C481" s="147"/>
    </row>
    <row r="482" spans="2:3" s="146" customFormat="1">
      <c r="B482" s="147"/>
      <c r="C482" s="147"/>
    </row>
    <row r="483" spans="2:3" s="146" customFormat="1">
      <c r="B483" s="147"/>
      <c r="C483" s="147"/>
    </row>
    <row r="484" spans="2:3" s="146" customFormat="1">
      <c r="B484" s="147"/>
      <c r="C484" s="147"/>
    </row>
    <row r="485" spans="2:3" s="146" customFormat="1">
      <c r="B485" s="147"/>
      <c r="C485" s="147"/>
    </row>
    <row r="486" spans="2:3" s="146" customFormat="1">
      <c r="B486" s="147"/>
      <c r="C486" s="147"/>
    </row>
    <row r="487" spans="2:3" s="146" customFormat="1">
      <c r="B487" s="147"/>
      <c r="C487" s="147"/>
    </row>
    <row r="488" spans="2:3" s="146" customFormat="1">
      <c r="B488" s="147"/>
      <c r="C488" s="147"/>
    </row>
    <row r="489" spans="2:3" s="146" customFormat="1">
      <c r="B489" s="147"/>
      <c r="C489" s="147"/>
    </row>
    <row r="490" spans="2:3" s="146" customFormat="1">
      <c r="B490" s="147"/>
      <c r="C490" s="147"/>
    </row>
    <row r="491" spans="2:3" s="146" customFormat="1">
      <c r="B491" s="147"/>
      <c r="C491" s="147"/>
    </row>
    <row r="492" spans="2:3" s="146" customFormat="1">
      <c r="B492" s="147"/>
      <c r="C492" s="147"/>
    </row>
    <row r="493" spans="2:3" s="146" customFormat="1">
      <c r="B493" s="147"/>
      <c r="C493" s="147"/>
    </row>
    <row r="494" spans="2:3" s="146" customFormat="1">
      <c r="B494" s="147"/>
      <c r="C494" s="147"/>
    </row>
    <row r="495" spans="2:3" s="146" customFormat="1">
      <c r="B495" s="147"/>
      <c r="C495" s="147"/>
    </row>
    <row r="496" spans="2:3" s="146" customFormat="1">
      <c r="B496" s="147"/>
      <c r="C496" s="147"/>
    </row>
    <row r="497" spans="4:5">
      <c r="D497" s="146"/>
    </row>
    <row r="498" spans="4:5">
      <c r="D498" s="146"/>
    </row>
    <row r="499" spans="4:5">
      <c r="D499" s="146"/>
    </row>
    <row r="500" spans="4:5">
      <c r="D500" s="146"/>
    </row>
    <row r="501" spans="4:5">
      <c r="D501" s="146"/>
    </row>
    <row r="502" spans="4:5">
      <c r="D502" s="146"/>
    </row>
    <row r="503" spans="4:5">
      <c r="D503" s="146"/>
    </row>
    <row r="504" spans="4:5">
      <c r="D504" s="146"/>
    </row>
    <row r="505" spans="4:5">
      <c r="D505" s="146"/>
    </row>
    <row r="506" spans="4:5">
      <c r="D506" s="146"/>
    </row>
    <row r="507" spans="4:5">
      <c r="D507" s="146"/>
    </row>
    <row r="508" spans="4:5">
      <c r="D508" s="146"/>
    </row>
    <row r="509" spans="4:5">
      <c r="D509" s="146"/>
    </row>
    <row r="510" spans="4:5">
      <c r="D510" s="146"/>
    </row>
    <row r="511" spans="4:5">
      <c r="E511" s="147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78" t="s" vm="1">
        <v>265</v>
      </c>
    </row>
    <row r="2" spans="2:18">
      <c r="B2" s="58" t="s">
        <v>190</v>
      </c>
      <c r="C2" s="78" t="s">
        <v>266</v>
      </c>
    </row>
    <row r="3" spans="2:18">
      <c r="B3" s="58" t="s">
        <v>192</v>
      </c>
      <c r="C3" s="78" t="s">
        <v>267</v>
      </c>
    </row>
    <row r="4" spans="2:18">
      <c r="B4" s="58" t="s">
        <v>193</v>
      </c>
      <c r="C4" s="78">
        <v>74</v>
      </c>
    </row>
    <row r="6" spans="2:18" ht="26.25" customHeight="1">
      <c r="B6" s="169" t="s">
        <v>232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3" t="s">
        <v>129</v>
      </c>
      <c r="C7" s="31" t="s">
        <v>49</v>
      </c>
      <c r="D7" s="31" t="s">
        <v>71</v>
      </c>
      <c r="E7" s="31" t="s">
        <v>15</v>
      </c>
      <c r="F7" s="31" t="s">
        <v>72</v>
      </c>
      <c r="G7" s="31" t="s">
        <v>114</v>
      </c>
      <c r="H7" s="31" t="s">
        <v>18</v>
      </c>
      <c r="I7" s="31" t="s">
        <v>113</v>
      </c>
      <c r="J7" s="31" t="s">
        <v>17</v>
      </c>
      <c r="K7" s="31" t="s">
        <v>229</v>
      </c>
      <c r="L7" s="31" t="s">
        <v>249</v>
      </c>
      <c r="M7" s="31" t="s">
        <v>230</v>
      </c>
      <c r="N7" s="31" t="s">
        <v>65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256</v>
      </c>
      <c r="M8" s="33" t="s">
        <v>252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264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78" t="s" vm="1">
        <v>265</v>
      </c>
    </row>
    <row r="2" spans="2:18">
      <c r="B2" s="58" t="s">
        <v>190</v>
      </c>
      <c r="C2" s="78" t="s">
        <v>266</v>
      </c>
    </row>
    <row r="3" spans="2:18">
      <c r="B3" s="58" t="s">
        <v>192</v>
      </c>
      <c r="C3" s="78" t="s">
        <v>267</v>
      </c>
    </row>
    <row r="4" spans="2:18">
      <c r="B4" s="58" t="s">
        <v>193</v>
      </c>
      <c r="C4" s="78">
        <v>74</v>
      </c>
    </row>
    <row r="6" spans="2:18" ht="26.25" customHeight="1">
      <c r="B6" s="169" t="s">
        <v>234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2:18" s="3" customFormat="1" ht="78.75">
      <c r="B7" s="23" t="s">
        <v>129</v>
      </c>
      <c r="C7" s="31" t="s">
        <v>49</v>
      </c>
      <c r="D7" s="31" t="s">
        <v>71</v>
      </c>
      <c r="E7" s="31" t="s">
        <v>15</v>
      </c>
      <c r="F7" s="31" t="s">
        <v>72</v>
      </c>
      <c r="G7" s="31" t="s">
        <v>114</v>
      </c>
      <c r="H7" s="31" t="s">
        <v>18</v>
      </c>
      <c r="I7" s="31" t="s">
        <v>113</v>
      </c>
      <c r="J7" s="31" t="s">
        <v>17</v>
      </c>
      <c r="K7" s="31" t="s">
        <v>229</v>
      </c>
      <c r="L7" s="31" t="s">
        <v>249</v>
      </c>
      <c r="M7" s="31" t="s">
        <v>230</v>
      </c>
      <c r="N7" s="31" t="s">
        <v>65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256</v>
      </c>
      <c r="M8" s="33" t="s">
        <v>252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264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R878"/>
  <sheetViews>
    <sheetView rightToLeft="1" zoomScale="80" zoomScaleNormal="80" workbookViewId="0"/>
  </sheetViews>
  <sheetFormatPr defaultColWidth="9.140625" defaultRowHeight="18"/>
  <cols>
    <col min="1" max="1" width="6.28515625" style="146" customWidth="1"/>
    <col min="2" max="2" width="32" style="147" bestFit="1" customWidth="1"/>
    <col min="3" max="3" width="34.140625" style="147" bestFit="1" customWidth="1"/>
    <col min="4" max="4" width="6.42578125" style="147" bestFit="1" customWidth="1"/>
    <col min="5" max="5" width="4.5703125" style="146" bestFit="1" customWidth="1"/>
    <col min="6" max="6" width="7.85546875" style="146" bestFit="1" customWidth="1"/>
    <col min="7" max="7" width="7.140625" style="146" bestFit="1" customWidth="1"/>
    <col min="8" max="8" width="6.7109375" style="146" bestFit="1" customWidth="1"/>
    <col min="9" max="9" width="9" style="146" bestFit="1" customWidth="1"/>
    <col min="10" max="10" width="7.42578125" style="146" bestFit="1" customWidth="1"/>
    <col min="11" max="11" width="8.140625" style="146" bestFit="1" customWidth="1"/>
    <col min="12" max="12" width="15.5703125" style="146" bestFit="1" customWidth="1"/>
    <col min="13" max="13" width="8" style="146" bestFit="1" customWidth="1"/>
    <col min="14" max="14" width="8.28515625" style="146" bestFit="1" customWidth="1"/>
    <col min="15" max="15" width="12.28515625" style="146" bestFit="1" customWidth="1"/>
    <col min="16" max="16" width="11.28515625" style="146" bestFit="1" customWidth="1"/>
    <col min="17" max="17" width="11.85546875" style="146" bestFit="1" customWidth="1"/>
    <col min="18" max="18" width="9" style="146" bestFit="1" customWidth="1"/>
    <col min="19" max="16384" width="9.140625" style="146"/>
  </cols>
  <sheetData>
    <row r="1" spans="2:18" s="1" customFormat="1">
      <c r="B1" s="58" t="s">
        <v>191</v>
      </c>
      <c r="C1" s="78" t="s" vm="1">
        <v>265</v>
      </c>
      <c r="D1" s="2"/>
    </row>
    <row r="2" spans="2:18" s="1" customFormat="1">
      <c r="B2" s="58" t="s">
        <v>190</v>
      </c>
      <c r="C2" s="78" t="s">
        <v>266</v>
      </c>
      <c r="D2" s="2"/>
    </row>
    <row r="3" spans="2:18" s="1" customFormat="1">
      <c r="B3" s="58" t="s">
        <v>192</v>
      </c>
      <c r="C3" s="78" t="s">
        <v>267</v>
      </c>
      <c r="D3" s="2"/>
    </row>
    <row r="4" spans="2:18" s="1" customFormat="1">
      <c r="B4" s="58" t="s">
        <v>193</v>
      </c>
      <c r="C4" s="78">
        <v>74</v>
      </c>
      <c r="D4" s="2"/>
    </row>
    <row r="5" spans="2:18" s="1" customFormat="1">
      <c r="B5" s="2"/>
      <c r="C5" s="2"/>
      <c r="D5" s="2"/>
    </row>
    <row r="6" spans="2:18" s="1" customFormat="1" ht="21.75" customHeight="1">
      <c r="B6" s="165" t="s">
        <v>221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7"/>
    </row>
    <row r="7" spans="2:18" s="1" customFormat="1" ht="27.75" customHeight="1">
      <c r="B7" s="165" t="s">
        <v>98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7"/>
    </row>
    <row r="8" spans="2:18" s="3" customFormat="1" ht="66" customHeight="1">
      <c r="B8" s="23" t="s">
        <v>128</v>
      </c>
      <c r="C8" s="31" t="s">
        <v>49</v>
      </c>
      <c r="D8" s="31" t="s">
        <v>133</v>
      </c>
      <c r="E8" s="31" t="s">
        <v>15</v>
      </c>
      <c r="F8" s="31" t="s">
        <v>72</v>
      </c>
      <c r="G8" s="31" t="s">
        <v>114</v>
      </c>
      <c r="H8" s="31" t="s">
        <v>18</v>
      </c>
      <c r="I8" s="31" t="s">
        <v>113</v>
      </c>
      <c r="J8" s="31" t="s">
        <v>17</v>
      </c>
      <c r="K8" s="31" t="s">
        <v>19</v>
      </c>
      <c r="L8" s="31" t="s">
        <v>249</v>
      </c>
      <c r="M8" s="31" t="s">
        <v>248</v>
      </c>
      <c r="N8" s="31" t="s">
        <v>263</v>
      </c>
      <c r="O8" s="31" t="s">
        <v>68</v>
      </c>
      <c r="P8" s="31" t="s">
        <v>251</v>
      </c>
      <c r="Q8" s="31" t="s">
        <v>194</v>
      </c>
      <c r="R8" s="72" t="s">
        <v>196</v>
      </c>
    </row>
    <row r="9" spans="2:18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256</v>
      </c>
      <c r="M9" s="33"/>
      <c r="N9" s="17" t="s">
        <v>252</v>
      </c>
      <c r="O9" s="33" t="s">
        <v>257</v>
      </c>
      <c r="P9" s="33" t="s">
        <v>20</v>
      </c>
      <c r="Q9" s="33" t="s">
        <v>20</v>
      </c>
      <c r="R9" s="34" t="s">
        <v>20</v>
      </c>
    </row>
    <row r="10" spans="2:1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21" t="s">
        <v>127</v>
      </c>
    </row>
    <row r="11" spans="2:18" s="145" customFormat="1" ht="18" customHeight="1">
      <c r="B11" s="79" t="s">
        <v>29</v>
      </c>
      <c r="C11" s="80"/>
      <c r="D11" s="80"/>
      <c r="E11" s="80"/>
      <c r="F11" s="80"/>
      <c r="G11" s="80"/>
      <c r="H11" s="88">
        <v>5.8133994694202169</v>
      </c>
      <c r="I11" s="80"/>
      <c r="J11" s="80"/>
      <c r="K11" s="89">
        <v>1.0618110810423529E-2</v>
      </c>
      <c r="L11" s="88"/>
      <c r="M11" s="90"/>
      <c r="N11" s="80"/>
      <c r="O11" s="88">
        <v>481135.11762607202</v>
      </c>
      <c r="P11" s="80"/>
      <c r="Q11" s="89">
        <v>1</v>
      </c>
      <c r="R11" s="89">
        <v>0.34274613842652457</v>
      </c>
    </row>
    <row r="12" spans="2:18" ht="22.5" customHeight="1">
      <c r="B12" s="81" t="s">
        <v>244</v>
      </c>
      <c r="C12" s="82"/>
      <c r="D12" s="82"/>
      <c r="E12" s="82"/>
      <c r="F12" s="82"/>
      <c r="G12" s="82"/>
      <c r="H12" s="91">
        <v>5.8133994694202169</v>
      </c>
      <c r="I12" s="82"/>
      <c r="J12" s="82"/>
      <c r="K12" s="92">
        <v>1.0618110810423529E-2</v>
      </c>
      <c r="L12" s="91"/>
      <c r="M12" s="93"/>
      <c r="N12" s="82"/>
      <c r="O12" s="91">
        <v>481135.11762607202</v>
      </c>
      <c r="P12" s="82"/>
      <c r="Q12" s="92">
        <v>1</v>
      </c>
      <c r="R12" s="92">
        <v>0.34274613842652457</v>
      </c>
    </row>
    <row r="13" spans="2:18">
      <c r="B13" s="120" t="s">
        <v>27</v>
      </c>
      <c r="C13" s="121"/>
      <c r="D13" s="121"/>
      <c r="E13" s="121"/>
      <c r="F13" s="121"/>
      <c r="G13" s="121"/>
      <c r="H13" s="119">
        <v>5.4494429739188046</v>
      </c>
      <c r="I13" s="121"/>
      <c r="J13" s="121"/>
      <c r="K13" s="122">
        <v>1.114459800108485E-3</v>
      </c>
      <c r="L13" s="119"/>
      <c r="M13" s="123"/>
      <c r="N13" s="121"/>
      <c r="O13" s="119">
        <v>178310.57750241502</v>
      </c>
      <c r="P13" s="121"/>
      <c r="Q13" s="122">
        <v>0.37060395504323634</v>
      </c>
      <c r="R13" s="122">
        <v>0.12702307447666658</v>
      </c>
    </row>
    <row r="14" spans="2:18">
      <c r="B14" s="85" t="s">
        <v>26</v>
      </c>
      <c r="C14" s="82"/>
      <c r="D14" s="82"/>
      <c r="E14" s="82"/>
      <c r="F14" s="82"/>
      <c r="G14" s="82"/>
      <c r="H14" s="91">
        <v>5.4494429739188046</v>
      </c>
      <c r="I14" s="82"/>
      <c r="J14" s="82"/>
      <c r="K14" s="92">
        <v>1.114459800108485E-3</v>
      </c>
      <c r="L14" s="91"/>
      <c r="M14" s="93"/>
      <c r="N14" s="82"/>
      <c r="O14" s="91">
        <v>178310.57750241502</v>
      </c>
      <c r="P14" s="82"/>
      <c r="Q14" s="92">
        <v>0.37060395504323634</v>
      </c>
      <c r="R14" s="92">
        <v>0.12702307447666658</v>
      </c>
    </row>
    <row r="15" spans="2:18">
      <c r="B15" s="86" t="s">
        <v>268</v>
      </c>
      <c r="C15" s="84" t="s">
        <v>269</v>
      </c>
      <c r="D15" s="97" t="s">
        <v>134</v>
      </c>
      <c r="E15" s="84" t="s">
        <v>270</v>
      </c>
      <c r="F15" s="84"/>
      <c r="G15" s="84"/>
      <c r="H15" s="94">
        <v>2.4699999999999531</v>
      </c>
      <c r="I15" s="97" t="s">
        <v>176</v>
      </c>
      <c r="J15" s="98">
        <v>0.04</v>
      </c>
      <c r="K15" s="95">
        <v>-3.8999999999998441E-3</v>
      </c>
      <c r="L15" s="94">
        <v>17380337.863389</v>
      </c>
      <c r="M15" s="96">
        <v>148.08000000000001</v>
      </c>
      <c r="N15" s="84"/>
      <c r="O15" s="94">
        <v>25736.804192260006</v>
      </c>
      <c r="P15" s="95">
        <v>1.1178642662202458E-3</v>
      </c>
      <c r="Q15" s="95">
        <v>5.3491843038283693E-2</v>
      </c>
      <c r="R15" s="95">
        <v>1.8334122638689509E-2</v>
      </c>
    </row>
    <row r="16" spans="2:18">
      <c r="B16" s="86" t="s">
        <v>271</v>
      </c>
      <c r="C16" s="84" t="s">
        <v>272</v>
      </c>
      <c r="D16" s="97" t="s">
        <v>134</v>
      </c>
      <c r="E16" s="84" t="s">
        <v>270</v>
      </c>
      <c r="F16" s="84"/>
      <c r="G16" s="84"/>
      <c r="H16" s="94">
        <v>5.1000000000000236</v>
      </c>
      <c r="I16" s="97" t="s">
        <v>176</v>
      </c>
      <c r="J16" s="98">
        <v>0.04</v>
      </c>
      <c r="K16" s="95">
        <v>2.3000000000005295E-3</v>
      </c>
      <c r="L16" s="94">
        <v>5719092.3676070003</v>
      </c>
      <c r="M16" s="96">
        <v>151.94</v>
      </c>
      <c r="N16" s="84"/>
      <c r="O16" s="94">
        <v>8689.5887796979987</v>
      </c>
      <c r="P16" s="95">
        <v>5.0069121828637676E-4</v>
      </c>
      <c r="Q16" s="95">
        <v>1.8060599738743997E-2</v>
      </c>
      <c r="R16" s="95">
        <v>6.1902008181216042E-3</v>
      </c>
    </row>
    <row r="17" spans="2:18">
      <c r="B17" s="86" t="s">
        <v>273</v>
      </c>
      <c r="C17" s="84" t="s">
        <v>274</v>
      </c>
      <c r="D17" s="97" t="s">
        <v>134</v>
      </c>
      <c r="E17" s="84" t="s">
        <v>270</v>
      </c>
      <c r="F17" s="84"/>
      <c r="G17" s="84"/>
      <c r="H17" s="94">
        <v>8.1500000000001425</v>
      </c>
      <c r="I17" s="97" t="s">
        <v>176</v>
      </c>
      <c r="J17" s="98">
        <v>7.4999999999999997E-3</v>
      </c>
      <c r="K17" s="95">
        <v>6.4000000000001842E-3</v>
      </c>
      <c r="L17" s="94">
        <v>23221933.554155003</v>
      </c>
      <c r="M17" s="96">
        <v>102.75</v>
      </c>
      <c r="N17" s="84"/>
      <c r="O17" s="94">
        <v>23860.536683203998</v>
      </c>
      <c r="P17" s="95">
        <v>1.7540240853949019E-3</v>
      </c>
      <c r="Q17" s="95">
        <v>4.9592174441417308E-2</v>
      </c>
      <c r="R17" s="95">
        <v>1.6997526285970371E-2</v>
      </c>
    </row>
    <row r="18" spans="2:18">
      <c r="B18" s="86" t="s">
        <v>275</v>
      </c>
      <c r="C18" s="84" t="s">
        <v>276</v>
      </c>
      <c r="D18" s="97" t="s">
        <v>134</v>
      </c>
      <c r="E18" s="84" t="s">
        <v>270</v>
      </c>
      <c r="F18" s="84"/>
      <c r="G18" s="84"/>
      <c r="H18" s="94">
        <v>13.480000000000127</v>
      </c>
      <c r="I18" s="97" t="s">
        <v>176</v>
      </c>
      <c r="J18" s="98">
        <v>0.04</v>
      </c>
      <c r="K18" s="95">
        <v>1.2700000000000312E-2</v>
      </c>
      <c r="L18" s="94">
        <v>13017360.802587001</v>
      </c>
      <c r="M18" s="96">
        <v>172.7</v>
      </c>
      <c r="N18" s="84"/>
      <c r="O18" s="94">
        <v>22480.981970789999</v>
      </c>
      <c r="P18" s="95">
        <v>8.0247068076977357E-4</v>
      </c>
      <c r="Q18" s="95">
        <v>4.6724882776612742E-2</v>
      </c>
      <c r="R18" s="95">
        <v>1.6014773140116047E-2</v>
      </c>
    </row>
    <row r="19" spans="2:18">
      <c r="B19" s="86" t="s">
        <v>277</v>
      </c>
      <c r="C19" s="84" t="s">
        <v>278</v>
      </c>
      <c r="D19" s="97" t="s">
        <v>134</v>
      </c>
      <c r="E19" s="84" t="s">
        <v>270</v>
      </c>
      <c r="F19" s="84"/>
      <c r="G19" s="84"/>
      <c r="H19" s="94">
        <v>17.660000000000867</v>
      </c>
      <c r="I19" s="97" t="s">
        <v>176</v>
      </c>
      <c r="J19" s="98">
        <v>2.75E-2</v>
      </c>
      <c r="K19" s="95">
        <v>1.540000000000062E-2</v>
      </c>
      <c r="L19" s="94">
        <v>2421893.3585239998</v>
      </c>
      <c r="M19" s="96">
        <v>133.19999999999999</v>
      </c>
      <c r="N19" s="84"/>
      <c r="O19" s="94">
        <v>3225.9619371199997</v>
      </c>
      <c r="P19" s="95">
        <v>1.370231500974791E-4</v>
      </c>
      <c r="Q19" s="95">
        <v>6.704898102298051E-3</v>
      </c>
      <c r="R19" s="95">
        <v>2.2980779331059895E-3</v>
      </c>
    </row>
    <row r="20" spans="2:18">
      <c r="B20" s="86" t="s">
        <v>279</v>
      </c>
      <c r="C20" s="84" t="s">
        <v>280</v>
      </c>
      <c r="D20" s="97" t="s">
        <v>134</v>
      </c>
      <c r="E20" s="84" t="s">
        <v>270</v>
      </c>
      <c r="F20" s="84"/>
      <c r="G20" s="84"/>
      <c r="H20" s="94">
        <v>4.580000000000009</v>
      </c>
      <c r="I20" s="97" t="s">
        <v>176</v>
      </c>
      <c r="J20" s="98">
        <v>1.7500000000000002E-2</v>
      </c>
      <c r="K20" s="95">
        <v>5.9999999999972814E-4</v>
      </c>
      <c r="L20" s="94">
        <v>9966876.289996</v>
      </c>
      <c r="M20" s="96">
        <v>110.7</v>
      </c>
      <c r="N20" s="84"/>
      <c r="O20" s="94">
        <v>11033.331775455001</v>
      </c>
      <c r="P20" s="95">
        <v>6.9595842562125199E-4</v>
      </c>
      <c r="Q20" s="95">
        <v>2.2931877909668344E-2</v>
      </c>
      <c r="R20" s="95">
        <v>7.8598126004073478E-3</v>
      </c>
    </row>
    <row r="21" spans="2:18">
      <c r="B21" s="86" t="s">
        <v>281</v>
      </c>
      <c r="C21" s="84" t="s">
        <v>282</v>
      </c>
      <c r="D21" s="97" t="s">
        <v>134</v>
      </c>
      <c r="E21" s="84" t="s">
        <v>270</v>
      </c>
      <c r="F21" s="84"/>
      <c r="G21" s="84"/>
      <c r="H21" s="94">
        <v>0.82999999999999718</v>
      </c>
      <c r="I21" s="97" t="s">
        <v>176</v>
      </c>
      <c r="J21" s="98">
        <v>0.03</v>
      </c>
      <c r="K21" s="95">
        <v>-5.200000000000162E-3</v>
      </c>
      <c r="L21" s="94">
        <v>19508702.687734</v>
      </c>
      <c r="M21" s="96">
        <v>114.34</v>
      </c>
      <c r="N21" s="84"/>
      <c r="O21" s="94">
        <v>22306.249745682002</v>
      </c>
      <c r="P21" s="95">
        <v>1.2725618456761885E-3</v>
      </c>
      <c r="Q21" s="95">
        <v>4.6361716134422651E-2</v>
      </c>
      <c r="R21" s="95">
        <v>1.5890299175900062E-2</v>
      </c>
    </row>
    <row r="22" spans="2:18">
      <c r="B22" s="86" t="s">
        <v>283</v>
      </c>
      <c r="C22" s="84" t="s">
        <v>284</v>
      </c>
      <c r="D22" s="97" t="s">
        <v>134</v>
      </c>
      <c r="E22" s="84" t="s">
        <v>270</v>
      </c>
      <c r="F22" s="84"/>
      <c r="G22" s="84"/>
      <c r="H22" s="94">
        <v>1.829999999999965</v>
      </c>
      <c r="I22" s="97" t="s">
        <v>176</v>
      </c>
      <c r="J22" s="98">
        <v>1E-3</v>
      </c>
      <c r="K22" s="95">
        <v>-4.6999999999998935E-3</v>
      </c>
      <c r="L22" s="94">
        <v>25638167.921659004</v>
      </c>
      <c r="M22" s="96">
        <v>102.28</v>
      </c>
      <c r="N22" s="84"/>
      <c r="O22" s="94">
        <v>26222.717011323999</v>
      </c>
      <c r="P22" s="95">
        <v>1.691680981439007E-3</v>
      </c>
      <c r="Q22" s="95">
        <v>5.4501773100054059E-2</v>
      </c>
      <c r="R22" s="95">
        <v>1.8680272267442163E-2</v>
      </c>
    </row>
    <row r="23" spans="2:18">
      <c r="B23" s="86" t="s">
        <v>285</v>
      </c>
      <c r="C23" s="84" t="s">
        <v>286</v>
      </c>
      <c r="D23" s="97" t="s">
        <v>134</v>
      </c>
      <c r="E23" s="84" t="s">
        <v>270</v>
      </c>
      <c r="F23" s="84"/>
      <c r="G23" s="84"/>
      <c r="H23" s="94">
        <v>6.6800000000001711</v>
      </c>
      <c r="I23" s="97" t="s">
        <v>176</v>
      </c>
      <c r="J23" s="98">
        <v>7.4999999999999997E-3</v>
      </c>
      <c r="K23" s="95">
        <v>4.1000000000004809E-3</v>
      </c>
      <c r="L23" s="94">
        <v>7253495.011403</v>
      </c>
      <c r="M23" s="96">
        <v>103.21</v>
      </c>
      <c r="N23" s="84"/>
      <c r="O23" s="94">
        <v>7486.3320910040002</v>
      </c>
      <c r="P23" s="95">
        <v>5.2043999336762322E-4</v>
      </c>
      <c r="Q23" s="95">
        <v>1.5559729100510634E-2</v>
      </c>
      <c r="R23" s="95">
        <v>5.3330370641628414E-3</v>
      </c>
    </row>
    <row r="24" spans="2:18">
      <c r="B24" s="86" t="s">
        <v>287</v>
      </c>
      <c r="C24" s="84" t="s">
        <v>288</v>
      </c>
      <c r="D24" s="97" t="s">
        <v>134</v>
      </c>
      <c r="E24" s="84" t="s">
        <v>270</v>
      </c>
      <c r="F24" s="84"/>
      <c r="G24" s="84"/>
      <c r="H24" s="94">
        <v>22.840000000000245</v>
      </c>
      <c r="I24" s="97" t="s">
        <v>176</v>
      </c>
      <c r="J24" s="98">
        <v>0.01</v>
      </c>
      <c r="K24" s="95">
        <v>1.7700000000000785E-2</v>
      </c>
      <c r="L24" s="94">
        <v>2684911.323812</v>
      </c>
      <c r="M24" s="96">
        <v>85.41</v>
      </c>
      <c r="N24" s="84"/>
      <c r="O24" s="94">
        <v>2293.1826722659998</v>
      </c>
      <c r="P24" s="95">
        <v>2.441712598127122E-4</v>
      </c>
      <c r="Q24" s="95">
        <v>4.766192672820471E-3</v>
      </c>
      <c r="R24" s="95">
        <v>1.6335941336060123E-3</v>
      </c>
    </row>
    <row r="25" spans="2:18">
      <c r="B25" s="86" t="s">
        <v>289</v>
      </c>
      <c r="C25" s="84" t="s">
        <v>290</v>
      </c>
      <c r="D25" s="97" t="s">
        <v>134</v>
      </c>
      <c r="E25" s="84" t="s">
        <v>270</v>
      </c>
      <c r="F25" s="84"/>
      <c r="G25" s="84"/>
      <c r="H25" s="94">
        <v>3.5999999999999912</v>
      </c>
      <c r="I25" s="97" t="s">
        <v>176</v>
      </c>
      <c r="J25" s="98">
        <v>2.75E-2</v>
      </c>
      <c r="K25" s="95">
        <v>-1.8999999999998877E-3</v>
      </c>
      <c r="L25" s="94">
        <v>21491172.451486003</v>
      </c>
      <c r="M25" s="96">
        <v>116.21</v>
      </c>
      <c r="N25" s="84"/>
      <c r="O25" s="94">
        <v>24974.890643612005</v>
      </c>
      <c r="P25" s="95">
        <v>1.296113707508365E-3</v>
      </c>
      <c r="Q25" s="95">
        <v>5.1908268028404356E-2</v>
      </c>
      <c r="R25" s="95">
        <v>1.7791358419144622E-2</v>
      </c>
    </row>
    <row r="26" spans="2:1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18">
      <c r="B27" s="120" t="s">
        <v>50</v>
      </c>
      <c r="C27" s="121"/>
      <c r="D27" s="121"/>
      <c r="E27" s="121"/>
      <c r="F27" s="121"/>
      <c r="G27" s="121"/>
      <c r="H27" s="119">
        <v>6.0277060539265843</v>
      </c>
      <c r="I27" s="121"/>
      <c r="J27" s="121"/>
      <c r="K27" s="122">
        <v>1.6214095532595323E-2</v>
      </c>
      <c r="L27" s="119"/>
      <c r="M27" s="123"/>
      <c r="N27" s="121"/>
      <c r="O27" s="119">
        <v>302824.54012365697</v>
      </c>
      <c r="P27" s="121"/>
      <c r="Q27" s="122">
        <v>0.6293960449567636</v>
      </c>
      <c r="R27" s="122">
        <v>0.21572306394985799</v>
      </c>
    </row>
    <row r="28" spans="2:18">
      <c r="B28" s="85" t="s">
        <v>23</v>
      </c>
      <c r="C28" s="82"/>
      <c r="D28" s="82"/>
      <c r="E28" s="82"/>
      <c r="F28" s="82"/>
      <c r="G28" s="82"/>
      <c r="H28" s="91">
        <v>0.2336806753110536</v>
      </c>
      <c r="I28" s="82"/>
      <c r="J28" s="82"/>
      <c r="K28" s="92">
        <v>2.9872904840205373E-3</v>
      </c>
      <c r="L28" s="91"/>
      <c r="M28" s="93"/>
      <c r="N28" s="82"/>
      <c r="O28" s="91">
        <v>16662.828100000002</v>
      </c>
      <c r="P28" s="82"/>
      <c r="Q28" s="92">
        <v>3.4632325701384359E-2</v>
      </c>
      <c r="R28" s="92">
        <v>1.187009589887917E-2</v>
      </c>
    </row>
    <row r="29" spans="2:18">
      <c r="B29" s="86" t="s">
        <v>291</v>
      </c>
      <c r="C29" s="84" t="s">
        <v>292</v>
      </c>
      <c r="D29" s="97" t="s">
        <v>134</v>
      </c>
      <c r="E29" s="84" t="s">
        <v>270</v>
      </c>
      <c r="F29" s="84"/>
      <c r="G29" s="84"/>
      <c r="H29" s="94">
        <v>0.1</v>
      </c>
      <c r="I29" s="97" t="s">
        <v>176</v>
      </c>
      <c r="J29" s="98">
        <v>0</v>
      </c>
      <c r="K29" s="95">
        <v>3.0000000000000001E-3</v>
      </c>
      <c r="L29" s="94">
        <v>10000000</v>
      </c>
      <c r="M29" s="96">
        <v>99.97</v>
      </c>
      <c r="N29" s="84"/>
      <c r="O29" s="94">
        <v>9997</v>
      </c>
      <c r="P29" s="95">
        <v>1E-3</v>
      </c>
      <c r="Q29" s="95">
        <v>2.0777947054302231E-2</v>
      </c>
      <c r="R29" s="95">
        <v>7.1215611172928709E-3</v>
      </c>
    </row>
    <row r="30" spans="2:18">
      <c r="B30" s="86" t="s">
        <v>293</v>
      </c>
      <c r="C30" s="84" t="s">
        <v>294</v>
      </c>
      <c r="D30" s="97" t="s">
        <v>134</v>
      </c>
      <c r="E30" s="84" t="s">
        <v>270</v>
      </c>
      <c r="F30" s="84"/>
      <c r="G30" s="84"/>
      <c r="H30" s="94">
        <v>0.35</v>
      </c>
      <c r="I30" s="97" t="s">
        <v>176</v>
      </c>
      <c r="J30" s="98">
        <v>0</v>
      </c>
      <c r="K30" s="95">
        <v>2.5999999999999999E-3</v>
      </c>
      <c r="L30" s="94">
        <v>4917000</v>
      </c>
      <c r="M30" s="96">
        <v>99.91</v>
      </c>
      <c r="N30" s="84"/>
      <c r="O30" s="94">
        <v>4912.5747000000001</v>
      </c>
      <c r="P30" s="95">
        <v>5.4633333333333335E-4</v>
      </c>
      <c r="Q30" s="95">
        <v>1.0210384817135607E-2</v>
      </c>
      <c r="R30" s="95">
        <v>3.4995699679220456E-3</v>
      </c>
    </row>
    <row r="31" spans="2:18">
      <c r="B31" s="86" t="s">
        <v>295</v>
      </c>
      <c r="C31" s="84" t="s">
        <v>296</v>
      </c>
      <c r="D31" s="97" t="s">
        <v>134</v>
      </c>
      <c r="E31" s="84" t="s">
        <v>270</v>
      </c>
      <c r="F31" s="84"/>
      <c r="G31" s="84"/>
      <c r="H31" s="94">
        <v>0.67</v>
      </c>
      <c r="I31" s="97" t="s">
        <v>176</v>
      </c>
      <c r="J31" s="98">
        <v>0</v>
      </c>
      <c r="K31" s="95">
        <v>4.0000000000000001E-3</v>
      </c>
      <c r="L31" s="94">
        <v>1758000</v>
      </c>
      <c r="M31" s="96">
        <v>99.73</v>
      </c>
      <c r="N31" s="84"/>
      <c r="O31" s="94">
        <v>1753.2533999999998</v>
      </c>
      <c r="P31" s="95">
        <v>2.1975E-4</v>
      </c>
      <c r="Q31" s="95">
        <v>3.6439938299465207E-3</v>
      </c>
      <c r="R31" s="95">
        <v>1.2489648136642516E-3</v>
      </c>
    </row>
    <row r="32" spans="2:18">
      <c r="B32" s="87"/>
      <c r="C32" s="84"/>
      <c r="D32" s="84"/>
      <c r="E32" s="84"/>
      <c r="F32" s="84"/>
      <c r="G32" s="84"/>
      <c r="H32" s="84"/>
      <c r="I32" s="84"/>
      <c r="J32" s="84"/>
      <c r="K32" s="95"/>
      <c r="L32" s="94"/>
      <c r="M32" s="96"/>
      <c r="N32" s="84"/>
      <c r="O32" s="84"/>
      <c r="P32" s="84"/>
      <c r="Q32" s="95"/>
      <c r="R32" s="84"/>
    </row>
    <row r="33" spans="2:18">
      <c r="B33" s="85" t="s">
        <v>24</v>
      </c>
      <c r="C33" s="82"/>
      <c r="D33" s="82"/>
      <c r="E33" s="82"/>
      <c r="F33" s="82"/>
      <c r="G33" s="82"/>
      <c r="H33" s="91">
        <v>6.4235581393382457</v>
      </c>
      <c r="I33" s="82"/>
      <c r="J33" s="82"/>
      <c r="K33" s="92">
        <v>1.7194948022736446E-2</v>
      </c>
      <c r="L33" s="91"/>
      <c r="M33" s="93"/>
      <c r="N33" s="82"/>
      <c r="O33" s="91">
        <v>281412.85847365699</v>
      </c>
      <c r="P33" s="82"/>
      <c r="Q33" s="92">
        <v>0.58489361546118745</v>
      </c>
      <c r="R33" s="92">
        <v>0.20047002808965061</v>
      </c>
    </row>
    <row r="34" spans="2:18">
      <c r="B34" s="86" t="s">
        <v>297</v>
      </c>
      <c r="C34" s="84" t="s">
        <v>298</v>
      </c>
      <c r="D34" s="97" t="s">
        <v>134</v>
      </c>
      <c r="E34" s="84" t="s">
        <v>270</v>
      </c>
      <c r="F34" s="84"/>
      <c r="G34" s="84"/>
      <c r="H34" s="94">
        <v>0.16000000006453888</v>
      </c>
      <c r="I34" s="97" t="s">
        <v>176</v>
      </c>
      <c r="J34" s="98">
        <v>0.06</v>
      </c>
      <c r="K34" s="95">
        <v>1.2000000004840413E-3</v>
      </c>
      <c r="L34" s="94">
        <v>4678.4814779999997</v>
      </c>
      <c r="M34" s="96">
        <v>105.98</v>
      </c>
      <c r="N34" s="84"/>
      <c r="O34" s="94">
        <v>4.9582545480000002</v>
      </c>
      <c r="P34" s="95">
        <v>4.0629700525306599E-7</v>
      </c>
      <c r="Q34" s="95">
        <v>1.0305326646003525E-5</v>
      </c>
      <c r="R34" s="95">
        <v>3.5321109131416765E-6</v>
      </c>
    </row>
    <row r="35" spans="2:18">
      <c r="B35" s="86" t="s">
        <v>299</v>
      </c>
      <c r="C35" s="84" t="s">
        <v>300</v>
      </c>
      <c r="D35" s="97" t="s">
        <v>134</v>
      </c>
      <c r="E35" s="84" t="s">
        <v>270</v>
      </c>
      <c r="F35" s="84"/>
      <c r="G35" s="84"/>
      <c r="H35" s="94">
        <v>6.5800000000001706</v>
      </c>
      <c r="I35" s="97" t="s">
        <v>176</v>
      </c>
      <c r="J35" s="98">
        <v>6.25E-2</v>
      </c>
      <c r="K35" s="95">
        <v>1.9700000000000325E-2</v>
      </c>
      <c r="L35" s="94">
        <v>13194093.847237</v>
      </c>
      <c r="M35" s="96">
        <v>131.86000000000001</v>
      </c>
      <c r="N35" s="84"/>
      <c r="O35" s="94">
        <v>17397.732653119001</v>
      </c>
      <c r="P35" s="95">
        <v>7.7784399083033278E-4</v>
      </c>
      <c r="Q35" s="95">
        <v>3.6159764722557934E-2</v>
      </c>
      <c r="R35" s="95">
        <v>1.2393619725068403E-2</v>
      </c>
    </row>
    <row r="36" spans="2:18">
      <c r="B36" s="86" t="s">
        <v>301</v>
      </c>
      <c r="C36" s="84" t="s">
        <v>302</v>
      </c>
      <c r="D36" s="97" t="s">
        <v>134</v>
      </c>
      <c r="E36" s="84" t="s">
        <v>270</v>
      </c>
      <c r="F36" s="84"/>
      <c r="G36" s="84"/>
      <c r="H36" s="94">
        <v>4.7699999999999125</v>
      </c>
      <c r="I36" s="97" t="s">
        <v>176</v>
      </c>
      <c r="J36" s="98">
        <v>3.7499999999999999E-2</v>
      </c>
      <c r="K36" s="95">
        <v>1.5699999999999895E-2</v>
      </c>
      <c r="L36" s="94">
        <v>13675878.532609999</v>
      </c>
      <c r="M36" s="96">
        <v>113.72</v>
      </c>
      <c r="N36" s="84"/>
      <c r="O36" s="94">
        <v>15552.208579980997</v>
      </c>
      <c r="P36" s="95">
        <v>8.70687637501555E-4</v>
      </c>
      <c r="Q36" s="95">
        <v>3.2323993843384018E-2</v>
      </c>
      <c r="R36" s="95">
        <v>1.1078924068342627E-2</v>
      </c>
    </row>
    <row r="37" spans="2:18">
      <c r="B37" s="86" t="s">
        <v>303</v>
      </c>
      <c r="C37" s="84" t="s">
        <v>304</v>
      </c>
      <c r="D37" s="97" t="s">
        <v>134</v>
      </c>
      <c r="E37" s="84" t="s">
        <v>270</v>
      </c>
      <c r="F37" s="84"/>
      <c r="G37" s="84"/>
      <c r="H37" s="94">
        <v>17.710000000000068</v>
      </c>
      <c r="I37" s="97" t="s">
        <v>176</v>
      </c>
      <c r="J37" s="98">
        <v>3.7499999999999999E-2</v>
      </c>
      <c r="K37" s="95">
        <v>3.4400000000000236E-2</v>
      </c>
      <c r="L37" s="94">
        <v>20269580.697873</v>
      </c>
      <c r="M37" s="96">
        <v>108.29</v>
      </c>
      <c r="N37" s="84"/>
      <c r="O37" s="94">
        <v>21949.928215666998</v>
      </c>
      <c r="P37" s="95">
        <v>2.2091340917500596E-3</v>
      </c>
      <c r="Q37" s="95">
        <v>4.5621130970377462E-2</v>
      </c>
      <c r="R37" s="95">
        <v>1.5636466470747602E-2</v>
      </c>
    </row>
    <row r="38" spans="2:18">
      <c r="B38" s="86" t="s">
        <v>305</v>
      </c>
      <c r="C38" s="84" t="s">
        <v>306</v>
      </c>
      <c r="D38" s="97" t="s">
        <v>134</v>
      </c>
      <c r="E38" s="84" t="s">
        <v>270</v>
      </c>
      <c r="F38" s="84"/>
      <c r="G38" s="84"/>
      <c r="H38" s="94">
        <v>0.40999999999996767</v>
      </c>
      <c r="I38" s="97" t="s">
        <v>176</v>
      </c>
      <c r="J38" s="98">
        <v>2.2499999999999999E-2</v>
      </c>
      <c r="K38" s="95">
        <v>2.8999999999999881E-3</v>
      </c>
      <c r="L38" s="94">
        <v>8790813.0270160008</v>
      </c>
      <c r="M38" s="96">
        <v>102.13</v>
      </c>
      <c r="N38" s="84"/>
      <c r="O38" s="94">
        <v>8978.057175969001</v>
      </c>
      <c r="P38" s="95">
        <v>5.0668036415853679E-4</v>
      </c>
      <c r="Q38" s="95">
        <v>1.8660157712591989E-2</v>
      </c>
      <c r="R38" s="95">
        <v>6.395696998420834E-3</v>
      </c>
    </row>
    <row r="39" spans="2:18">
      <c r="B39" s="86" t="s">
        <v>307</v>
      </c>
      <c r="C39" s="84" t="s">
        <v>308</v>
      </c>
      <c r="D39" s="97" t="s">
        <v>134</v>
      </c>
      <c r="E39" s="84" t="s">
        <v>270</v>
      </c>
      <c r="F39" s="84"/>
      <c r="G39" s="84"/>
      <c r="H39" s="94">
        <v>3.839999999999959</v>
      </c>
      <c r="I39" s="97" t="s">
        <v>176</v>
      </c>
      <c r="J39" s="98">
        <v>1.2500000000000001E-2</v>
      </c>
      <c r="K39" s="95">
        <v>1.2499999999999789E-2</v>
      </c>
      <c r="L39" s="94">
        <v>11885366.913112</v>
      </c>
      <c r="M39" s="96">
        <v>100.11</v>
      </c>
      <c r="N39" s="84"/>
      <c r="O39" s="94">
        <v>11898.441337697001</v>
      </c>
      <c r="P39" s="95">
        <v>1.0229936237783456E-3</v>
      </c>
      <c r="Q39" s="95">
        <v>2.4729937395557594E-2</v>
      </c>
      <c r="R39" s="95">
        <v>8.47609054585707E-3</v>
      </c>
    </row>
    <row r="40" spans="2:18">
      <c r="B40" s="86" t="s">
        <v>309</v>
      </c>
      <c r="C40" s="84" t="s">
        <v>310</v>
      </c>
      <c r="D40" s="97" t="s">
        <v>134</v>
      </c>
      <c r="E40" s="84" t="s">
        <v>270</v>
      </c>
      <c r="F40" s="84"/>
      <c r="G40" s="84"/>
      <c r="H40" s="94">
        <v>4.7699999999989915</v>
      </c>
      <c r="I40" s="97" t="s">
        <v>176</v>
      </c>
      <c r="J40" s="98">
        <v>1.4999999999999999E-2</v>
      </c>
      <c r="K40" s="95">
        <v>1.5199999999994671E-2</v>
      </c>
      <c r="L40" s="94">
        <v>1050084.8999999999</v>
      </c>
      <c r="M40" s="96">
        <v>100.05</v>
      </c>
      <c r="N40" s="84"/>
      <c r="O40" s="94">
        <v>1050.6099136779999</v>
      </c>
      <c r="P40" s="95">
        <v>2.8221936024162473E-4</v>
      </c>
      <c r="Q40" s="95">
        <v>2.1836067981520972E-3</v>
      </c>
      <c r="R40" s="95">
        <v>7.4842279790853893E-4</v>
      </c>
    </row>
    <row r="41" spans="2:18">
      <c r="B41" s="86" t="s">
        <v>311</v>
      </c>
      <c r="C41" s="84" t="s">
        <v>312</v>
      </c>
      <c r="D41" s="97" t="s">
        <v>134</v>
      </c>
      <c r="E41" s="84" t="s">
        <v>270</v>
      </c>
      <c r="F41" s="84"/>
      <c r="G41" s="84"/>
      <c r="H41" s="94">
        <v>2.0699999999999776</v>
      </c>
      <c r="I41" s="97" t="s">
        <v>176</v>
      </c>
      <c r="J41" s="98">
        <v>5.0000000000000001E-3</v>
      </c>
      <c r="K41" s="95">
        <v>8.1999999999999556E-3</v>
      </c>
      <c r="L41" s="94">
        <v>27426946.607239999</v>
      </c>
      <c r="M41" s="96">
        <v>99.79</v>
      </c>
      <c r="N41" s="84"/>
      <c r="O41" s="94">
        <v>27369.351184166</v>
      </c>
      <c r="P41" s="95">
        <v>2.5927352608843901E-3</v>
      </c>
      <c r="Q41" s="95">
        <v>5.6884958469061234E-2</v>
      </c>
      <c r="R41" s="95">
        <v>1.9497099849823965E-2</v>
      </c>
    </row>
    <row r="42" spans="2:18">
      <c r="B42" s="86" t="s">
        <v>313</v>
      </c>
      <c r="C42" s="84" t="s">
        <v>314</v>
      </c>
      <c r="D42" s="97" t="s">
        <v>134</v>
      </c>
      <c r="E42" s="84" t="s">
        <v>270</v>
      </c>
      <c r="F42" s="84"/>
      <c r="G42" s="84"/>
      <c r="H42" s="94">
        <v>2.8100000000000036</v>
      </c>
      <c r="I42" s="97" t="s">
        <v>176</v>
      </c>
      <c r="J42" s="98">
        <v>5.5E-2</v>
      </c>
      <c r="K42" s="95">
        <v>1.0499999999999858E-2</v>
      </c>
      <c r="L42" s="94">
        <v>23792664.279374</v>
      </c>
      <c r="M42" s="96">
        <v>118.47</v>
      </c>
      <c r="N42" s="84"/>
      <c r="O42" s="94">
        <v>28187.168589548004</v>
      </c>
      <c r="P42" s="95">
        <v>1.3249574814069504E-3</v>
      </c>
      <c r="Q42" s="95">
        <v>5.8584725073954118E-2</v>
      </c>
      <c r="R42" s="95">
        <v>2.0079688289877363E-2</v>
      </c>
    </row>
    <row r="43" spans="2:18">
      <c r="B43" s="86" t="s">
        <v>315</v>
      </c>
      <c r="C43" s="84" t="s">
        <v>316</v>
      </c>
      <c r="D43" s="97" t="s">
        <v>134</v>
      </c>
      <c r="E43" s="84" t="s">
        <v>270</v>
      </c>
      <c r="F43" s="84"/>
      <c r="G43" s="84"/>
      <c r="H43" s="94">
        <v>14.529999999999923</v>
      </c>
      <c r="I43" s="97" t="s">
        <v>176</v>
      </c>
      <c r="J43" s="98">
        <v>5.5E-2</v>
      </c>
      <c r="K43" s="95">
        <v>3.1799999999999717E-2</v>
      </c>
      <c r="L43" s="94">
        <v>17618743.880050998</v>
      </c>
      <c r="M43" s="96">
        <v>142.68</v>
      </c>
      <c r="N43" s="84"/>
      <c r="O43" s="94">
        <v>25138.422923315</v>
      </c>
      <c r="P43" s="95">
        <v>9.6363510608076311E-4</v>
      </c>
      <c r="Q43" s="95">
        <v>5.2248156499879621E-2</v>
      </c>
      <c r="R43" s="95">
        <v>1.790785388023846E-2</v>
      </c>
    </row>
    <row r="44" spans="2:18">
      <c r="B44" s="86" t="s">
        <v>317</v>
      </c>
      <c r="C44" s="84" t="s">
        <v>318</v>
      </c>
      <c r="D44" s="97" t="s">
        <v>134</v>
      </c>
      <c r="E44" s="84" t="s">
        <v>270</v>
      </c>
      <c r="F44" s="84"/>
      <c r="G44" s="84"/>
      <c r="H44" s="94">
        <v>3.8799999999999759</v>
      </c>
      <c r="I44" s="97" t="s">
        <v>176</v>
      </c>
      <c r="J44" s="98">
        <v>4.2500000000000003E-2</v>
      </c>
      <c r="K44" s="95">
        <v>1.3299999999999909E-2</v>
      </c>
      <c r="L44" s="94">
        <v>5764261.9405279998</v>
      </c>
      <c r="M44" s="96">
        <v>115.2</v>
      </c>
      <c r="N44" s="84"/>
      <c r="O44" s="94">
        <v>6640.4295756820002</v>
      </c>
      <c r="P44" s="95">
        <v>3.2173767895868848E-4</v>
      </c>
      <c r="Q44" s="95">
        <v>1.3801589891101652E-2</v>
      </c>
      <c r="R44" s="95">
        <v>4.7304416393216496E-3</v>
      </c>
    </row>
    <row r="45" spans="2:18">
      <c r="B45" s="86" t="s">
        <v>319</v>
      </c>
      <c r="C45" s="84" t="s">
        <v>320</v>
      </c>
      <c r="D45" s="97" t="s">
        <v>134</v>
      </c>
      <c r="E45" s="84" t="s">
        <v>270</v>
      </c>
      <c r="F45" s="84"/>
      <c r="G45" s="84"/>
      <c r="H45" s="94">
        <v>7.5700000000000953</v>
      </c>
      <c r="I45" s="97" t="s">
        <v>176</v>
      </c>
      <c r="J45" s="98">
        <v>0.02</v>
      </c>
      <c r="K45" s="95">
        <v>2.1000000000000227E-2</v>
      </c>
      <c r="L45" s="94">
        <v>35072766.501408003</v>
      </c>
      <c r="M45" s="96">
        <v>100.77</v>
      </c>
      <c r="N45" s="84"/>
      <c r="O45" s="94">
        <v>35342.826370752002</v>
      </c>
      <c r="P45" s="95">
        <v>2.4587843745351632E-3</v>
      </c>
      <c r="Q45" s="95">
        <v>7.3457174660486318E-2</v>
      </c>
      <c r="R45" s="95">
        <v>2.5177162954604437E-2</v>
      </c>
    </row>
    <row r="46" spans="2:18">
      <c r="B46" s="86" t="s">
        <v>321</v>
      </c>
      <c r="C46" s="84" t="s">
        <v>322</v>
      </c>
      <c r="D46" s="97" t="s">
        <v>134</v>
      </c>
      <c r="E46" s="84" t="s">
        <v>270</v>
      </c>
      <c r="F46" s="84"/>
      <c r="G46" s="84"/>
      <c r="H46" s="94">
        <v>2.2999999999999492</v>
      </c>
      <c r="I46" s="97" t="s">
        <v>176</v>
      </c>
      <c r="J46" s="98">
        <v>0.01</v>
      </c>
      <c r="K46" s="95">
        <v>8.7000000000000497E-3</v>
      </c>
      <c r="L46" s="94">
        <v>21517812.943206001</v>
      </c>
      <c r="M46" s="96">
        <v>100.97</v>
      </c>
      <c r="N46" s="84"/>
      <c r="O46" s="94">
        <v>21726.536684847</v>
      </c>
      <c r="P46" s="95">
        <v>1.477506146192395E-3</v>
      </c>
      <c r="Q46" s="95">
        <v>4.5156829940092631E-2</v>
      </c>
      <c r="R46" s="95">
        <v>1.547732908555002E-2</v>
      </c>
    </row>
    <row r="47" spans="2:18">
      <c r="B47" s="86" t="s">
        <v>323</v>
      </c>
      <c r="C47" s="84" t="s">
        <v>324</v>
      </c>
      <c r="D47" s="97" t="s">
        <v>134</v>
      </c>
      <c r="E47" s="84" t="s">
        <v>270</v>
      </c>
      <c r="F47" s="84"/>
      <c r="G47" s="84"/>
      <c r="H47" s="94">
        <v>6.32000000000005</v>
      </c>
      <c r="I47" s="97" t="s">
        <v>176</v>
      </c>
      <c r="J47" s="98">
        <v>1.7500000000000002E-2</v>
      </c>
      <c r="K47" s="95">
        <v>1.8700000000000133E-2</v>
      </c>
      <c r="L47" s="94">
        <v>23179675.724098001</v>
      </c>
      <c r="M47" s="96">
        <v>99.85</v>
      </c>
      <c r="N47" s="84"/>
      <c r="O47" s="94">
        <v>23144.905289786999</v>
      </c>
      <c r="P47" s="95">
        <v>1.2607745639414737E-3</v>
      </c>
      <c r="Q47" s="95">
        <v>4.8104793106735405E-2</v>
      </c>
      <c r="R47" s="95">
        <v>1.6487732077140459E-2</v>
      </c>
    </row>
    <row r="48" spans="2:18">
      <c r="B48" s="86" t="s">
        <v>325</v>
      </c>
      <c r="C48" s="84" t="s">
        <v>326</v>
      </c>
      <c r="D48" s="97" t="s">
        <v>134</v>
      </c>
      <c r="E48" s="84" t="s">
        <v>270</v>
      </c>
      <c r="F48" s="84"/>
      <c r="G48" s="84"/>
      <c r="H48" s="94">
        <v>8.8099999999998051</v>
      </c>
      <c r="I48" s="97" t="s">
        <v>176</v>
      </c>
      <c r="J48" s="98">
        <v>2.2499999999999999E-2</v>
      </c>
      <c r="K48" s="95">
        <v>2.2899999999999497E-2</v>
      </c>
      <c r="L48" s="94">
        <v>18835498.861488</v>
      </c>
      <c r="M48" s="96">
        <v>100.24</v>
      </c>
      <c r="N48" s="84"/>
      <c r="O48" s="94">
        <v>18880.704677886002</v>
      </c>
      <c r="P48" s="95">
        <v>3.0748847844965263E-3</v>
      </c>
      <c r="Q48" s="95">
        <v>3.9242000814747602E-2</v>
      </c>
      <c r="R48" s="95">
        <v>1.3450044243385273E-2</v>
      </c>
    </row>
    <row r="49" spans="2:18">
      <c r="B49" s="86" t="s">
        <v>327</v>
      </c>
      <c r="C49" s="84" t="s">
        <v>328</v>
      </c>
      <c r="D49" s="97" t="s">
        <v>134</v>
      </c>
      <c r="E49" s="84" t="s">
        <v>270</v>
      </c>
      <c r="F49" s="84"/>
      <c r="G49" s="84"/>
      <c r="H49" s="94">
        <v>1.039999999999967</v>
      </c>
      <c r="I49" s="97" t="s">
        <v>176</v>
      </c>
      <c r="J49" s="98">
        <v>0.05</v>
      </c>
      <c r="K49" s="95">
        <v>5.5999999999997796E-3</v>
      </c>
      <c r="L49" s="94">
        <v>16595571.580541</v>
      </c>
      <c r="M49" s="96">
        <v>109.37</v>
      </c>
      <c r="N49" s="84"/>
      <c r="O49" s="94">
        <v>18150.577047015002</v>
      </c>
      <c r="P49" s="95">
        <v>8.9661349377314053E-4</v>
      </c>
      <c r="Q49" s="95">
        <v>3.7724490235861857E-2</v>
      </c>
      <c r="R49" s="95">
        <v>1.2929923352450785E-2</v>
      </c>
    </row>
    <row r="50" spans="2:18">
      <c r="B50" s="87"/>
      <c r="C50" s="84"/>
      <c r="D50" s="84"/>
      <c r="E50" s="84"/>
      <c r="F50" s="84"/>
      <c r="G50" s="84"/>
      <c r="H50" s="84"/>
      <c r="I50" s="84"/>
      <c r="J50" s="84"/>
      <c r="K50" s="95"/>
      <c r="L50" s="94"/>
      <c r="M50" s="96"/>
      <c r="N50" s="84"/>
      <c r="O50" s="84"/>
      <c r="P50" s="84"/>
      <c r="Q50" s="95"/>
      <c r="R50" s="84"/>
    </row>
    <row r="51" spans="2:18">
      <c r="B51" s="85" t="s">
        <v>25</v>
      </c>
      <c r="C51" s="82"/>
      <c r="D51" s="82"/>
      <c r="E51" s="82"/>
      <c r="F51" s="82"/>
      <c r="G51" s="82"/>
      <c r="H51" s="91">
        <v>2.9</v>
      </c>
      <c r="I51" s="82"/>
      <c r="J51" s="82"/>
      <c r="K51" s="92">
        <v>4.5000000000000005E-3</v>
      </c>
      <c r="L51" s="91"/>
      <c r="M51" s="93"/>
      <c r="N51" s="82"/>
      <c r="O51" s="91">
        <v>4748.8535499999998</v>
      </c>
      <c r="P51" s="82"/>
      <c r="Q51" s="92">
        <v>9.8701037941917764E-3</v>
      </c>
      <c r="R51" s="92">
        <v>3.3829399613282199E-3</v>
      </c>
    </row>
    <row r="52" spans="2:18">
      <c r="B52" s="86" t="s">
        <v>329</v>
      </c>
      <c r="C52" s="84" t="s">
        <v>330</v>
      </c>
      <c r="D52" s="97" t="s">
        <v>134</v>
      </c>
      <c r="E52" s="84" t="s">
        <v>270</v>
      </c>
      <c r="F52" s="84"/>
      <c r="G52" s="84"/>
      <c r="H52" s="94">
        <v>2.9</v>
      </c>
      <c r="I52" s="97" t="s">
        <v>176</v>
      </c>
      <c r="J52" s="98">
        <v>3.4000000000000002E-3</v>
      </c>
      <c r="K52" s="95">
        <v>4.5000000000000005E-3</v>
      </c>
      <c r="L52" s="94">
        <v>4739848</v>
      </c>
      <c r="M52" s="96">
        <v>100.19</v>
      </c>
      <c r="N52" s="84"/>
      <c r="O52" s="94">
        <v>4748.8535499999998</v>
      </c>
      <c r="P52" s="95">
        <v>3.3810919562825704E-4</v>
      </c>
      <c r="Q52" s="95">
        <v>9.8701037941917764E-3</v>
      </c>
      <c r="R52" s="95">
        <v>3.3829399613282199E-3</v>
      </c>
    </row>
    <row r="53" spans="2:18">
      <c r="C53" s="146"/>
      <c r="D53" s="146"/>
    </row>
    <row r="54" spans="2:18">
      <c r="C54" s="146"/>
      <c r="D54" s="146"/>
    </row>
    <row r="55" spans="2:18">
      <c r="C55" s="146"/>
      <c r="D55" s="146"/>
    </row>
    <row r="56" spans="2:18">
      <c r="B56" s="148" t="s">
        <v>125</v>
      </c>
      <c r="C56" s="151"/>
      <c r="D56" s="151"/>
    </row>
    <row r="57" spans="2:18">
      <c r="B57" s="148" t="s">
        <v>247</v>
      </c>
      <c r="C57" s="151"/>
      <c r="D57" s="151"/>
    </row>
    <row r="58" spans="2:18">
      <c r="B58" s="168" t="s">
        <v>255</v>
      </c>
      <c r="C58" s="168"/>
      <c r="D58" s="168"/>
    </row>
    <row r="59" spans="2:18">
      <c r="C59" s="146"/>
      <c r="D59" s="146"/>
    </row>
    <row r="60" spans="2:18">
      <c r="C60" s="146"/>
      <c r="D60" s="146"/>
    </row>
    <row r="61" spans="2:18">
      <c r="C61" s="146"/>
      <c r="D61" s="146"/>
    </row>
    <row r="62" spans="2:18">
      <c r="C62" s="146"/>
      <c r="D62" s="146"/>
    </row>
    <row r="63" spans="2:18">
      <c r="C63" s="146"/>
      <c r="D63" s="146"/>
    </row>
    <row r="64" spans="2:18">
      <c r="C64" s="146"/>
      <c r="D64" s="146"/>
    </row>
    <row r="65" spans="3:4">
      <c r="C65" s="146"/>
      <c r="D65" s="146"/>
    </row>
    <row r="66" spans="3:4">
      <c r="C66" s="146"/>
      <c r="D66" s="146"/>
    </row>
    <row r="67" spans="3:4">
      <c r="C67" s="146"/>
      <c r="D67" s="146"/>
    </row>
    <row r="68" spans="3:4">
      <c r="C68" s="146"/>
      <c r="D68" s="146"/>
    </row>
    <row r="69" spans="3:4">
      <c r="C69" s="146"/>
      <c r="D69" s="146"/>
    </row>
    <row r="70" spans="3:4">
      <c r="C70" s="146"/>
      <c r="D70" s="146"/>
    </row>
    <row r="71" spans="3:4">
      <c r="C71" s="146"/>
      <c r="D71" s="146"/>
    </row>
    <row r="72" spans="3:4">
      <c r="C72" s="146"/>
      <c r="D72" s="146"/>
    </row>
    <row r="73" spans="3:4">
      <c r="C73" s="146"/>
      <c r="D73" s="146"/>
    </row>
    <row r="74" spans="3:4">
      <c r="C74" s="146"/>
      <c r="D74" s="146"/>
    </row>
    <row r="75" spans="3:4">
      <c r="C75" s="146"/>
      <c r="D75" s="146"/>
    </row>
    <row r="76" spans="3:4">
      <c r="C76" s="146"/>
      <c r="D76" s="146"/>
    </row>
    <row r="77" spans="3:4">
      <c r="C77" s="146"/>
      <c r="D77" s="146"/>
    </row>
    <row r="78" spans="3:4">
      <c r="C78" s="146"/>
      <c r="D78" s="146"/>
    </row>
    <row r="79" spans="3:4">
      <c r="C79" s="146"/>
      <c r="D79" s="146"/>
    </row>
    <row r="80" spans="3:4">
      <c r="C80" s="146"/>
      <c r="D80" s="146"/>
    </row>
    <row r="81" spans="3:4">
      <c r="C81" s="146"/>
      <c r="D81" s="146"/>
    </row>
    <row r="82" spans="3:4">
      <c r="C82" s="146"/>
      <c r="D82" s="146"/>
    </row>
    <row r="83" spans="3:4">
      <c r="C83" s="146"/>
      <c r="D83" s="146"/>
    </row>
    <row r="84" spans="3:4">
      <c r="C84" s="146"/>
      <c r="D84" s="146"/>
    </row>
    <row r="85" spans="3:4">
      <c r="C85" s="146"/>
      <c r="D85" s="146"/>
    </row>
    <row r="86" spans="3:4">
      <c r="C86" s="146"/>
      <c r="D86" s="146"/>
    </row>
    <row r="87" spans="3:4">
      <c r="C87" s="146"/>
      <c r="D87" s="146"/>
    </row>
    <row r="88" spans="3:4">
      <c r="C88" s="146"/>
      <c r="D88" s="146"/>
    </row>
    <row r="89" spans="3:4">
      <c r="C89" s="146"/>
      <c r="D89" s="146"/>
    </row>
    <row r="90" spans="3:4">
      <c r="C90" s="146"/>
      <c r="D90" s="146"/>
    </row>
    <row r="91" spans="3:4">
      <c r="C91" s="146"/>
      <c r="D91" s="146"/>
    </row>
    <row r="92" spans="3:4">
      <c r="C92" s="146"/>
      <c r="D92" s="146"/>
    </row>
    <row r="93" spans="3:4">
      <c r="C93" s="146"/>
      <c r="D93" s="146"/>
    </row>
    <row r="94" spans="3:4">
      <c r="C94" s="146"/>
      <c r="D94" s="146"/>
    </row>
    <row r="95" spans="3:4">
      <c r="C95" s="146"/>
      <c r="D95" s="146"/>
    </row>
    <row r="96" spans="3:4">
      <c r="C96" s="146"/>
      <c r="D96" s="146"/>
    </row>
    <row r="97" spans="3:4">
      <c r="C97" s="146"/>
      <c r="D97" s="146"/>
    </row>
    <row r="98" spans="3:4">
      <c r="C98" s="146"/>
      <c r="D98" s="146"/>
    </row>
    <row r="99" spans="3:4">
      <c r="C99" s="146"/>
      <c r="D99" s="146"/>
    </row>
    <row r="100" spans="3:4">
      <c r="C100" s="146"/>
      <c r="D100" s="146"/>
    </row>
    <row r="101" spans="3:4">
      <c r="C101" s="146"/>
      <c r="D101" s="146"/>
    </row>
    <row r="102" spans="3:4">
      <c r="C102" s="146"/>
      <c r="D102" s="146"/>
    </row>
    <row r="103" spans="3:4">
      <c r="C103" s="146"/>
      <c r="D103" s="146"/>
    </row>
    <row r="104" spans="3:4">
      <c r="C104" s="146"/>
      <c r="D104" s="146"/>
    </row>
    <row r="105" spans="3:4">
      <c r="C105" s="146"/>
      <c r="D105" s="146"/>
    </row>
    <row r="106" spans="3:4">
      <c r="C106" s="146"/>
      <c r="D106" s="146"/>
    </row>
    <row r="107" spans="3:4">
      <c r="C107" s="146"/>
      <c r="D107" s="146"/>
    </row>
    <row r="108" spans="3:4">
      <c r="C108" s="146"/>
      <c r="D108" s="146"/>
    </row>
    <row r="109" spans="3:4">
      <c r="C109" s="146"/>
      <c r="D109" s="146"/>
    </row>
    <row r="110" spans="3:4">
      <c r="C110" s="146"/>
      <c r="D110" s="146"/>
    </row>
    <row r="111" spans="3:4">
      <c r="C111" s="146"/>
      <c r="D111" s="146"/>
    </row>
    <row r="112" spans="3:4">
      <c r="C112" s="146"/>
      <c r="D112" s="146"/>
    </row>
    <row r="113" spans="3:4">
      <c r="C113" s="146"/>
      <c r="D113" s="146"/>
    </row>
    <row r="114" spans="3:4">
      <c r="C114" s="146"/>
      <c r="D114" s="146"/>
    </row>
    <row r="115" spans="3:4">
      <c r="C115" s="146"/>
      <c r="D115" s="146"/>
    </row>
    <row r="116" spans="3:4">
      <c r="C116" s="146"/>
      <c r="D116" s="146"/>
    </row>
    <row r="117" spans="3:4">
      <c r="C117" s="146"/>
      <c r="D117" s="146"/>
    </row>
    <row r="118" spans="3:4">
      <c r="C118" s="146"/>
      <c r="D118" s="146"/>
    </row>
    <row r="119" spans="3:4">
      <c r="C119" s="146"/>
      <c r="D119" s="146"/>
    </row>
    <row r="120" spans="3:4">
      <c r="C120" s="146"/>
      <c r="D120" s="146"/>
    </row>
    <row r="121" spans="3:4">
      <c r="C121" s="146"/>
      <c r="D121" s="146"/>
    </row>
    <row r="122" spans="3:4">
      <c r="C122" s="146"/>
      <c r="D122" s="146"/>
    </row>
    <row r="123" spans="3:4">
      <c r="C123" s="146"/>
      <c r="D123" s="146"/>
    </row>
    <row r="124" spans="3:4">
      <c r="C124" s="146"/>
      <c r="D124" s="146"/>
    </row>
    <row r="125" spans="3:4">
      <c r="C125" s="146"/>
      <c r="D125" s="146"/>
    </row>
    <row r="126" spans="3:4">
      <c r="C126" s="146"/>
      <c r="D126" s="146"/>
    </row>
    <row r="127" spans="3:4">
      <c r="C127" s="146"/>
      <c r="D127" s="146"/>
    </row>
    <row r="128" spans="3:4">
      <c r="C128" s="146"/>
      <c r="D128" s="146"/>
    </row>
    <row r="129" spans="3:4">
      <c r="C129" s="146"/>
      <c r="D129" s="146"/>
    </row>
    <row r="130" spans="3:4">
      <c r="C130" s="146"/>
      <c r="D130" s="146"/>
    </row>
    <row r="131" spans="3:4">
      <c r="C131" s="146"/>
      <c r="D131" s="146"/>
    </row>
    <row r="132" spans="3:4">
      <c r="C132" s="146"/>
      <c r="D132" s="146"/>
    </row>
    <row r="133" spans="3:4">
      <c r="C133" s="146"/>
      <c r="D133" s="146"/>
    </row>
    <row r="134" spans="3:4">
      <c r="C134" s="146"/>
      <c r="D134" s="146"/>
    </row>
    <row r="135" spans="3:4">
      <c r="C135" s="146"/>
      <c r="D135" s="146"/>
    </row>
    <row r="136" spans="3:4">
      <c r="C136" s="146"/>
      <c r="D136" s="146"/>
    </row>
    <row r="137" spans="3:4">
      <c r="C137" s="146"/>
      <c r="D137" s="146"/>
    </row>
    <row r="138" spans="3:4">
      <c r="C138" s="146"/>
      <c r="D138" s="146"/>
    </row>
    <row r="139" spans="3:4">
      <c r="C139" s="146"/>
      <c r="D139" s="146"/>
    </row>
    <row r="140" spans="3:4">
      <c r="C140" s="146"/>
      <c r="D140" s="146"/>
    </row>
    <row r="141" spans="3:4">
      <c r="C141" s="146"/>
      <c r="D141" s="146"/>
    </row>
    <row r="142" spans="3:4">
      <c r="C142" s="146"/>
      <c r="D142" s="146"/>
    </row>
    <row r="143" spans="3:4">
      <c r="C143" s="146"/>
      <c r="D143" s="146"/>
    </row>
    <row r="144" spans="3:4">
      <c r="C144" s="146"/>
      <c r="D144" s="146"/>
    </row>
    <row r="145" spans="3:4">
      <c r="C145" s="146"/>
      <c r="D145" s="146"/>
    </row>
    <row r="146" spans="3:4">
      <c r="C146" s="146"/>
      <c r="D146" s="146"/>
    </row>
    <row r="147" spans="3:4">
      <c r="C147" s="146"/>
      <c r="D147" s="146"/>
    </row>
    <row r="148" spans="3:4">
      <c r="C148" s="146"/>
      <c r="D148" s="146"/>
    </row>
    <row r="149" spans="3:4">
      <c r="C149" s="146"/>
      <c r="D149" s="146"/>
    </row>
    <row r="150" spans="3:4">
      <c r="C150" s="146"/>
      <c r="D150" s="146"/>
    </row>
    <row r="151" spans="3:4">
      <c r="C151" s="146"/>
      <c r="D151" s="146"/>
    </row>
    <row r="152" spans="3:4">
      <c r="C152" s="146"/>
      <c r="D152" s="146"/>
    </row>
    <row r="153" spans="3:4">
      <c r="C153" s="146"/>
      <c r="D153" s="146"/>
    </row>
    <row r="154" spans="3:4">
      <c r="C154" s="146"/>
      <c r="D154" s="146"/>
    </row>
    <row r="155" spans="3:4">
      <c r="C155" s="146"/>
      <c r="D155" s="146"/>
    </row>
    <row r="156" spans="3:4">
      <c r="C156" s="146"/>
      <c r="D156" s="146"/>
    </row>
    <row r="157" spans="3:4">
      <c r="C157" s="146"/>
      <c r="D157" s="146"/>
    </row>
    <row r="158" spans="3:4">
      <c r="C158" s="146"/>
      <c r="D158" s="146"/>
    </row>
    <row r="159" spans="3:4">
      <c r="C159" s="146"/>
      <c r="D159" s="146"/>
    </row>
    <row r="160" spans="3:4">
      <c r="C160" s="146"/>
      <c r="D160" s="146"/>
    </row>
    <row r="161" spans="3:4">
      <c r="C161" s="146"/>
      <c r="D161" s="146"/>
    </row>
    <row r="162" spans="3:4">
      <c r="C162" s="146"/>
      <c r="D162" s="146"/>
    </row>
    <row r="163" spans="3:4">
      <c r="C163" s="146"/>
      <c r="D163" s="146"/>
    </row>
    <row r="164" spans="3:4">
      <c r="C164" s="146"/>
      <c r="D164" s="146"/>
    </row>
    <row r="165" spans="3:4">
      <c r="C165" s="146"/>
      <c r="D165" s="146"/>
    </row>
    <row r="166" spans="3:4">
      <c r="C166" s="146"/>
      <c r="D166" s="146"/>
    </row>
    <row r="167" spans="3:4">
      <c r="C167" s="146"/>
      <c r="D167" s="146"/>
    </row>
    <row r="168" spans="3:4">
      <c r="C168" s="146"/>
      <c r="D168" s="146"/>
    </row>
    <row r="169" spans="3:4">
      <c r="C169" s="146"/>
      <c r="D169" s="146"/>
    </row>
    <row r="170" spans="3:4">
      <c r="C170" s="146"/>
      <c r="D170" s="146"/>
    </row>
    <row r="171" spans="3:4">
      <c r="C171" s="146"/>
      <c r="D171" s="146"/>
    </row>
    <row r="172" spans="3:4">
      <c r="C172" s="146"/>
      <c r="D172" s="146"/>
    </row>
    <row r="173" spans="3:4">
      <c r="C173" s="146"/>
      <c r="D173" s="146"/>
    </row>
    <row r="174" spans="3:4">
      <c r="C174" s="146"/>
      <c r="D174" s="146"/>
    </row>
    <row r="175" spans="3:4">
      <c r="C175" s="146"/>
      <c r="D175" s="146"/>
    </row>
    <row r="176" spans="3:4">
      <c r="C176" s="146"/>
      <c r="D176" s="146"/>
    </row>
    <row r="177" spans="3:4">
      <c r="C177" s="146"/>
      <c r="D177" s="146"/>
    </row>
    <row r="178" spans="3:4">
      <c r="C178" s="146"/>
      <c r="D178" s="146"/>
    </row>
    <row r="179" spans="3:4">
      <c r="C179" s="146"/>
      <c r="D179" s="146"/>
    </row>
    <row r="180" spans="3:4">
      <c r="C180" s="146"/>
      <c r="D180" s="146"/>
    </row>
    <row r="181" spans="3:4">
      <c r="C181" s="146"/>
      <c r="D181" s="146"/>
    </row>
    <row r="182" spans="3:4">
      <c r="C182" s="146"/>
      <c r="D182" s="146"/>
    </row>
    <row r="183" spans="3:4">
      <c r="C183" s="146"/>
      <c r="D183" s="146"/>
    </row>
    <row r="184" spans="3:4">
      <c r="C184" s="146"/>
      <c r="D184" s="146"/>
    </row>
    <row r="185" spans="3:4">
      <c r="C185" s="146"/>
      <c r="D185" s="146"/>
    </row>
    <row r="186" spans="3:4">
      <c r="C186" s="146"/>
      <c r="D186" s="146"/>
    </row>
    <row r="187" spans="3:4">
      <c r="C187" s="146"/>
      <c r="D187" s="146"/>
    </row>
    <row r="188" spans="3:4">
      <c r="C188" s="146"/>
      <c r="D188" s="146"/>
    </row>
    <row r="189" spans="3:4">
      <c r="C189" s="146"/>
      <c r="D189" s="146"/>
    </row>
    <row r="190" spans="3:4">
      <c r="C190" s="146"/>
      <c r="D190" s="146"/>
    </row>
    <row r="191" spans="3:4">
      <c r="C191" s="146"/>
      <c r="D191" s="146"/>
    </row>
    <row r="192" spans="3:4">
      <c r="C192" s="146"/>
      <c r="D192" s="146"/>
    </row>
    <row r="193" spans="3:4">
      <c r="C193" s="146"/>
      <c r="D193" s="146"/>
    </row>
    <row r="194" spans="3:4">
      <c r="C194" s="146"/>
      <c r="D194" s="146"/>
    </row>
    <row r="195" spans="3:4">
      <c r="C195" s="146"/>
      <c r="D195" s="146"/>
    </row>
    <row r="196" spans="3:4">
      <c r="C196" s="146"/>
      <c r="D196" s="146"/>
    </row>
    <row r="197" spans="3:4">
      <c r="C197" s="146"/>
      <c r="D197" s="146"/>
    </row>
    <row r="198" spans="3:4">
      <c r="C198" s="146"/>
      <c r="D198" s="146"/>
    </row>
    <row r="199" spans="3:4">
      <c r="C199" s="146"/>
      <c r="D199" s="146"/>
    </row>
    <row r="200" spans="3:4">
      <c r="C200" s="146"/>
      <c r="D200" s="146"/>
    </row>
    <row r="201" spans="3:4">
      <c r="C201" s="146"/>
      <c r="D201" s="146"/>
    </row>
    <row r="202" spans="3:4">
      <c r="C202" s="146"/>
      <c r="D202" s="146"/>
    </row>
    <row r="203" spans="3:4">
      <c r="C203" s="146"/>
      <c r="D203" s="146"/>
    </row>
    <row r="204" spans="3:4">
      <c r="C204" s="146"/>
      <c r="D204" s="146"/>
    </row>
    <row r="205" spans="3:4">
      <c r="C205" s="146"/>
      <c r="D205" s="146"/>
    </row>
    <row r="206" spans="3:4">
      <c r="C206" s="146"/>
      <c r="D206" s="146"/>
    </row>
    <row r="207" spans="3:4">
      <c r="C207" s="146"/>
      <c r="D207" s="146"/>
    </row>
    <row r="208" spans="3:4">
      <c r="C208" s="146"/>
      <c r="D208" s="146"/>
    </row>
    <row r="209" spans="3:4">
      <c r="C209" s="146"/>
      <c r="D209" s="146"/>
    </row>
    <row r="210" spans="3:4">
      <c r="C210" s="146"/>
      <c r="D210" s="146"/>
    </row>
    <row r="211" spans="3:4">
      <c r="C211" s="146"/>
      <c r="D211" s="146"/>
    </row>
    <row r="212" spans="3:4">
      <c r="C212" s="146"/>
      <c r="D212" s="146"/>
    </row>
    <row r="213" spans="3:4">
      <c r="C213" s="146"/>
      <c r="D213" s="146"/>
    </row>
    <row r="214" spans="3:4">
      <c r="C214" s="146"/>
      <c r="D214" s="146"/>
    </row>
    <row r="215" spans="3:4">
      <c r="C215" s="146"/>
      <c r="D215" s="146"/>
    </row>
    <row r="216" spans="3:4">
      <c r="C216" s="146"/>
      <c r="D216" s="146"/>
    </row>
    <row r="217" spans="3:4">
      <c r="C217" s="146"/>
      <c r="D217" s="146"/>
    </row>
    <row r="218" spans="3:4">
      <c r="C218" s="146"/>
      <c r="D218" s="146"/>
    </row>
    <row r="219" spans="3:4">
      <c r="C219" s="146"/>
      <c r="D219" s="146"/>
    </row>
    <row r="220" spans="3:4">
      <c r="C220" s="146"/>
      <c r="D220" s="146"/>
    </row>
    <row r="221" spans="3:4">
      <c r="C221" s="146"/>
      <c r="D221" s="146"/>
    </row>
    <row r="222" spans="3:4">
      <c r="C222" s="146"/>
      <c r="D222" s="146"/>
    </row>
    <row r="223" spans="3:4">
      <c r="C223" s="146"/>
      <c r="D223" s="146"/>
    </row>
    <row r="224" spans="3:4">
      <c r="C224" s="146"/>
      <c r="D224" s="146"/>
    </row>
    <row r="225" spans="3:4">
      <c r="C225" s="146"/>
      <c r="D225" s="146"/>
    </row>
    <row r="226" spans="3:4">
      <c r="C226" s="146"/>
      <c r="D226" s="146"/>
    </row>
    <row r="227" spans="3:4">
      <c r="C227" s="146"/>
      <c r="D227" s="146"/>
    </row>
    <row r="228" spans="3:4">
      <c r="C228" s="146"/>
      <c r="D228" s="146"/>
    </row>
    <row r="229" spans="3:4">
      <c r="C229" s="146"/>
      <c r="D229" s="146"/>
    </row>
    <row r="230" spans="3:4">
      <c r="C230" s="146"/>
      <c r="D230" s="146"/>
    </row>
    <row r="231" spans="3:4">
      <c r="C231" s="146"/>
      <c r="D231" s="146"/>
    </row>
    <row r="232" spans="3:4">
      <c r="C232" s="146"/>
      <c r="D232" s="146"/>
    </row>
    <row r="233" spans="3:4">
      <c r="C233" s="146"/>
      <c r="D233" s="146"/>
    </row>
    <row r="234" spans="3:4">
      <c r="C234" s="146"/>
      <c r="D234" s="146"/>
    </row>
    <row r="235" spans="3:4">
      <c r="C235" s="146"/>
      <c r="D235" s="146"/>
    </row>
    <row r="236" spans="3:4">
      <c r="C236" s="146"/>
      <c r="D236" s="146"/>
    </row>
    <row r="237" spans="3:4">
      <c r="C237" s="146"/>
      <c r="D237" s="146"/>
    </row>
    <row r="238" spans="3:4">
      <c r="C238" s="146"/>
      <c r="D238" s="146"/>
    </row>
    <row r="239" spans="3:4">
      <c r="C239" s="146"/>
      <c r="D239" s="146"/>
    </row>
    <row r="240" spans="3:4">
      <c r="C240" s="146"/>
      <c r="D240" s="146"/>
    </row>
    <row r="241" spans="3:4">
      <c r="C241" s="146"/>
      <c r="D241" s="146"/>
    </row>
    <row r="242" spans="3:4">
      <c r="C242" s="146"/>
      <c r="D242" s="146"/>
    </row>
    <row r="243" spans="3:4">
      <c r="C243" s="146"/>
      <c r="D243" s="146"/>
    </row>
    <row r="244" spans="3:4">
      <c r="C244" s="146"/>
      <c r="D244" s="146"/>
    </row>
    <row r="245" spans="3:4">
      <c r="C245" s="146"/>
      <c r="D245" s="146"/>
    </row>
    <row r="246" spans="3:4">
      <c r="C246" s="146"/>
      <c r="D246" s="146"/>
    </row>
    <row r="247" spans="3:4">
      <c r="C247" s="146"/>
      <c r="D247" s="146"/>
    </row>
    <row r="248" spans="3:4">
      <c r="C248" s="146"/>
      <c r="D248" s="146"/>
    </row>
    <row r="249" spans="3:4">
      <c r="C249" s="146"/>
      <c r="D249" s="146"/>
    </row>
    <row r="250" spans="3:4">
      <c r="C250" s="146"/>
      <c r="D250" s="146"/>
    </row>
    <row r="251" spans="3:4">
      <c r="C251" s="146"/>
      <c r="D251" s="146"/>
    </row>
    <row r="252" spans="3:4">
      <c r="C252" s="146"/>
      <c r="D252" s="146"/>
    </row>
    <row r="253" spans="3:4">
      <c r="C253" s="146"/>
      <c r="D253" s="146"/>
    </row>
    <row r="254" spans="3:4">
      <c r="C254" s="146"/>
      <c r="D254" s="146"/>
    </row>
    <row r="255" spans="3:4">
      <c r="C255" s="146"/>
      <c r="D255" s="146"/>
    </row>
    <row r="256" spans="3:4">
      <c r="C256" s="146"/>
      <c r="D256" s="146"/>
    </row>
    <row r="257" spans="3:4">
      <c r="C257" s="146"/>
      <c r="D257" s="146"/>
    </row>
    <row r="258" spans="3:4">
      <c r="C258" s="146"/>
      <c r="D258" s="146"/>
    </row>
    <row r="259" spans="3:4">
      <c r="C259" s="146"/>
      <c r="D259" s="146"/>
    </row>
    <row r="260" spans="3:4">
      <c r="C260" s="146"/>
      <c r="D260" s="146"/>
    </row>
    <row r="261" spans="3:4">
      <c r="C261" s="146"/>
      <c r="D261" s="146"/>
    </row>
    <row r="262" spans="3:4">
      <c r="C262" s="146"/>
      <c r="D262" s="146"/>
    </row>
    <row r="263" spans="3:4">
      <c r="C263" s="146"/>
      <c r="D263" s="146"/>
    </row>
    <row r="264" spans="3:4">
      <c r="C264" s="146"/>
      <c r="D264" s="146"/>
    </row>
    <row r="265" spans="3:4">
      <c r="C265" s="146"/>
      <c r="D265" s="146"/>
    </row>
    <row r="266" spans="3:4">
      <c r="C266" s="146"/>
      <c r="D266" s="146"/>
    </row>
    <row r="267" spans="3:4">
      <c r="C267" s="146"/>
      <c r="D267" s="146"/>
    </row>
    <row r="268" spans="3:4">
      <c r="C268" s="146"/>
      <c r="D268" s="146"/>
    </row>
    <row r="269" spans="3:4">
      <c r="C269" s="146"/>
      <c r="D269" s="146"/>
    </row>
    <row r="270" spans="3:4">
      <c r="C270" s="146"/>
      <c r="D270" s="146"/>
    </row>
    <row r="271" spans="3:4">
      <c r="C271" s="146"/>
      <c r="D271" s="146"/>
    </row>
    <row r="272" spans="3:4">
      <c r="C272" s="146"/>
      <c r="D272" s="146"/>
    </row>
    <row r="273" spans="3:4">
      <c r="C273" s="146"/>
      <c r="D273" s="146"/>
    </row>
    <row r="274" spans="3:4">
      <c r="C274" s="146"/>
      <c r="D274" s="146"/>
    </row>
    <row r="275" spans="3:4">
      <c r="C275" s="146"/>
      <c r="D275" s="146"/>
    </row>
    <row r="276" spans="3:4">
      <c r="C276" s="146"/>
      <c r="D276" s="146"/>
    </row>
    <row r="277" spans="3:4">
      <c r="C277" s="146"/>
      <c r="D277" s="146"/>
    </row>
    <row r="278" spans="3:4">
      <c r="C278" s="146"/>
      <c r="D278" s="146"/>
    </row>
    <row r="279" spans="3:4">
      <c r="C279" s="146"/>
      <c r="D279" s="146"/>
    </row>
    <row r="280" spans="3:4">
      <c r="C280" s="146"/>
      <c r="D280" s="146"/>
    </row>
    <row r="281" spans="3:4">
      <c r="C281" s="146"/>
      <c r="D281" s="146"/>
    </row>
    <row r="282" spans="3:4">
      <c r="C282" s="146"/>
      <c r="D282" s="146"/>
    </row>
    <row r="283" spans="3:4">
      <c r="C283" s="146"/>
      <c r="D283" s="146"/>
    </row>
    <row r="284" spans="3:4">
      <c r="C284" s="146"/>
      <c r="D284" s="146"/>
    </row>
    <row r="285" spans="3:4">
      <c r="C285" s="146"/>
      <c r="D285" s="146"/>
    </row>
    <row r="286" spans="3:4">
      <c r="C286" s="146"/>
      <c r="D286" s="146"/>
    </row>
    <row r="287" spans="3:4">
      <c r="C287" s="146"/>
      <c r="D287" s="146"/>
    </row>
    <row r="288" spans="3:4">
      <c r="C288" s="146"/>
      <c r="D288" s="146"/>
    </row>
    <row r="289" spans="3:4">
      <c r="C289" s="146"/>
      <c r="D289" s="146"/>
    </row>
    <row r="290" spans="3:4">
      <c r="C290" s="146"/>
      <c r="D290" s="146"/>
    </row>
    <row r="291" spans="3:4">
      <c r="C291" s="146"/>
      <c r="D291" s="146"/>
    </row>
    <row r="292" spans="3:4">
      <c r="C292" s="146"/>
      <c r="D292" s="146"/>
    </row>
    <row r="293" spans="3:4">
      <c r="C293" s="146"/>
      <c r="D293" s="146"/>
    </row>
    <row r="294" spans="3:4">
      <c r="C294" s="146"/>
      <c r="D294" s="146"/>
    </row>
    <row r="295" spans="3:4">
      <c r="C295" s="146"/>
      <c r="D295" s="146"/>
    </row>
    <row r="296" spans="3:4">
      <c r="C296" s="146"/>
      <c r="D296" s="146"/>
    </row>
    <row r="297" spans="3:4">
      <c r="C297" s="146"/>
      <c r="D297" s="146"/>
    </row>
    <row r="298" spans="3:4">
      <c r="C298" s="146"/>
      <c r="D298" s="146"/>
    </row>
    <row r="299" spans="3:4">
      <c r="C299" s="146"/>
      <c r="D299" s="146"/>
    </row>
    <row r="300" spans="3:4">
      <c r="C300" s="146"/>
      <c r="D300" s="146"/>
    </row>
    <row r="301" spans="3:4">
      <c r="C301" s="146"/>
      <c r="D301" s="146"/>
    </row>
    <row r="302" spans="3:4">
      <c r="C302" s="146"/>
      <c r="D302" s="146"/>
    </row>
    <row r="303" spans="3:4">
      <c r="C303" s="146"/>
      <c r="D303" s="146"/>
    </row>
    <row r="304" spans="3:4">
      <c r="C304" s="146"/>
      <c r="D304" s="146"/>
    </row>
    <row r="305" spans="3:4">
      <c r="C305" s="146"/>
      <c r="D305" s="146"/>
    </row>
    <row r="306" spans="3:4">
      <c r="C306" s="146"/>
      <c r="D306" s="146"/>
    </row>
    <row r="307" spans="3:4">
      <c r="C307" s="146"/>
      <c r="D307" s="146"/>
    </row>
    <row r="308" spans="3:4">
      <c r="C308" s="146"/>
      <c r="D308" s="146"/>
    </row>
    <row r="309" spans="3:4">
      <c r="C309" s="146"/>
      <c r="D309" s="146"/>
    </row>
    <row r="310" spans="3:4">
      <c r="C310" s="146"/>
      <c r="D310" s="146"/>
    </row>
    <row r="311" spans="3:4">
      <c r="C311" s="146"/>
      <c r="D311" s="146"/>
    </row>
    <row r="312" spans="3:4">
      <c r="C312" s="146"/>
      <c r="D312" s="146"/>
    </row>
    <row r="313" spans="3:4">
      <c r="C313" s="146"/>
      <c r="D313" s="146"/>
    </row>
    <row r="314" spans="3:4">
      <c r="C314" s="146"/>
      <c r="D314" s="146"/>
    </row>
    <row r="315" spans="3:4">
      <c r="C315" s="146"/>
      <c r="D315" s="146"/>
    </row>
    <row r="316" spans="3:4">
      <c r="C316" s="146"/>
      <c r="D316" s="146"/>
    </row>
    <row r="317" spans="3:4">
      <c r="C317" s="146"/>
      <c r="D317" s="146"/>
    </row>
    <row r="318" spans="3:4">
      <c r="C318" s="146"/>
      <c r="D318" s="146"/>
    </row>
    <row r="319" spans="3:4">
      <c r="C319" s="146"/>
      <c r="D319" s="146"/>
    </row>
    <row r="320" spans="3:4">
      <c r="C320" s="146"/>
      <c r="D320" s="146"/>
    </row>
    <row r="321" spans="3:4">
      <c r="C321" s="146"/>
      <c r="D321" s="146"/>
    </row>
    <row r="322" spans="3:4">
      <c r="C322" s="146"/>
      <c r="D322" s="146"/>
    </row>
    <row r="323" spans="3:4">
      <c r="C323" s="146"/>
      <c r="D323" s="146"/>
    </row>
    <row r="324" spans="3:4">
      <c r="C324" s="146"/>
      <c r="D324" s="146"/>
    </row>
    <row r="325" spans="3:4">
      <c r="C325" s="146"/>
      <c r="D325" s="146"/>
    </row>
    <row r="326" spans="3:4">
      <c r="C326" s="146"/>
      <c r="D326" s="146"/>
    </row>
    <row r="327" spans="3:4">
      <c r="C327" s="146"/>
      <c r="D327" s="146"/>
    </row>
    <row r="328" spans="3:4">
      <c r="C328" s="146"/>
      <c r="D328" s="146"/>
    </row>
    <row r="329" spans="3:4">
      <c r="C329" s="146"/>
      <c r="D329" s="146"/>
    </row>
    <row r="330" spans="3:4">
      <c r="C330" s="146"/>
      <c r="D330" s="146"/>
    </row>
    <row r="331" spans="3:4">
      <c r="C331" s="146"/>
      <c r="D331" s="146"/>
    </row>
    <row r="332" spans="3:4">
      <c r="C332" s="146"/>
      <c r="D332" s="146"/>
    </row>
    <row r="333" spans="3:4">
      <c r="C333" s="146"/>
      <c r="D333" s="146"/>
    </row>
    <row r="334" spans="3:4">
      <c r="C334" s="146"/>
      <c r="D334" s="146"/>
    </row>
    <row r="335" spans="3:4">
      <c r="C335" s="146"/>
      <c r="D335" s="146"/>
    </row>
    <row r="336" spans="3:4">
      <c r="C336" s="146"/>
      <c r="D336" s="146"/>
    </row>
    <row r="337" spans="3:4">
      <c r="C337" s="146"/>
      <c r="D337" s="146"/>
    </row>
    <row r="338" spans="3:4">
      <c r="C338" s="146"/>
      <c r="D338" s="146"/>
    </row>
    <row r="339" spans="3:4">
      <c r="C339" s="146"/>
      <c r="D339" s="146"/>
    </row>
    <row r="340" spans="3:4">
      <c r="C340" s="146"/>
      <c r="D340" s="146"/>
    </row>
    <row r="341" spans="3:4">
      <c r="C341" s="146"/>
      <c r="D341" s="146"/>
    </row>
    <row r="342" spans="3:4">
      <c r="C342" s="146"/>
      <c r="D342" s="146"/>
    </row>
    <row r="343" spans="3:4">
      <c r="C343" s="146"/>
      <c r="D343" s="146"/>
    </row>
    <row r="344" spans="3:4">
      <c r="C344" s="146"/>
      <c r="D344" s="146"/>
    </row>
    <row r="345" spans="3:4">
      <c r="C345" s="146"/>
      <c r="D345" s="146"/>
    </row>
    <row r="346" spans="3:4">
      <c r="C346" s="146"/>
      <c r="D346" s="146"/>
    </row>
    <row r="347" spans="3:4">
      <c r="C347" s="146"/>
      <c r="D347" s="146"/>
    </row>
    <row r="348" spans="3:4">
      <c r="C348" s="146"/>
      <c r="D348" s="146"/>
    </row>
    <row r="349" spans="3:4">
      <c r="C349" s="146"/>
      <c r="D349" s="146"/>
    </row>
    <row r="350" spans="3:4">
      <c r="C350" s="146"/>
      <c r="D350" s="146"/>
    </row>
    <row r="351" spans="3:4">
      <c r="C351" s="146"/>
      <c r="D351" s="146"/>
    </row>
    <row r="352" spans="3:4">
      <c r="C352" s="146"/>
      <c r="D352" s="146"/>
    </row>
    <row r="353" spans="3:4">
      <c r="C353" s="146"/>
      <c r="D353" s="146"/>
    </row>
    <row r="354" spans="3:4">
      <c r="C354" s="146"/>
      <c r="D354" s="146"/>
    </row>
    <row r="355" spans="3:4">
      <c r="C355" s="146"/>
      <c r="D355" s="146"/>
    </row>
    <row r="356" spans="3:4">
      <c r="C356" s="146"/>
      <c r="D356" s="146"/>
    </row>
    <row r="357" spans="3:4">
      <c r="C357" s="146"/>
      <c r="D357" s="146"/>
    </row>
    <row r="358" spans="3:4">
      <c r="C358" s="146"/>
      <c r="D358" s="146"/>
    </row>
    <row r="359" spans="3:4">
      <c r="C359" s="146"/>
      <c r="D359" s="146"/>
    </row>
    <row r="360" spans="3:4">
      <c r="C360" s="146"/>
      <c r="D360" s="146"/>
    </row>
    <row r="361" spans="3:4">
      <c r="C361" s="146"/>
      <c r="D361" s="146"/>
    </row>
    <row r="362" spans="3:4">
      <c r="C362" s="146"/>
      <c r="D362" s="146"/>
    </row>
    <row r="363" spans="3:4">
      <c r="C363" s="146"/>
      <c r="D363" s="146"/>
    </row>
    <row r="364" spans="3:4">
      <c r="C364" s="146"/>
      <c r="D364" s="146"/>
    </row>
    <row r="365" spans="3:4">
      <c r="C365" s="146"/>
      <c r="D365" s="146"/>
    </row>
    <row r="366" spans="3:4">
      <c r="C366" s="146"/>
      <c r="D366" s="146"/>
    </row>
    <row r="367" spans="3:4">
      <c r="C367" s="146"/>
      <c r="D367" s="146"/>
    </row>
    <row r="368" spans="3:4">
      <c r="C368" s="146"/>
      <c r="D368" s="146"/>
    </row>
    <row r="369" spans="3:4">
      <c r="C369" s="146"/>
      <c r="D369" s="146"/>
    </row>
    <row r="370" spans="3:4">
      <c r="C370" s="146"/>
      <c r="D370" s="146"/>
    </row>
    <row r="371" spans="3:4">
      <c r="C371" s="146"/>
      <c r="D371" s="146"/>
    </row>
    <row r="372" spans="3:4">
      <c r="C372" s="146"/>
      <c r="D372" s="146"/>
    </row>
    <row r="373" spans="3:4">
      <c r="C373" s="146"/>
      <c r="D373" s="146"/>
    </row>
    <row r="374" spans="3:4">
      <c r="C374" s="146"/>
      <c r="D374" s="146"/>
    </row>
    <row r="375" spans="3:4">
      <c r="C375" s="146"/>
      <c r="D375" s="146"/>
    </row>
    <row r="376" spans="3:4">
      <c r="C376" s="146"/>
      <c r="D376" s="146"/>
    </row>
    <row r="377" spans="3:4">
      <c r="C377" s="146"/>
      <c r="D377" s="146"/>
    </row>
    <row r="378" spans="3:4">
      <c r="C378" s="146"/>
      <c r="D378" s="146"/>
    </row>
    <row r="379" spans="3:4">
      <c r="C379" s="146"/>
      <c r="D379" s="146"/>
    </row>
    <row r="380" spans="3:4">
      <c r="C380" s="146"/>
      <c r="D380" s="146"/>
    </row>
    <row r="381" spans="3:4">
      <c r="C381" s="146"/>
      <c r="D381" s="146"/>
    </row>
    <row r="382" spans="3:4">
      <c r="C382" s="146"/>
      <c r="D382" s="146"/>
    </row>
    <row r="383" spans="3:4">
      <c r="C383" s="146"/>
      <c r="D383" s="146"/>
    </row>
    <row r="384" spans="3:4">
      <c r="C384" s="146"/>
      <c r="D384" s="146"/>
    </row>
    <row r="385" spans="3:4">
      <c r="C385" s="146"/>
      <c r="D385" s="146"/>
    </row>
    <row r="386" spans="3:4">
      <c r="C386" s="146"/>
      <c r="D386" s="146"/>
    </row>
    <row r="387" spans="3:4">
      <c r="C387" s="146"/>
      <c r="D387" s="146"/>
    </row>
    <row r="388" spans="3:4">
      <c r="C388" s="146"/>
      <c r="D388" s="146"/>
    </row>
    <row r="389" spans="3:4">
      <c r="C389" s="146"/>
      <c r="D389" s="146"/>
    </row>
    <row r="390" spans="3:4">
      <c r="C390" s="146"/>
      <c r="D390" s="146"/>
    </row>
    <row r="391" spans="3:4">
      <c r="C391" s="146"/>
      <c r="D391" s="146"/>
    </row>
    <row r="392" spans="3:4">
      <c r="C392" s="146"/>
      <c r="D392" s="146"/>
    </row>
    <row r="393" spans="3:4">
      <c r="C393" s="146"/>
      <c r="D393" s="146"/>
    </row>
    <row r="394" spans="3:4">
      <c r="C394" s="146"/>
      <c r="D394" s="146"/>
    </row>
    <row r="395" spans="3:4">
      <c r="C395" s="146"/>
      <c r="D395" s="146"/>
    </row>
    <row r="396" spans="3:4">
      <c r="C396" s="146"/>
      <c r="D396" s="146"/>
    </row>
    <row r="397" spans="3:4">
      <c r="C397" s="146"/>
      <c r="D397" s="146"/>
    </row>
    <row r="398" spans="3:4">
      <c r="C398" s="146"/>
      <c r="D398" s="146"/>
    </row>
    <row r="399" spans="3:4">
      <c r="C399" s="146"/>
      <c r="D399" s="146"/>
    </row>
    <row r="400" spans="3:4">
      <c r="C400" s="146"/>
      <c r="D400" s="146"/>
    </row>
    <row r="401" spans="3:4">
      <c r="C401" s="146"/>
      <c r="D401" s="146"/>
    </row>
    <row r="402" spans="3:4">
      <c r="C402" s="146"/>
      <c r="D402" s="146"/>
    </row>
    <row r="403" spans="3:4">
      <c r="C403" s="146"/>
      <c r="D403" s="146"/>
    </row>
    <row r="404" spans="3:4">
      <c r="C404" s="146"/>
      <c r="D404" s="146"/>
    </row>
    <row r="405" spans="3:4">
      <c r="C405" s="146"/>
      <c r="D405" s="146"/>
    </row>
    <row r="406" spans="3:4">
      <c r="C406" s="146"/>
      <c r="D406" s="146"/>
    </row>
    <row r="407" spans="3:4">
      <c r="C407" s="146"/>
      <c r="D407" s="146"/>
    </row>
    <row r="408" spans="3:4">
      <c r="C408" s="146"/>
      <c r="D408" s="146"/>
    </row>
    <row r="409" spans="3:4">
      <c r="C409" s="146"/>
      <c r="D409" s="146"/>
    </row>
    <row r="410" spans="3:4">
      <c r="C410" s="146"/>
      <c r="D410" s="146"/>
    </row>
    <row r="411" spans="3:4">
      <c r="C411" s="146"/>
      <c r="D411" s="146"/>
    </row>
    <row r="412" spans="3:4">
      <c r="C412" s="146"/>
      <c r="D412" s="146"/>
    </row>
    <row r="413" spans="3:4">
      <c r="C413" s="146"/>
      <c r="D413" s="146"/>
    </row>
    <row r="414" spans="3:4">
      <c r="C414" s="146"/>
      <c r="D414" s="146"/>
    </row>
    <row r="415" spans="3:4">
      <c r="C415" s="146"/>
      <c r="D415" s="146"/>
    </row>
    <row r="416" spans="3:4">
      <c r="C416" s="146"/>
      <c r="D416" s="146"/>
    </row>
    <row r="417" spans="3:4">
      <c r="C417" s="146"/>
      <c r="D417" s="146"/>
    </row>
    <row r="418" spans="3:4">
      <c r="C418" s="146"/>
      <c r="D418" s="146"/>
    </row>
    <row r="419" spans="3:4">
      <c r="C419" s="146"/>
      <c r="D419" s="146"/>
    </row>
    <row r="420" spans="3:4">
      <c r="C420" s="146"/>
      <c r="D420" s="146"/>
    </row>
    <row r="421" spans="3:4">
      <c r="C421" s="146"/>
      <c r="D421" s="146"/>
    </row>
    <row r="422" spans="3:4">
      <c r="C422" s="146"/>
      <c r="D422" s="146"/>
    </row>
    <row r="423" spans="3:4">
      <c r="C423" s="146"/>
      <c r="D423" s="146"/>
    </row>
    <row r="424" spans="3:4">
      <c r="C424" s="146"/>
      <c r="D424" s="146"/>
    </row>
    <row r="425" spans="3:4">
      <c r="C425" s="146"/>
      <c r="D425" s="146"/>
    </row>
    <row r="426" spans="3:4">
      <c r="C426" s="146"/>
      <c r="D426" s="146"/>
    </row>
    <row r="427" spans="3:4">
      <c r="C427" s="146"/>
      <c r="D427" s="146"/>
    </row>
    <row r="428" spans="3:4">
      <c r="C428" s="146"/>
      <c r="D428" s="146"/>
    </row>
    <row r="429" spans="3:4">
      <c r="C429" s="146"/>
      <c r="D429" s="146"/>
    </row>
    <row r="430" spans="3:4">
      <c r="C430" s="146"/>
      <c r="D430" s="146"/>
    </row>
    <row r="431" spans="3:4">
      <c r="C431" s="146"/>
      <c r="D431" s="146"/>
    </row>
    <row r="432" spans="3:4">
      <c r="C432" s="146"/>
      <c r="D432" s="146"/>
    </row>
    <row r="433" spans="3:4">
      <c r="C433" s="146"/>
      <c r="D433" s="146"/>
    </row>
    <row r="434" spans="3:4">
      <c r="C434" s="146"/>
      <c r="D434" s="146"/>
    </row>
    <row r="435" spans="3:4">
      <c r="C435" s="146"/>
      <c r="D435" s="146"/>
    </row>
    <row r="436" spans="3:4">
      <c r="C436" s="146"/>
      <c r="D436" s="146"/>
    </row>
    <row r="437" spans="3:4">
      <c r="C437" s="146"/>
      <c r="D437" s="146"/>
    </row>
    <row r="438" spans="3:4">
      <c r="C438" s="146"/>
      <c r="D438" s="146"/>
    </row>
    <row r="439" spans="3:4">
      <c r="C439" s="146"/>
      <c r="D439" s="146"/>
    </row>
    <row r="440" spans="3:4">
      <c r="C440" s="146"/>
      <c r="D440" s="146"/>
    </row>
    <row r="441" spans="3:4">
      <c r="C441" s="146"/>
      <c r="D441" s="146"/>
    </row>
    <row r="442" spans="3:4">
      <c r="C442" s="146"/>
      <c r="D442" s="146"/>
    </row>
    <row r="443" spans="3:4">
      <c r="C443" s="146"/>
      <c r="D443" s="146"/>
    </row>
    <row r="444" spans="3:4">
      <c r="C444" s="146"/>
      <c r="D444" s="146"/>
    </row>
    <row r="445" spans="3:4">
      <c r="C445" s="146"/>
      <c r="D445" s="146"/>
    </row>
    <row r="446" spans="3:4">
      <c r="C446" s="146"/>
      <c r="D446" s="146"/>
    </row>
    <row r="447" spans="3:4">
      <c r="C447" s="146"/>
      <c r="D447" s="146"/>
    </row>
    <row r="448" spans="3:4">
      <c r="C448" s="146"/>
      <c r="D448" s="146"/>
    </row>
    <row r="449" spans="3:4">
      <c r="C449" s="146"/>
      <c r="D449" s="146"/>
    </row>
    <row r="450" spans="3:4">
      <c r="C450" s="146"/>
      <c r="D450" s="146"/>
    </row>
    <row r="451" spans="3:4">
      <c r="C451" s="146"/>
      <c r="D451" s="146"/>
    </row>
    <row r="452" spans="3:4">
      <c r="C452" s="146"/>
      <c r="D452" s="146"/>
    </row>
    <row r="453" spans="3:4">
      <c r="C453" s="146"/>
      <c r="D453" s="146"/>
    </row>
    <row r="454" spans="3:4">
      <c r="C454" s="146"/>
      <c r="D454" s="146"/>
    </row>
    <row r="455" spans="3:4">
      <c r="C455" s="146"/>
      <c r="D455" s="146"/>
    </row>
    <row r="456" spans="3:4">
      <c r="C456" s="146"/>
      <c r="D456" s="146"/>
    </row>
    <row r="457" spans="3:4">
      <c r="C457" s="146"/>
      <c r="D457" s="146"/>
    </row>
    <row r="458" spans="3:4">
      <c r="C458" s="146"/>
      <c r="D458" s="146"/>
    </row>
    <row r="459" spans="3:4">
      <c r="C459" s="146"/>
      <c r="D459" s="146"/>
    </row>
    <row r="460" spans="3:4">
      <c r="C460" s="146"/>
      <c r="D460" s="146"/>
    </row>
    <row r="461" spans="3:4">
      <c r="C461" s="146"/>
      <c r="D461" s="146"/>
    </row>
    <row r="462" spans="3:4">
      <c r="C462" s="146"/>
      <c r="D462" s="146"/>
    </row>
    <row r="463" spans="3:4">
      <c r="C463" s="146"/>
      <c r="D463" s="146"/>
    </row>
    <row r="464" spans="3:4">
      <c r="C464" s="146"/>
      <c r="D464" s="146"/>
    </row>
    <row r="465" spans="3:4">
      <c r="C465" s="146"/>
      <c r="D465" s="146"/>
    </row>
    <row r="466" spans="3:4">
      <c r="C466" s="146"/>
      <c r="D466" s="146"/>
    </row>
    <row r="467" spans="3:4">
      <c r="C467" s="146"/>
      <c r="D467" s="146"/>
    </row>
    <row r="468" spans="3:4">
      <c r="C468" s="146"/>
      <c r="D468" s="146"/>
    </row>
    <row r="469" spans="3:4">
      <c r="C469" s="146"/>
      <c r="D469" s="146"/>
    </row>
    <row r="470" spans="3:4">
      <c r="C470" s="146"/>
      <c r="D470" s="146"/>
    </row>
    <row r="471" spans="3:4">
      <c r="C471" s="146"/>
      <c r="D471" s="146"/>
    </row>
    <row r="472" spans="3:4">
      <c r="C472" s="146"/>
      <c r="D472" s="146"/>
    </row>
    <row r="473" spans="3:4">
      <c r="C473" s="146"/>
      <c r="D473" s="146"/>
    </row>
    <row r="474" spans="3:4">
      <c r="C474" s="146"/>
      <c r="D474" s="146"/>
    </row>
    <row r="475" spans="3:4">
      <c r="C475" s="146"/>
      <c r="D475" s="146"/>
    </row>
    <row r="476" spans="3:4">
      <c r="C476" s="146"/>
      <c r="D476" s="146"/>
    </row>
    <row r="477" spans="3:4">
      <c r="C477" s="146"/>
      <c r="D477" s="146"/>
    </row>
    <row r="478" spans="3:4">
      <c r="C478" s="146"/>
      <c r="D478" s="146"/>
    </row>
    <row r="479" spans="3:4">
      <c r="C479" s="146"/>
      <c r="D479" s="146"/>
    </row>
    <row r="480" spans="3:4">
      <c r="C480" s="146"/>
      <c r="D480" s="146"/>
    </row>
    <row r="481" spans="3:4">
      <c r="C481" s="146"/>
      <c r="D481" s="146"/>
    </row>
    <row r="482" spans="3:4">
      <c r="C482" s="146"/>
      <c r="D482" s="146"/>
    </row>
    <row r="483" spans="3:4">
      <c r="C483" s="146"/>
      <c r="D483" s="146"/>
    </row>
    <row r="484" spans="3:4">
      <c r="C484" s="146"/>
      <c r="D484" s="146"/>
    </row>
    <row r="485" spans="3:4">
      <c r="C485" s="146"/>
      <c r="D485" s="146"/>
    </row>
    <row r="486" spans="3:4">
      <c r="C486" s="146"/>
      <c r="D486" s="146"/>
    </row>
    <row r="487" spans="3:4">
      <c r="C487" s="146"/>
      <c r="D487" s="146"/>
    </row>
    <row r="488" spans="3:4">
      <c r="C488" s="146"/>
      <c r="D488" s="146"/>
    </row>
    <row r="489" spans="3:4">
      <c r="C489" s="146"/>
      <c r="D489" s="146"/>
    </row>
    <row r="490" spans="3:4">
      <c r="C490" s="146"/>
      <c r="D490" s="146"/>
    </row>
    <row r="491" spans="3:4">
      <c r="C491" s="146"/>
      <c r="D491" s="146"/>
    </row>
    <row r="492" spans="3:4">
      <c r="C492" s="146"/>
      <c r="D492" s="146"/>
    </row>
    <row r="493" spans="3:4">
      <c r="C493" s="146"/>
      <c r="D493" s="146"/>
    </row>
    <row r="494" spans="3:4">
      <c r="C494" s="146"/>
      <c r="D494" s="146"/>
    </row>
    <row r="495" spans="3:4">
      <c r="C495" s="146"/>
      <c r="D495" s="146"/>
    </row>
    <row r="496" spans="3:4">
      <c r="C496" s="146"/>
      <c r="D496" s="146"/>
    </row>
    <row r="497" spans="3:4">
      <c r="C497" s="146"/>
      <c r="D497" s="146"/>
    </row>
    <row r="498" spans="3:4">
      <c r="C498" s="146"/>
      <c r="D498" s="146"/>
    </row>
    <row r="499" spans="3:4">
      <c r="C499" s="146"/>
      <c r="D499" s="146"/>
    </row>
    <row r="500" spans="3:4">
      <c r="C500" s="146"/>
      <c r="D500" s="146"/>
    </row>
    <row r="501" spans="3:4">
      <c r="C501" s="146"/>
      <c r="D501" s="146"/>
    </row>
    <row r="502" spans="3:4">
      <c r="C502" s="146"/>
      <c r="D502" s="146"/>
    </row>
    <row r="503" spans="3:4">
      <c r="C503" s="146"/>
      <c r="D503" s="146"/>
    </row>
    <row r="504" spans="3:4">
      <c r="C504" s="146"/>
      <c r="D504" s="146"/>
    </row>
    <row r="505" spans="3:4">
      <c r="C505" s="146"/>
      <c r="D505" s="146"/>
    </row>
    <row r="506" spans="3:4">
      <c r="C506" s="146"/>
      <c r="D506" s="146"/>
    </row>
    <row r="507" spans="3:4">
      <c r="C507" s="146"/>
      <c r="D507" s="146"/>
    </row>
    <row r="508" spans="3:4">
      <c r="C508" s="146"/>
      <c r="D508" s="146"/>
    </row>
    <row r="509" spans="3:4">
      <c r="C509" s="146"/>
      <c r="D509" s="146"/>
    </row>
    <row r="510" spans="3:4">
      <c r="C510" s="146"/>
      <c r="D510" s="146"/>
    </row>
    <row r="511" spans="3:4">
      <c r="C511" s="146"/>
      <c r="D511" s="146"/>
    </row>
    <row r="512" spans="3:4">
      <c r="C512" s="146"/>
      <c r="D512" s="146"/>
    </row>
    <row r="513" spans="3:4">
      <c r="C513" s="146"/>
      <c r="D513" s="146"/>
    </row>
    <row r="514" spans="3:4">
      <c r="C514" s="146"/>
      <c r="D514" s="146"/>
    </row>
    <row r="515" spans="3:4">
      <c r="C515" s="146"/>
      <c r="D515" s="146"/>
    </row>
    <row r="516" spans="3:4">
      <c r="C516" s="146"/>
      <c r="D516" s="146"/>
    </row>
    <row r="517" spans="3:4">
      <c r="C517" s="146"/>
      <c r="D517" s="146"/>
    </row>
    <row r="518" spans="3:4">
      <c r="C518" s="146"/>
      <c r="D518" s="146"/>
    </row>
    <row r="519" spans="3:4">
      <c r="C519" s="146"/>
      <c r="D519" s="146"/>
    </row>
    <row r="520" spans="3:4">
      <c r="C520" s="146"/>
      <c r="D520" s="146"/>
    </row>
    <row r="521" spans="3:4">
      <c r="C521" s="146"/>
      <c r="D521" s="146"/>
    </row>
    <row r="522" spans="3:4">
      <c r="C522" s="146"/>
      <c r="D522" s="146"/>
    </row>
    <row r="523" spans="3:4">
      <c r="C523" s="146"/>
      <c r="D523" s="146"/>
    </row>
    <row r="524" spans="3:4">
      <c r="C524" s="146"/>
      <c r="D524" s="146"/>
    </row>
    <row r="525" spans="3:4">
      <c r="C525" s="146"/>
      <c r="D525" s="146"/>
    </row>
    <row r="526" spans="3:4">
      <c r="C526" s="146"/>
      <c r="D526" s="146"/>
    </row>
    <row r="527" spans="3:4">
      <c r="C527" s="146"/>
      <c r="D527" s="146"/>
    </row>
    <row r="528" spans="3:4">
      <c r="C528" s="146"/>
      <c r="D528" s="146"/>
    </row>
    <row r="529" spans="3:4">
      <c r="C529" s="146"/>
      <c r="D529" s="146"/>
    </row>
    <row r="530" spans="3:4">
      <c r="C530" s="146"/>
      <c r="D530" s="146"/>
    </row>
    <row r="531" spans="3:4">
      <c r="C531" s="146"/>
      <c r="D531" s="146"/>
    </row>
    <row r="532" spans="3:4">
      <c r="C532" s="146"/>
      <c r="D532" s="146"/>
    </row>
    <row r="533" spans="3:4">
      <c r="C533" s="146"/>
      <c r="D533" s="146"/>
    </row>
    <row r="534" spans="3:4">
      <c r="C534" s="146"/>
      <c r="D534" s="146"/>
    </row>
    <row r="535" spans="3:4">
      <c r="C535" s="146"/>
      <c r="D535" s="146"/>
    </row>
    <row r="536" spans="3:4">
      <c r="C536" s="146"/>
      <c r="D536" s="146"/>
    </row>
    <row r="537" spans="3:4">
      <c r="C537" s="146"/>
      <c r="D537" s="146"/>
    </row>
    <row r="538" spans="3:4">
      <c r="C538" s="146"/>
      <c r="D538" s="146"/>
    </row>
    <row r="539" spans="3:4">
      <c r="C539" s="146"/>
      <c r="D539" s="146"/>
    </row>
    <row r="540" spans="3:4">
      <c r="C540" s="146"/>
      <c r="D540" s="146"/>
    </row>
    <row r="541" spans="3:4">
      <c r="C541" s="146"/>
      <c r="D541" s="146"/>
    </row>
    <row r="542" spans="3:4">
      <c r="C542" s="146"/>
      <c r="D542" s="146"/>
    </row>
    <row r="543" spans="3:4">
      <c r="C543" s="146"/>
      <c r="D543" s="146"/>
    </row>
    <row r="544" spans="3:4">
      <c r="C544" s="146"/>
      <c r="D544" s="146"/>
    </row>
    <row r="545" spans="3:4">
      <c r="C545" s="146"/>
      <c r="D545" s="146"/>
    </row>
    <row r="546" spans="3:4">
      <c r="C546" s="146"/>
      <c r="D546" s="146"/>
    </row>
    <row r="547" spans="3:4">
      <c r="C547" s="146"/>
      <c r="D547" s="146"/>
    </row>
    <row r="548" spans="3:4">
      <c r="C548" s="146"/>
      <c r="D548" s="146"/>
    </row>
    <row r="549" spans="3:4">
      <c r="C549" s="146"/>
      <c r="D549" s="146"/>
    </row>
    <row r="550" spans="3:4">
      <c r="C550" s="146"/>
      <c r="D550" s="146"/>
    </row>
    <row r="551" spans="3:4">
      <c r="C551" s="146"/>
      <c r="D551" s="146"/>
    </row>
    <row r="552" spans="3:4">
      <c r="C552" s="146"/>
      <c r="D552" s="146"/>
    </row>
    <row r="553" spans="3:4">
      <c r="C553" s="146"/>
      <c r="D553" s="146"/>
    </row>
    <row r="554" spans="3:4">
      <c r="C554" s="146"/>
      <c r="D554" s="146"/>
    </row>
    <row r="555" spans="3:4">
      <c r="C555" s="146"/>
      <c r="D555" s="146"/>
    </row>
    <row r="556" spans="3:4">
      <c r="C556" s="146"/>
      <c r="D556" s="146"/>
    </row>
    <row r="557" spans="3:4">
      <c r="C557" s="146"/>
      <c r="D557" s="146"/>
    </row>
    <row r="558" spans="3:4">
      <c r="C558" s="146"/>
      <c r="D558" s="146"/>
    </row>
    <row r="559" spans="3:4">
      <c r="C559" s="146"/>
      <c r="D559" s="146"/>
    </row>
    <row r="560" spans="3:4">
      <c r="C560" s="146"/>
      <c r="D560" s="146"/>
    </row>
    <row r="561" spans="3:4">
      <c r="C561" s="146"/>
      <c r="D561" s="146"/>
    </row>
    <row r="562" spans="3:4">
      <c r="C562" s="146"/>
      <c r="D562" s="146"/>
    </row>
    <row r="563" spans="3:4">
      <c r="C563" s="146"/>
      <c r="D563" s="146"/>
    </row>
    <row r="564" spans="3:4">
      <c r="C564" s="146"/>
      <c r="D564" s="146"/>
    </row>
    <row r="565" spans="3:4">
      <c r="C565" s="146"/>
      <c r="D565" s="146"/>
    </row>
    <row r="566" spans="3:4">
      <c r="C566" s="146"/>
      <c r="D566" s="146"/>
    </row>
    <row r="567" spans="3:4">
      <c r="C567" s="146"/>
      <c r="D567" s="146"/>
    </row>
    <row r="568" spans="3:4">
      <c r="C568" s="146"/>
      <c r="D568" s="146"/>
    </row>
    <row r="569" spans="3:4">
      <c r="C569" s="146"/>
      <c r="D569" s="146"/>
    </row>
    <row r="570" spans="3:4">
      <c r="C570" s="146"/>
      <c r="D570" s="146"/>
    </row>
    <row r="571" spans="3:4">
      <c r="C571" s="146"/>
      <c r="D571" s="146"/>
    </row>
    <row r="572" spans="3:4">
      <c r="C572" s="146"/>
      <c r="D572" s="146"/>
    </row>
    <row r="573" spans="3:4">
      <c r="C573" s="146"/>
      <c r="D573" s="146"/>
    </row>
    <row r="574" spans="3:4">
      <c r="C574" s="146"/>
      <c r="D574" s="146"/>
    </row>
    <row r="575" spans="3:4">
      <c r="C575" s="146"/>
      <c r="D575" s="146"/>
    </row>
    <row r="576" spans="3:4">
      <c r="C576" s="146"/>
      <c r="D576" s="146"/>
    </row>
    <row r="577" spans="3:4">
      <c r="C577" s="146"/>
      <c r="D577" s="146"/>
    </row>
    <row r="578" spans="3:4">
      <c r="C578" s="146"/>
      <c r="D578" s="146"/>
    </row>
    <row r="579" spans="3:4">
      <c r="C579" s="146"/>
      <c r="D579" s="146"/>
    </row>
    <row r="580" spans="3:4">
      <c r="C580" s="146"/>
      <c r="D580" s="146"/>
    </row>
    <row r="581" spans="3:4">
      <c r="C581" s="146"/>
      <c r="D581" s="146"/>
    </row>
    <row r="582" spans="3:4">
      <c r="C582" s="146"/>
      <c r="D582" s="146"/>
    </row>
    <row r="583" spans="3:4">
      <c r="C583" s="146"/>
      <c r="D583" s="146"/>
    </row>
    <row r="584" spans="3:4">
      <c r="C584" s="146"/>
      <c r="D584" s="146"/>
    </row>
    <row r="585" spans="3:4">
      <c r="C585" s="146"/>
      <c r="D585" s="146"/>
    </row>
    <row r="586" spans="3:4">
      <c r="C586" s="146"/>
      <c r="D586" s="146"/>
    </row>
    <row r="587" spans="3:4">
      <c r="C587" s="146"/>
      <c r="D587" s="146"/>
    </row>
    <row r="588" spans="3:4">
      <c r="C588" s="146"/>
      <c r="D588" s="146"/>
    </row>
    <row r="589" spans="3:4">
      <c r="C589" s="146"/>
      <c r="D589" s="146"/>
    </row>
    <row r="590" spans="3:4">
      <c r="C590" s="146"/>
      <c r="D590" s="146"/>
    </row>
    <row r="591" spans="3:4">
      <c r="C591" s="146"/>
      <c r="D591" s="146"/>
    </row>
    <row r="592" spans="3:4">
      <c r="C592" s="146"/>
      <c r="D592" s="146"/>
    </row>
    <row r="593" spans="3:4">
      <c r="C593" s="146"/>
      <c r="D593" s="146"/>
    </row>
    <row r="594" spans="3:4">
      <c r="C594" s="146"/>
      <c r="D594" s="146"/>
    </row>
    <row r="595" spans="3:4">
      <c r="C595" s="146"/>
      <c r="D595" s="146"/>
    </row>
    <row r="596" spans="3:4">
      <c r="C596" s="146"/>
      <c r="D596" s="146"/>
    </row>
    <row r="597" spans="3:4">
      <c r="C597" s="146"/>
      <c r="D597" s="146"/>
    </row>
    <row r="598" spans="3:4">
      <c r="C598" s="146"/>
      <c r="D598" s="146"/>
    </row>
    <row r="599" spans="3:4">
      <c r="C599" s="146"/>
      <c r="D599" s="146"/>
    </row>
    <row r="600" spans="3:4">
      <c r="C600" s="146"/>
      <c r="D600" s="146"/>
    </row>
    <row r="601" spans="3:4">
      <c r="C601" s="146"/>
      <c r="D601" s="146"/>
    </row>
    <row r="602" spans="3:4">
      <c r="C602" s="146"/>
      <c r="D602" s="146"/>
    </row>
    <row r="603" spans="3:4">
      <c r="C603" s="146"/>
      <c r="D603" s="146"/>
    </row>
    <row r="604" spans="3:4">
      <c r="C604" s="146"/>
      <c r="D604" s="146"/>
    </row>
    <row r="605" spans="3:4">
      <c r="C605" s="146"/>
      <c r="D605" s="146"/>
    </row>
    <row r="606" spans="3:4">
      <c r="C606" s="146"/>
      <c r="D606" s="146"/>
    </row>
    <row r="607" spans="3:4">
      <c r="C607" s="146"/>
      <c r="D607" s="146"/>
    </row>
    <row r="608" spans="3:4">
      <c r="C608" s="146"/>
      <c r="D608" s="146"/>
    </row>
    <row r="609" spans="3:4">
      <c r="C609" s="146"/>
      <c r="D609" s="146"/>
    </row>
    <row r="610" spans="3:4">
      <c r="C610" s="146"/>
      <c r="D610" s="146"/>
    </row>
    <row r="611" spans="3:4">
      <c r="C611" s="146"/>
      <c r="D611" s="146"/>
    </row>
    <row r="612" spans="3:4">
      <c r="C612" s="146"/>
      <c r="D612" s="146"/>
    </row>
    <row r="613" spans="3:4">
      <c r="C613" s="146"/>
      <c r="D613" s="146"/>
    </row>
    <row r="614" spans="3:4">
      <c r="C614" s="146"/>
      <c r="D614" s="146"/>
    </row>
    <row r="615" spans="3:4">
      <c r="C615" s="146"/>
      <c r="D615" s="146"/>
    </row>
    <row r="616" spans="3:4">
      <c r="C616" s="146"/>
      <c r="D616" s="146"/>
    </row>
    <row r="617" spans="3:4">
      <c r="C617" s="146"/>
      <c r="D617" s="146"/>
    </row>
    <row r="618" spans="3:4">
      <c r="C618" s="146"/>
      <c r="D618" s="146"/>
    </row>
    <row r="619" spans="3:4">
      <c r="C619" s="146"/>
      <c r="D619" s="146"/>
    </row>
    <row r="620" spans="3:4">
      <c r="C620" s="146"/>
      <c r="D620" s="146"/>
    </row>
    <row r="621" spans="3:4">
      <c r="C621" s="146"/>
      <c r="D621" s="146"/>
    </row>
    <row r="622" spans="3:4">
      <c r="C622" s="146"/>
      <c r="D622" s="146"/>
    </row>
    <row r="623" spans="3:4">
      <c r="C623" s="146"/>
      <c r="D623" s="146"/>
    </row>
    <row r="624" spans="3:4">
      <c r="C624" s="146"/>
      <c r="D624" s="146"/>
    </row>
    <row r="625" spans="3:4">
      <c r="C625" s="146"/>
      <c r="D625" s="146"/>
    </row>
    <row r="626" spans="3:4">
      <c r="C626" s="146"/>
      <c r="D626" s="146"/>
    </row>
    <row r="627" spans="3:4">
      <c r="C627" s="146"/>
      <c r="D627" s="146"/>
    </row>
    <row r="628" spans="3:4">
      <c r="C628" s="146"/>
      <c r="D628" s="146"/>
    </row>
    <row r="629" spans="3:4">
      <c r="C629" s="146"/>
      <c r="D629" s="146"/>
    </row>
    <row r="630" spans="3:4">
      <c r="C630" s="146"/>
      <c r="D630" s="146"/>
    </row>
    <row r="631" spans="3:4">
      <c r="C631" s="146"/>
      <c r="D631" s="146"/>
    </row>
    <row r="632" spans="3:4">
      <c r="C632" s="146"/>
      <c r="D632" s="146"/>
    </row>
    <row r="633" spans="3:4">
      <c r="C633" s="146"/>
      <c r="D633" s="146"/>
    </row>
    <row r="634" spans="3:4">
      <c r="C634" s="146"/>
      <c r="D634" s="146"/>
    </row>
    <row r="635" spans="3:4">
      <c r="C635" s="146"/>
      <c r="D635" s="146"/>
    </row>
    <row r="636" spans="3:4">
      <c r="C636" s="146"/>
      <c r="D636" s="146"/>
    </row>
    <row r="637" spans="3:4">
      <c r="C637" s="146"/>
      <c r="D637" s="146"/>
    </row>
    <row r="638" spans="3:4">
      <c r="C638" s="146"/>
      <c r="D638" s="146"/>
    </row>
    <row r="639" spans="3:4">
      <c r="C639" s="146"/>
      <c r="D639" s="146"/>
    </row>
    <row r="640" spans="3:4">
      <c r="C640" s="146"/>
      <c r="D640" s="146"/>
    </row>
    <row r="641" spans="3:4">
      <c r="C641" s="146"/>
      <c r="D641" s="146"/>
    </row>
    <row r="642" spans="3:4">
      <c r="C642" s="146"/>
      <c r="D642" s="146"/>
    </row>
    <row r="643" spans="3:4">
      <c r="C643" s="146"/>
      <c r="D643" s="146"/>
    </row>
    <row r="644" spans="3:4">
      <c r="C644" s="146"/>
      <c r="D644" s="146"/>
    </row>
    <row r="645" spans="3:4">
      <c r="C645" s="146"/>
      <c r="D645" s="146"/>
    </row>
    <row r="646" spans="3:4">
      <c r="C646" s="146"/>
      <c r="D646" s="146"/>
    </row>
    <row r="647" spans="3:4">
      <c r="C647" s="146"/>
      <c r="D647" s="146"/>
    </row>
    <row r="648" spans="3:4">
      <c r="C648" s="146"/>
      <c r="D648" s="146"/>
    </row>
    <row r="649" spans="3:4">
      <c r="C649" s="146"/>
      <c r="D649" s="146"/>
    </row>
    <row r="650" spans="3:4">
      <c r="C650" s="146"/>
      <c r="D650" s="146"/>
    </row>
    <row r="651" spans="3:4">
      <c r="C651" s="146"/>
      <c r="D651" s="146"/>
    </row>
    <row r="652" spans="3:4">
      <c r="C652" s="146"/>
      <c r="D652" s="146"/>
    </row>
    <row r="653" spans="3:4">
      <c r="C653" s="146"/>
      <c r="D653" s="146"/>
    </row>
    <row r="654" spans="3:4">
      <c r="C654" s="146"/>
      <c r="D654" s="146"/>
    </row>
    <row r="655" spans="3:4">
      <c r="C655" s="146"/>
      <c r="D655" s="146"/>
    </row>
    <row r="656" spans="3:4">
      <c r="C656" s="146"/>
      <c r="D656" s="146"/>
    </row>
    <row r="657" spans="3:4">
      <c r="C657" s="146"/>
      <c r="D657" s="146"/>
    </row>
    <row r="658" spans="3:4">
      <c r="C658" s="146"/>
      <c r="D658" s="146"/>
    </row>
    <row r="659" spans="3:4">
      <c r="C659" s="146"/>
      <c r="D659" s="146"/>
    </row>
    <row r="660" spans="3:4">
      <c r="C660" s="146"/>
      <c r="D660" s="146"/>
    </row>
    <row r="661" spans="3:4">
      <c r="C661" s="146"/>
      <c r="D661" s="146"/>
    </row>
    <row r="662" spans="3:4">
      <c r="C662" s="146"/>
      <c r="D662" s="146"/>
    </row>
    <row r="663" spans="3:4">
      <c r="C663" s="146"/>
      <c r="D663" s="146"/>
    </row>
    <row r="664" spans="3:4">
      <c r="C664" s="146"/>
      <c r="D664" s="146"/>
    </row>
    <row r="665" spans="3:4">
      <c r="C665" s="146"/>
      <c r="D665" s="146"/>
    </row>
    <row r="666" spans="3:4">
      <c r="C666" s="146"/>
      <c r="D666" s="146"/>
    </row>
    <row r="667" spans="3:4">
      <c r="C667" s="146"/>
      <c r="D667" s="146"/>
    </row>
    <row r="668" spans="3:4">
      <c r="C668" s="146"/>
      <c r="D668" s="146"/>
    </row>
    <row r="669" spans="3:4">
      <c r="C669" s="146"/>
      <c r="D669" s="146"/>
    </row>
    <row r="670" spans="3:4">
      <c r="C670" s="146"/>
      <c r="D670" s="146"/>
    </row>
    <row r="671" spans="3:4">
      <c r="C671" s="146"/>
      <c r="D671" s="146"/>
    </row>
    <row r="672" spans="3:4">
      <c r="C672" s="146"/>
      <c r="D672" s="146"/>
    </row>
    <row r="673" spans="3:4">
      <c r="C673" s="146"/>
      <c r="D673" s="146"/>
    </row>
    <row r="674" spans="3:4">
      <c r="C674" s="146"/>
      <c r="D674" s="146"/>
    </row>
    <row r="675" spans="3:4">
      <c r="C675" s="146"/>
      <c r="D675" s="146"/>
    </row>
    <row r="676" spans="3:4">
      <c r="C676" s="146"/>
      <c r="D676" s="146"/>
    </row>
    <row r="677" spans="3:4">
      <c r="C677" s="146"/>
      <c r="D677" s="146"/>
    </row>
    <row r="678" spans="3:4">
      <c r="C678" s="146"/>
      <c r="D678" s="146"/>
    </row>
    <row r="679" spans="3:4">
      <c r="C679" s="146"/>
      <c r="D679" s="146"/>
    </row>
    <row r="680" spans="3:4">
      <c r="C680" s="146"/>
      <c r="D680" s="146"/>
    </row>
    <row r="681" spans="3:4">
      <c r="C681" s="146"/>
      <c r="D681" s="146"/>
    </row>
    <row r="682" spans="3:4">
      <c r="C682" s="146"/>
      <c r="D682" s="146"/>
    </row>
    <row r="683" spans="3:4">
      <c r="C683" s="146"/>
      <c r="D683" s="146"/>
    </row>
    <row r="684" spans="3:4">
      <c r="C684" s="146"/>
      <c r="D684" s="146"/>
    </row>
    <row r="685" spans="3:4">
      <c r="C685" s="146"/>
      <c r="D685" s="146"/>
    </row>
    <row r="686" spans="3:4">
      <c r="C686" s="146"/>
      <c r="D686" s="146"/>
    </row>
    <row r="687" spans="3:4">
      <c r="C687" s="146"/>
      <c r="D687" s="146"/>
    </row>
    <row r="688" spans="3:4">
      <c r="C688" s="146"/>
      <c r="D688" s="146"/>
    </row>
    <row r="689" spans="3:4">
      <c r="C689" s="146"/>
      <c r="D689" s="146"/>
    </row>
    <row r="690" spans="3:4">
      <c r="C690" s="146"/>
      <c r="D690" s="146"/>
    </row>
    <row r="691" spans="3:4">
      <c r="C691" s="146"/>
      <c r="D691" s="146"/>
    </row>
    <row r="692" spans="3:4">
      <c r="C692" s="146"/>
      <c r="D692" s="146"/>
    </row>
    <row r="693" spans="3:4">
      <c r="C693" s="146"/>
      <c r="D693" s="146"/>
    </row>
    <row r="694" spans="3:4">
      <c r="C694" s="146"/>
      <c r="D694" s="146"/>
    </row>
    <row r="695" spans="3:4">
      <c r="C695" s="146"/>
      <c r="D695" s="146"/>
    </row>
    <row r="696" spans="3:4">
      <c r="C696" s="146"/>
      <c r="D696" s="146"/>
    </row>
    <row r="697" spans="3:4">
      <c r="C697" s="146"/>
      <c r="D697" s="146"/>
    </row>
    <row r="698" spans="3:4">
      <c r="C698" s="146"/>
      <c r="D698" s="146"/>
    </row>
    <row r="699" spans="3:4">
      <c r="C699" s="146"/>
      <c r="D699" s="146"/>
    </row>
    <row r="700" spans="3:4">
      <c r="C700" s="146"/>
      <c r="D700" s="146"/>
    </row>
    <row r="701" spans="3:4">
      <c r="C701" s="146"/>
      <c r="D701" s="146"/>
    </row>
    <row r="702" spans="3:4">
      <c r="C702" s="146"/>
      <c r="D702" s="146"/>
    </row>
    <row r="703" spans="3:4">
      <c r="C703" s="146"/>
      <c r="D703" s="146"/>
    </row>
    <row r="704" spans="3:4">
      <c r="C704" s="146"/>
      <c r="D704" s="146"/>
    </row>
    <row r="705" spans="3:4">
      <c r="C705" s="146"/>
      <c r="D705" s="146"/>
    </row>
    <row r="706" spans="3:4">
      <c r="C706" s="146"/>
      <c r="D706" s="146"/>
    </row>
    <row r="707" spans="3:4">
      <c r="C707" s="146"/>
      <c r="D707" s="146"/>
    </row>
    <row r="708" spans="3:4">
      <c r="C708" s="146"/>
      <c r="D708" s="146"/>
    </row>
    <row r="709" spans="3:4">
      <c r="C709" s="146"/>
      <c r="D709" s="146"/>
    </row>
    <row r="710" spans="3:4">
      <c r="C710" s="146"/>
      <c r="D710" s="146"/>
    </row>
    <row r="711" spans="3:4">
      <c r="C711" s="146"/>
      <c r="D711" s="146"/>
    </row>
    <row r="712" spans="3:4">
      <c r="C712" s="146"/>
      <c r="D712" s="146"/>
    </row>
    <row r="713" spans="3:4">
      <c r="C713" s="146"/>
      <c r="D713" s="146"/>
    </row>
    <row r="714" spans="3:4">
      <c r="C714" s="146"/>
      <c r="D714" s="146"/>
    </row>
    <row r="715" spans="3:4">
      <c r="C715" s="146"/>
      <c r="D715" s="146"/>
    </row>
    <row r="716" spans="3:4">
      <c r="C716" s="146"/>
      <c r="D716" s="146"/>
    </row>
    <row r="717" spans="3:4">
      <c r="C717" s="146"/>
      <c r="D717" s="146"/>
    </row>
    <row r="718" spans="3:4">
      <c r="C718" s="146"/>
      <c r="D718" s="146"/>
    </row>
    <row r="719" spans="3:4">
      <c r="C719" s="146"/>
      <c r="D719" s="146"/>
    </row>
    <row r="720" spans="3:4">
      <c r="C720" s="146"/>
      <c r="D720" s="146"/>
    </row>
    <row r="721" spans="3:4">
      <c r="C721" s="146"/>
      <c r="D721" s="146"/>
    </row>
    <row r="722" spans="3:4">
      <c r="C722" s="146"/>
      <c r="D722" s="146"/>
    </row>
    <row r="723" spans="3:4">
      <c r="C723" s="146"/>
      <c r="D723" s="146"/>
    </row>
    <row r="724" spans="3:4">
      <c r="C724" s="146"/>
      <c r="D724" s="146"/>
    </row>
    <row r="725" spans="3:4">
      <c r="C725" s="146"/>
      <c r="D725" s="146"/>
    </row>
    <row r="726" spans="3:4">
      <c r="C726" s="146"/>
      <c r="D726" s="146"/>
    </row>
    <row r="727" spans="3:4">
      <c r="C727" s="146"/>
      <c r="D727" s="146"/>
    </row>
    <row r="728" spans="3:4">
      <c r="C728" s="146"/>
      <c r="D728" s="146"/>
    </row>
    <row r="729" spans="3:4">
      <c r="C729" s="146"/>
      <c r="D729" s="146"/>
    </row>
    <row r="730" spans="3:4">
      <c r="C730" s="146"/>
      <c r="D730" s="146"/>
    </row>
    <row r="731" spans="3:4">
      <c r="C731" s="146"/>
      <c r="D731" s="146"/>
    </row>
    <row r="732" spans="3:4">
      <c r="C732" s="146"/>
      <c r="D732" s="146"/>
    </row>
    <row r="733" spans="3:4">
      <c r="C733" s="146"/>
      <c r="D733" s="146"/>
    </row>
    <row r="734" spans="3:4">
      <c r="C734" s="146"/>
      <c r="D734" s="146"/>
    </row>
    <row r="735" spans="3:4">
      <c r="C735" s="146"/>
      <c r="D735" s="146"/>
    </row>
    <row r="736" spans="3:4">
      <c r="C736" s="146"/>
      <c r="D736" s="146"/>
    </row>
    <row r="737" spans="3:4">
      <c r="C737" s="146"/>
      <c r="D737" s="146"/>
    </row>
    <row r="738" spans="3:4">
      <c r="C738" s="146"/>
      <c r="D738" s="146"/>
    </row>
    <row r="739" spans="3:4">
      <c r="C739" s="146"/>
      <c r="D739" s="146"/>
    </row>
    <row r="740" spans="3:4">
      <c r="C740" s="146"/>
      <c r="D740" s="146"/>
    </row>
    <row r="741" spans="3:4">
      <c r="C741" s="146"/>
      <c r="D741" s="146"/>
    </row>
    <row r="742" spans="3:4">
      <c r="C742" s="146"/>
      <c r="D742" s="146"/>
    </row>
    <row r="743" spans="3:4">
      <c r="C743" s="146"/>
      <c r="D743" s="146"/>
    </row>
    <row r="744" spans="3:4">
      <c r="C744" s="146"/>
      <c r="D744" s="146"/>
    </row>
    <row r="745" spans="3:4">
      <c r="C745" s="146"/>
      <c r="D745" s="146"/>
    </row>
    <row r="746" spans="3:4">
      <c r="C746" s="146"/>
      <c r="D746" s="146"/>
    </row>
    <row r="747" spans="3:4">
      <c r="C747" s="146"/>
      <c r="D747" s="146"/>
    </row>
    <row r="748" spans="3:4">
      <c r="C748" s="146"/>
      <c r="D748" s="146"/>
    </row>
    <row r="749" spans="3:4">
      <c r="C749" s="146"/>
      <c r="D749" s="146"/>
    </row>
    <row r="750" spans="3:4">
      <c r="C750" s="146"/>
      <c r="D750" s="146"/>
    </row>
    <row r="751" spans="3:4">
      <c r="C751" s="146"/>
      <c r="D751" s="146"/>
    </row>
    <row r="752" spans="3:4">
      <c r="C752" s="146"/>
      <c r="D752" s="146"/>
    </row>
    <row r="753" spans="3:4">
      <c r="C753" s="146"/>
      <c r="D753" s="146"/>
    </row>
    <row r="754" spans="3:4">
      <c r="C754" s="146"/>
      <c r="D754" s="146"/>
    </row>
    <row r="755" spans="3:4">
      <c r="C755" s="146"/>
      <c r="D755" s="146"/>
    </row>
    <row r="756" spans="3:4">
      <c r="C756" s="146"/>
      <c r="D756" s="146"/>
    </row>
    <row r="757" spans="3:4">
      <c r="C757" s="146"/>
      <c r="D757" s="146"/>
    </row>
    <row r="758" spans="3:4">
      <c r="C758" s="146"/>
      <c r="D758" s="146"/>
    </row>
    <row r="759" spans="3:4">
      <c r="C759" s="146"/>
      <c r="D759" s="146"/>
    </row>
    <row r="760" spans="3:4">
      <c r="C760" s="146"/>
      <c r="D760" s="146"/>
    </row>
    <row r="761" spans="3:4">
      <c r="C761" s="146"/>
      <c r="D761" s="146"/>
    </row>
    <row r="762" spans="3:4">
      <c r="C762" s="146"/>
      <c r="D762" s="146"/>
    </row>
    <row r="763" spans="3:4">
      <c r="C763" s="146"/>
      <c r="D763" s="146"/>
    </row>
    <row r="764" spans="3:4">
      <c r="C764" s="146"/>
      <c r="D764" s="146"/>
    </row>
    <row r="765" spans="3:4">
      <c r="C765" s="146"/>
      <c r="D765" s="146"/>
    </row>
    <row r="766" spans="3:4">
      <c r="C766" s="146"/>
      <c r="D766" s="146"/>
    </row>
    <row r="767" spans="3:4">
      <c r="C767" s="146"/>
      <c r="D767" s="146"/>
    </row>
    <row r="768" spans="3:4">
      <c r="C768" s="146"/>
      <c r="D768" s="146"/>
    </row>
    <row r="769" spans="3:4">
      <c r="C769" s="146"/>
      <c r="D769" s="146"/>
    </row>
    <row r="770" spans="3:4">
      <c r="C770" s="146"/>
      <c r="D770" s="146"/>
    </row>
    <row r="771" spans="3:4">
      <c r="C771" s="146"/>
      <c r="D771" s="146"/>
    </row>
    <row r="772" spans="3:4">
      <c r="C772" s="146"/>
      <c r="D772" s="146"/>
    </row>
    <row r="773" spans="3:4">
      <c r="C773" s="146"/>
      <c r="D773" s="146"/>
    </row>
    <row r="774" spans="3:4">
      <c r="C774" s="146"/>
      <c r="D774" s="146"/>
    </row>
    <row r="775" spans="3:4">
      <c r="C775" s="146"/>
      <c r="D775" s="146"/>
    </row>
    <row r="776" spans="3:4">
      <c r="C776" s="146"/>
      <c r="D776" s="146"/>
    </row>
    <row r="777" spans="3:4">
      <c r="C777" s="146"/>
      <c r="D777" s="146"/>
    </row>
    <row r="778" spans="3:4">
      <c r="C778" s="146"/>
      <c r="D778" s="146"/>
    </row>
    <row r="779" spans="3:4">
      <c r="C779" s="146"/>
      <c r="D779" s="146"/>
    </row>
    <row r="780" spans="3:4">
      <c r="C780" s="146"/>
      <c r="D780" s="146"/>
    </row>
    <row r="781" spans="3:4">
      <c r="C781" s="146"/>
      <c r="D781" s="146"/>
    </row>
    <row r="782" spans="3:4">
      <c r="C782" s="146"/>
      <c r="D782" s="146"/>
    </row>
    <row r="783" spans="3:4">
      <c r="C783" s="146"/>
      <c r="D783" s="146"/>
    </row>
    <row r="784" spans="3:4">
      <c r="C784" s="146"/>
      <c r="D784" s="146"/>
    </row>
    <row r="785" spans="3:4">
      <c r="C785" s="146"/>
      <c r="D785" s="146"/>
    </row>
    <row r="786" spans="3:4">
      <c r="C786" s="146"/>
      <c r="D786" s="146"/>
    </row>
    <row r="787" spans="3:4">
      <c r="C787" s="146"/>
      <c r="D787" s="146"/>
    </row>
    <row r="788" spans="3:4">
      <c r="C788" s="146"/>
      <c r="D788" s="146"/>
    </row>
    <row r="789" spans="3:4">
      <c r="C789" s="146"/>
      <c r="D789" s="146"/>
    </row>
    <row r="790" spans="3:4">
      <c r="C790" s="146"/>
      <c r="D790" s="146"/>
    </row>
    <row r="791" spans="3:4">
      <c r="C791" s="146"/>
      <c r="D791" s="146"/>
    </row>
    <row r="792" spans="3:4">
      <c r="C792" s="146"/>
      <c r="D792" s="146"/>
    </row>
    <row r="793" spans="3:4">
      <c r="C793" s="146"/>
      <c r="D793" s="146"/>
    </row>
    <row r="794" spans="3:4">
      <c r="C794" s="146"/>
      <c r="D794" s="146"/>
    </row>
    <row r="795" spans="3:4">
      <c r="C795" s="146"/>
      <c r="D795" s="146"/>
    </row>
    <row r="796" spans="3:4">
      <c r="C796" s="146"/>
      <c r="D796" s="146"/>
    </row>
    <row r="797" spans="3:4">
      <c r="C797" s="146"/>
      <c r="D797" s="146"/>
    </row>
    <row r="798" spans="3:4">
      <c r="C798" s="146"/>
      <c r="D798" s="146"/>
    </row>
    <row r="799" spans="3:4">
      <c r="C799" s="146"/>
      <c r="D799" s="146"/>
    </row>
    <row r="800" spans="3:4">
      <c r="C800" s="146"/>
      <c r="D800" s="146"/>
    </row>
    <row r="801" spans="3:4">
      <c r="C801" s="146"/>
      <c r="D801" s="146"/>
    </row>
    <row r="802" spans="3:4">
      <c r="C802" s="146"/>
      <c r="D802" s="146"/>
    </row>
    <row r="803" spans="3:4">
      <c r="C803" s="146"/>
      <c r="D803" s="146"/>
    </row>
    <row r="804" spans="3:4">
      <c r="C804" s="146"/>
      <c r="D804" s="146"/>
    </row>
    <row r="805" spans="3:4">
      <c r="C805" s="146"/>
      <c r="D805" s="146"/>
    </row>
    <row r="806" spans="3:4">
      <c r="C806" s="146"/>
      <c r="D806" s="146"/>
    </row>
    <row r="807" spans="3:4">
      <c r="C807" s="146"/>
      <c r="D807" s="146"/>
    </row>
    <row r="808" spans="3:4">
      <c r="C808" s="146"/>
      <c r="D808" s="146"/>
    </row>
    <row r="809" spans="3:4">
      <c r="C809" s="146"/>
      <c r="D809" s="146"/>
    </row>
    <row r="810" spans="3:4">
      <c r="C810" s="146"/>
      <c r="D810" s="146"/>
    </row>
    <row r="811" spans="3:4">
      <c r="C811" s="146"/>
      <c r="D811" s="146"/>
    </row>
    <row r="812" spans="3:4">
      <c r="C812" s="146"/>
      <c r="D812" s="146"/>
    </row>
    <row r="813" spans="3:4">
      <c r="C813" s="146"/>
      <c r="D813" s="146"/>
    </row>
    <row r="814" spans="3:4">
      <c r="C814" s="146"/>
      <c r="D814" s="146"/>
    </row>
    <row r="815" spans="3:4">
      <c r="C815" s="146"/>
      <c r="D815" s="146"/>
    </row>
    <row r="816" spans="3:4">
      <c r="C816" s="146"/>
      <c r="D816" s="146"/>
    </row>
    <row r="817" spans="3:4">
      <c r="C817" s="146"/>
      <c r="D817" s="146"/>
    </row>
    <row r="818" spans="3:4">
      <c r="C818" s="146"/>
      <c r="D818" s="146"/>
    </row>
    <row r="819" spans="3:4">
      <c r="C819" s="146"/>
      <c r="D819" s="146"/>
    </row>
    <row r="820" spans="3:4">
      <c r="C820" s="146"/>
      <c r="D820" s="146"/>
    </row>
    <row r="821" spans="3:4">
      <c r="C821" s="146"/>
      <c r="D821" s="146"/>
    </row>
    <row r="822" spans="3:4">
      <c r="C822" s="146"/>
      <c r="D822" s="146"/>
    </row>
    <row r="823" spans="3:4">
      <c r="C823" s="146"/>
      <c r="D823" s="146"/>
    </row>
    <row r="824" spans="3:4">
      <c r="C824" s="146"/>
      <c r="D824" s="146"/>
    </row>
    <row r="825" spans="3:4">
      <c r="C825" s="146"/>
      <c r="D825" s="146"/>
    </row>
    <row r="826" spans="3:4">
      <c r="C826" s="146"/>
      <c r="D826" s="146"/>
    </row>
    <row r="827" spans="3:4">
      <c r="C827" s="146"/>
      <c r="D827" s="146"/>
    </row>
    <row r="828" spans="3:4">
      <c r="C828" s="146"/>
      <c r="D828" s="146"/>
    </row>
    <row r="829" spans="3:4">
      <c r="C829" s="146"/>
      <c r="D829" s="146"/>
    </row>
    <row r="830" spans="3:4">
      <c r="C830" s="146"/>
      <c r="D830" s="146"/>
    </row>
    <row r="831" spans="3:4">
      <c r="C831" s="146"/>
      <c r="D831" s="146"/>
    </row>
    <row r="832" spans="3:4">
      <c r="C832" s="146"/>
      <c r="D832" s="146"/>
    </row>
    <row r="833" spans="3:4">
      <c r="C833" s="146"/>
      <c r="D833" s="146"/>
    </row>
    <row r="834" spans="3:4">
      <c r="C834" s="146"/>
      <c r="D834" s="146"/>
    </row>
    <row r="835" spans="3:4">
      <c r="C835" s="146"/>
      <c r="D835" s="146"/>
    </row>
    <row r="836" spans="3:4">
      <c r="C836" s="146"/>
      <c r="D836" s="146"/>
    </row>
    <row r="837" spans="3:4">
      <c r="C837" s="146"/>
      <c r="D837" s="146"/>
    </row>
    <row r="838" spans="3:4">
      <c r="C838" s="146"/>
      <c r="D838" s="146"/>
    </row>
    <row r="839" spans="3:4">
      <c r="C839" s="146"/>
      <c r="D839" s="146"/>
    </row>
    <row r="840" spans="3:4">
      <c r="C840" s="146"/>
      <c r="D840" s="146"/>
    </row>
    <row r="841" spans="3:4">
      <c r="C841" s="146"/>
      <c r="D841" s="146"/>
    </row>
    <row r="842" spans="3:4">
      <c r="C842" s="146"/>
      <c r="D842" s="146"/>
    </row>
    <row r="843" spans="3:4">
      <c r="C843" s="146"/>
      <c r="D843" s="146"/>
    </row>
    <row r="844" spans="3:4">
      <c r="C844" s="146"/>
      <c r="D844" s="146"/>
    </row>
    <row r="845" spans="3:4">
      <c r="C845" s="146"/>
      <c r="D845" s="146"/>
    </row>
    <row r="846" spans="3:4">
      <c r="C846" s="146"/>
      <c r="D846" s="146"/>
    </row>
    <row r="847" spans="3:4">
      <c r="C847" s="146"/>
      <c r="D847" s="146"/>
    </row>
    <row r="848" spans="3:4">
      <c r="C848" s="146"/>
      <c r="D848" s="146"/>
    </row>
    <row r="849" spans="3:4">
      <c r="C849" s="146"/>
      <c r="D849" s="146"/>
    </row>
    <row r="850" spans="3:4">
      <c r="C850" s="146"/>
      <c r="D850" s="146"/>
    </row>
    <row r="851" spans="3:4">
      <c r="C851" s="146"/>
      <c r="D851" s="146"/>
    </row>
    <row r="852" spans="3:4">
      <c r="C852" s="146"/>
      <c r="D852" s="146"/>
    </row>
    <row r="853" spans="3:4">
      <c r="C853" s="146"/>
      <c r="D853" s="146"/>
    </row>
    <row r="854" spans="3:4">
      <c r="C854" s="146"/>
      <c r="D854" s="146"/>
    </row>
    <row r="855" spans="3:4">
      <c r="C855" s="146"/>
      <c r="D855" s="146"/>
    </row>
    <row r="856" spans="3:4">
      <c r="C856" s="146"/>
      <c r="D856" s="146"/>
    </row>
    <row r="857" spans="3:4">
      <c r="C857" s="146"/>
      <c r="D857" s="146"/>
    </row>
    <row r="858" spans="3:4">
      <c r="C858" s="146"/>
      <c r="D858" s="146"/>
    </row>
    <row r="859" spans="3:4">
      <c r="C859" s="146"/>
      <c r="D859" s="146"/>
    </row>
    <row r="860" spans="3:4">
      <c r="C860" s="146"/>
      <c r="D860" s="146"/>
    </row>
    <row r="861" spans="3:4">
      <c r="C861" s="146"/>
      <c r="D861" s="146"/>
    </row>
    <row r="862" spans="3:4">
      <c r="C862" s="146"/>
      <c r="D862" s="146"/>
    </row>
    <row r="863" spans="3:4">
      <c r="C863" s="146"/>
      <c r="D863" s="146"/>
    </row>
    <row r="864" spans="3:4">
      <c r="C864" s="146"/>
      <c r="D864" s="146"/>
    </row>
    <row r="865" spans="3:4">
      <c r="C865" s="146"/>
      <c r="D865" s="146"/>
    </row>
    <row r="866" spans="3:4">
      <c r="C866" s="146"/>
      <c r="D866" s="146"/>
    </row>
    <row r="867" spans="3:4">
      <c r="C867" s="146"/>
      <c r="D867" s="146"/>
    </row>
    <row r="868" spans="3:4">
      <c r="C868" s="146"/>
      <c r="D868" s="146"/>
    </row>
    <row r="869" spans="3:4">
      <c r="C869" s="146"/>
      <c r="D869" s="146"/>
    </row>
    <row r="870" spans="3:4">
      <c r="C870" s="146"/>
      <c r="D870" s="146"/>
    </row>
    <row r="871" spans="3:4">
      <c r="C871" s="146"/>
      <c r="D871" s="146"/>
    </row>
    <row r="872" spans="3:4">
      <c r="C872" s="146"/>
      <c r="D872" s="146"/>
    </row>
    <row r="873" spans="3:4">
      <c r="C873" s="146"/>
      <c r="D873" s="146"/>
    </row>
    <row r="874" spans="3:4">
      <c r="C874" s="146"/>
      <c r="D874" s="146"/>
    </row>
    <row r="875" spans="3:4">
      <c r="C875" s="146"/>
      <c r="D875" s="146"/>
    </row>
    <row r="876" spans="3:4">
      <c r="C876" s="146"/>
      <c r="D876" s="146"/>
    </row>
    <row r="877" spans="3:4">
      <c r="C877" s="146"/>
      <c r="D877" s="146"/>
    </row>
    <row r="878" spans="3:4">
      <c r="C878" s="146"/>
      <c r="D878" s="146"/>
    </row>
  </sheetData>
  <mergeCells count="3">
    <mergeCell ref="B6:R6"/>
    <mergeCell ref="B7:R7"/>
    <mergeCell ref="B58:D58"/>
  </mergeCells>
  <phoneticPr fontId="3" type="noConversion"/>
  <dataValidations count="1">
    <dataValidation allowBlank="1" showInputMessage="1" showErrorMessage="1" sqref="N10:Q10 N9 N1:N7 N32:N1048576 C5:C29 O1:Q9 O11:Q1048576 J1:M1048576 E1:I30 D1:D29 C59:D1048576 A1:B1048576 E32:I1048576 C32:D57 R1:XF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191</v>
      </c>
      <c r="C1" s="78" t="s" vm="1">
        <v>265</v>
      </c>
    </row>
    <row r="2" spans="2:67">
      <c r="B2" s="58" t="s">
        <v>190</v>
      </c>
      <c r="C2" s="78" t="s">
        <v>266</v>
      </c>
    </row>
    <row r="3" spans="2:67">
      <c r="B3" s="58" t="s">
        <v>192</v>
      </c>
      <c r="C3" s="78" t="s">
        <v>267</v>
      </c>
    </row>
    <row r="4" spans="2:67">
      <c r="B4" s="58" t="s">
        <v>193</v>
      </c>
      <c r="C4" s="78">
        <v>74</v>
      </c>
    </row>
    <row r="6" spans="2:67" ht="26.25" customHeight="1">
      <c r="B6" s="165" t="s">
        <v>221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7"/>
      <c r="BO6" s="3"/>
    </row>
    <row r="7" spans="2:67" ht="26.25" customHeight="1">
      <c r="B7" s="165" t="s">
        <v>99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7"/>
      <c r="AZ7" s="45"/>
      <c r="BJ7" s="3"/>
      <c r="BO7" s="3"/>
    </row>
    <row r="8" spans="2:67" s="3" customFormat="1" ht="78.75">
      <c r="B8" s="39" t="s">
        <v>128</v>
      </c>
      <c r="C8" s="14" t="s">
        <v>49</v>
      </c>
      <c r="D8" s="14" t="s">
        <v>133</v>
      </c>
      <c r="E8" s="14" t="s">
        <v>237</v>
      </c>
      <c r="F8" s="14" t="s">
        <v>130</v>
      </c>
      <c r="G8" s="14" t="s">
        <v>71</v>
      </c>
      <c r="H8" s="14" t="s">
        <v>15</v>
      </c>
      <c r="I8" s="14" t="s">
        <v>72</v>
      </c>
      <c r="J8" s="14" t="s">
        <v>114</v>
      </c>
      <c r="K8" s="14" t="s">
        <v>18</v>
      </c>
      <c r="L8" s="14" t="s">
        <v>113</v>
      </c>
      <c r="M8" s="14" t="s">
        <v>17</v>
      </c>
      <c r="N8" s="14" t="s">
        <v>19</v>
      </c>
      <c r="O8" s="14" t="s">
        <v>249</v>
      </c>
      <c r="P8" s="14" t="s">
        <v>248</v>
      </c>
      <c r="Q8" s="14" t="s">
        <v>68</v>
      </c>
      <c r="R8" s="14" t="s">
        <v>65</v>
      </c>
      <c r="S8" s="14" t="s">
        <v>194</v>
      </c>
      <c r="T8" s="40" t="s">
        <v>196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256</v>
      </c>
      <c r="P9" s="17"/>
      <c r="Q9" s="17" t="s">
        <v>252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126</v>
      </c>
      <c r="R10" s="20" t="s">
        <v>127</v>
      </c>
      <c r="S10" s="47" t="s">
        <v>197</v>
      </c>
      <c r="T10" s="73" t="s">
        <v>238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9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B830"/>
  <sheetViews>
    <sheetView rightToLeft="1" zoomScale="85" zoomScaleNormal="85" workbookViewId="0"/>
  </sheetViews>
  <sheetFormatPr defaultColWidth="9.140625" defaultRowHeight="18"/>
  <cols>
    <col min="1" max="1" width="6.28515625" style="146" customWidth="1"/>
    <col min="2" max="2" width="35.42578125" style="147" bestFit="1" customWidth="1"/>
    <col min="3" max="3" width="34.140625" style="147" bestFit="1" customWidth="1"/>
    <col min="4" max="4" width="6.42578125" style="147" bestFit="1" customWidth="1"/>
    <col min="5" max="5" width="5.7109375" style="147" bestFit="1" customWidth="1"/>
    <col min="6" max="6" width="11.7109375" style="147" bestFit="1" customWidth="1"/>
    <col min="7" max="7" width="16.42578125" style="146" bestFit="1" customWidth="1"/>
    <col min="8" max="8" width="8.7109375" style="146" bestFit="1" customWidth="1"/>
    <col min="9" max="9" width="11.140625" style="146" bestFit="1" customWidth="1"/>
    <col min="10" max="10" width="7.140625" style="146" bestFit="1" customWidth="1"/>
    <col min="11" max="11" width="6.7109375" style="146" bestFit="1" customWidth="1"/>
    <col min="12" max="12" width="9" style="146" bestFit="1" customWidth="1"/>
    <col min="13" max="13" width="7.42578125" style="146" bestFit="1" customWidth="1"/>
    <col min="14" max="14" width="9.140625" style="146" bestFit="1" customWidth="1"/>
    <col min="15" max="15" width="15.5703125" style="146" bestFit="1" customWidth="1"/>
    <col min="16" max="16" width="13" style="146" bestFit="1" customWidth="1"/>
    <col min="17" max="17" width="9.85546875" style="146" bestFit="1" customWidth="1"/>
    <col min="18" max="18" width="12.28515625" style="146" bestFit="1" customWidth="1"/>
    <col min="19" max="19" width="11.42578125" style="146" bestFit="1" customWidth="1"/>
    <col min="20" max="20" width="11.85546875" style="146" bestFit="1" customWidth="1"/>
    <col min="21" max="21" width="9" style="146" bestFit="1" customWidth="1"/>
    <col min="22" max="16384" width="9.140625" style="146"/>
  </cols>
  <sheetData>
    <row r="1" spans="2:28" s="1" customFormat="1">
      <c r="B1" s="58" t="s">
        <v>191</v>
      </c>
      <c r="C1" s="78" t="s" vm="1">
        <v>265</v>
      </c>
      <c r="D1" s="2"/>
      <c r="E1" s="2"/>
      <c r="F1" s="2"/>
    </row>
    <row r="2" spans="2:28" s="1" customFormat="1">
      <c r="B2" s="58" t="s">
        <v>190</v>
      </c>
      <c r="C2" s="78" t="s">
        <v>266</v>
      </c>
      <c r="D2" s="2"/>
      <c r="E2" s="2"/>
      <c r="F2" s="2"/>
    </row>
    <row r="3" spans="2:28" s="1" customFormat="1">
      <c r="B3" s="58" t="s">
        <v>192</v>
      </c>
      <c r="C3" s="78" t="s">
        <v>267</v>
      </c>
      <c r="D3" s="2"/>
      <c r="E3" s="2"/>
      <c r="F3" s="2"/>
    </row>
    <row r="4" spans="2:28" s="1" customFormat="1">
      <c r="B4" s="58" t="s">
        <v>193</v>
      </c>
      <c r="C4" s="78">
        <v>74</v>
      </c>
      <c r="D4" s="2"/>
      <c r="E4" s="2"/>
      <c r="F4" s="2"/>
    </row>
    <row r="5" spans="2:28" s="1" customFormat="1">
      <c r="B5" s="2"/>
      <c r="C5" s="2"/>
      <c r="D5" s="2"/>
      <c r="E5" s="2"/>
      <c r="F5" s="2"/>
    </row>
    <row r="6" spans="2:28" s="1" customFormat="1" ht="26.25" customHeight="1">
      <c r="B6" s="169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1"/>
    </row>
    <row r="7" spans="2:28" s="1" customFormat="1" ht="26.25" customHeight="1">
      <c r="B7" s="169" t="s">
        <v>100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1"/>
      <c r="AB7" s="3"/>
    </row>
    <row r="8" spans="2:28" s="3" customFormat="1" ht="78.75">
      <c r="B8" s="23" t="s">
        <v>128</v>
      </c>
      <c r="C8" s="31" t="s">
        <v>49</v>
      </c>
      <c r="D8" s="31" t="s">
        <v>133</v>
      </c>
      <c r="E8" s="31" t="s">
        <v>237</v>
      </c>
      <c r="F8" s="31" t="s">
        <v>130</v>
      </c>
      <c r="G8" s="31" t="s">
        <v>71</v>
      </c>
      <c r="H8" s="31" t="s">
        <v>15</v>
      </c>
      <c r="I8" s="31" t="s">
        <v>72</v>
      </c>
      <c r="J8" s="31" t="s">
        <v>114</v>
      </c>
      <c r="K8" s="31" t="s">
        <v>18</v>
      </c>
      <c r="L8" s="31" t="s">
        <v>113</v>
      </c>
      <c r="M8" s="31" t="s">
        <v>17</v>
      </c>
      <c r="N8" s="31" t="s">
        <v>19</v>
      </c>
      <c r="O8" s="14" t="s">
        <v>249</v>
      </c>
      <c r="P8" s="31" t="s">
        <v>248</v>
      </c>
      <c r="Q8" s="31" t="s">
        <v>263</v>
      </c>
      <c r="R8" s="31" t="s">
        <v>68</v>
      </c>
      <c r="S8" s="14" t="s">
        <v>65</v>
      </c>
      <c r="T8" s="31" t="s">
        <v>194</v>
      </c>
      <c r="U8" s="15" t="s">
        <v>196</v>
      </c>
      <c r="X8" s="1"/>
      <c r="Y8" s="1"/>
    </row>
    <row r="9" spans="2:2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256</v>
      </c>
      <c r="P9" s="33"/>
      <c r="Q9" s="17" t="s">
        <v>252</v>
      </c>
      <c r="R9" s="33" t="s">
        <v>252</v>
      </c>
      <c r="S9" s="17" t="s">
        <v>20</v>
      </c>
      <c r="T9" s="33" t="s">
        <v>252</v>
      </c>
      <c r="U9" s="18" t="s">
        <v>20</v>
      </c>
      <c r="W9" s="1"/>
      <c r="X9" s="1"/>
      <c r="Y9" s="1"/>
      <c r="AB9" s="4"/>
    </row>
    <row r="10" spans="2:2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126</v>
      </c>
      <c r="R10" s="20" t="s">
        <v>127</v>
      </c>
      <c r="S10" s="20" t="s">
        <v>197</v>
      </c>
      <c r="T10" s="21" t="s">
        <v>238</v>
      </c>
      <c r="U10" s="21" t="s">
        <v>258</v>
      </c>
      <c r="W10" s="1"/>
      <c r="X10" s="3"/>
      <c r="Y10" s="1"/>
    </row>
    <row r="11" spans="2:28" s="145" customFormat="1" ht="18" customHeight="1">
      <c r="B11" s="79" t="s">
        <v>36</v>
      </c>
      <c r="C11" s="80"/>
      <c r="D11" s="80"/>
      <c r="E11" s="80"/>
      <c r="F11" s="80"/>
      <c r="G11" s="80"/>
      <c r="H11" s="80"/>
      <c r="I11" s="80"/>
      <c r="J11" s="80"/>
      <c r="K11" s="88">
        <v>3.9802515569625814</v>
      </c>
      <c r="L11" s="80"/>
      <c r="M11" s="80"/>
      <c r="N11" s="102">
        <v>2.4447191118701143E-2</v>
      </c>
      <c r="O11" s="88"/>
      <c r="P11" s="90"/>
      <c r="Q11" s="88">
        <v>1768.2800780331854</v>
      </c>
      <c r="R11" s="88">
        <v>384363.86648805899</v>
      </c>
      <c r="S11" s="80"/>
      <c r="T11" s="89">
        <v>1</v>
      </c>
      <c r="U11" s="89">
        <v>0.27380921941319486</v>
      </c>
      <c r="W11" s="146"/>
      <c r="X11" s="150"/>
      <c r="Y11" s="146"/>
      <c r="AB11" s="146"/>
    </row>
    <row r="12" spans="2:28">
      <c r="B12" s="81" t="s">
        <v>244</v>
      </c>
      <c r="C12" s="82"/>
      <c r="D12" s="82"/>
      <c r="E12" s="82"/>
      <c r="F12" s="82"/>
      <c r="G12" s="82"/>
      <c r="H12" s="82"/>
      <c r="I12" s="82"/>
      <c r="J12" s="82"/>
      <c r="K12" s="91">
        <v>3.9802515569625814</v>
      </c>
      <c r="L12" s="82"/>
      <c r="M12" s="82"/>
      <c r="N12" s="103">
        <v>2.4447191118701143E-2</v>
      </c>
      <c r="O12" s="91"/>
      <c r="P12" s="93"/>
      <c r="Q12" s="91">
        <v>1768.2800780331854</v>
      </c>
      <c r="R12" s="91">
        <v>384363.86648805899</v>
      </c>
      <c r="S12" s="82"/>
      <c r="T12" s="92">
        <v>1</v>
      </c>
      <c r="U12" s="92">
        <v>0.27380921941319486</v>
      </c>
      <c r="X12" s="150"/>
    </row>
    <row r="13" spans="2:28" ht="20.25">
      <c r="B13" s="101" t="s">
        <v>35</v>
      </c>
      <c r="C13" s="82"/>
      <c r="D13" s="82"/>
      <c r="E13" s="82"/>
      <c r="F13" s="82"/>
      <c r="G13" s="82"/>
      <c r="H13" s="82"/>
      <c r="I13" s="82"/>
      <c r="J13" s="82"/>
      <c r="K13" s="91">
        <v>3.9823767467665778</v>
      </c>
      <c r="L13" s="82"/>
      <c r="M13" s="82"/>
      <c r="N13" s="103">
        <v>2.2397532570935474E-2</v>
      </c>
      <c r="O13" s="91"/>
      <c r="P13" s="93"/>
      <c r="Q13" s="91">
        <v>1886.0462120731356</v>
      </c>
      <c r="R13" s="91">
        <v>297388.76328532997</v>
      </c>
      <c r="S13" s="82"/>
      <c r="T13" s="92">
        <v>0.7737167543936363</v>
      </c>
      <c r="U13" s="92">
        <v>0.2118507805674322</v>
      </c>
      <c r="X13" s="145"/>
    </row>
    <row r="14" spans="2:28">
      <c r="B14" s="87" t="s">
        <v>331</v>
      </c>
      <c r="C14" s="84" t="s">
        <v>332</v>
      </c>
      <c r="D14" s="97" t="s">
        <v>134</v>
      </c>
      <c r="E14" s="97" t="s">
        <v>333</v>
      </c>
      <c r="F14" s="84" t="s">
        <v>334</v>
      </c>
      <c r="G14" s="97" t="s">
        <v>335</v>
      </c>
      <c r="H14" s="84" t="s">
        <v>336</v>
      </c>
      <c r="I14" s="84" t="s">
        <v>174</v>
      </c>
      <c r="J14" s="84"/>
      <c r="K14" s="94">
        <v>1.4899999999998979</v>
      </c>
      <c r="L14" s="97" t="s">
        <v>176</v>
      </c>
      <c r="M14" s="98">
        <v>5.8999999999999999E-3</v>
      </c>
      <c r="N14" s="98">
        <v>2.7000000000002365E-3</v>
      </c>
      <c r="O14" s="94">
        <v>9616411.1067219991</v>
      </c>
      <c r="P14" s="96">
        <v>100.97</v>
      </c>
      <c r="Q14" s="84"/>
      <c r="R14" s="94">
        <v>9709.6903269510003</v>
      </c>
      <c r="S14" s="95">
        <v>1.8014498103785372E-3</v>
      </c>
      <c r="T14" s="95">
        <v>2.5261714675910232E-2</v>
      </c>
      <c r="U14" s="95">
        <v>6.9168903764498298E-3</v>
      </c>
    </row>
    <row r="15" spans="2:28">
      <c r="B15" s="87" t="s">
        <v>337</v>
      </c>
      <c r="C15" s="84" t="s">
        <v>338</v>
      </c>
      <c r="D15" s="97" t="s">
        <v>134</v>
      </c>
      <c r="E15" s="97" t="s">
        <v>333</v>
      </c>
      <c r="F15" s="84" t="s">
        <v>334</v>
      </c>
      <c r="G15" s="97" t="s">
        <v>335</v>
      </c>
      <c r="H15" s="84" t="s">
        <v>336</v>
      </c>
      <c r="I15" s="84" t="s">
        <v>174</v>
      </c>
      <c r="J15" s="84"/>
      <c r="K15" s="94">
        <v>6.3199999999992285</v>
      </c>
      <c r="L15" s="97" t="s">
        <v>176</v>
      </c>
      <c r="M15" s="98">
        <v>8.3000000000000001E-3</v>
      </c>
      <c r="N15" s="98">
        <v>1.1299999999999448E-2</v>
      </c>
      <c r="O15" s="94">
        <v>2941576.573355</v>
      </c>
      <c r="P15" s="96">
        <v>98.84</v>
      </c>
      <c r="Q15" s="84"/>
      <c r="R15" s="94">
        <v>2907.4541766320003</v>
      </c>
      <c r="S15" s="95">
        <v>2.287437944396059E-3</v>
      </c>
      <c r="T15" s="95">
        <v>7.5643275295294334E-3</v>
      </c>
      <c r="U15" s="95">
        <v>2.0711826162461951E-3</v>
      </c>
    </row>
    <row r="16" spans="2:28">
      <c r="B16" s="87" t="s">
        <v>339</v>
      </c>
      <c r="C16" s="84" t="s">
        <v>340</v>
      </c>
      <c r="D16" s="97" t="s">
        <v>134</v>
      </c>
      <c r="E16" s="97" t="s">
        <v>333</v>
      </c>
      <c r="F16" s="84" t="s">
        <v>341</v>
      </c>
      <c r="G16" s="97" t="s">
        <v>335</v>
      </c>
      <c r="H16" s="84" t="s">
        <v>336</v>
      </c>
      <c r="I16" s="84" t="s">
        <v>174</v>
      </c>
      <c r="J16" s="84"/>
      <c r="K16" s="94">
        <v>2.4799999999999578</v>
      </c>
      <c r="L16" s="97" t="s">
        <v>176</v>
      </c>
      <c r="M16" s="98">
        <v>0.04</v>
      </c>
      <c r="N16" s="98">
        <v>3.4999999999994679E-3</v>
      </c>
      <c r="O16" s="94">
        <v>4154161.8512769998</v>
      </c>
      <c r="P16" s="96">
        <v>113.05</v>
      </c>
      <c r="Q16" s="84"/>
      <c r="R16" s="94">
        <v>4696.2799200150002</v>
      </c>
      <c r="S16" s="95">
        <v>2.0051985673945403E-3</v>
      </c>
      <c r="T16" s="95">
        <v>1.2218317925992919E-2</v>
      </c>
      <c r="U16" s="95">
        <v>3.3454880938583675E-3</v>
      </c>
    </row>
    <row r="17" spans="2:23" ht="20.25">
      <c r="B17" s="87" t="s">
        <v>342</v>
      </c>
      <c r="C17" s="84" t="s">
        <v>343</v>
      </c>
      <c r="D17" s="97" t="s">
        <v>134</v>
      </c>
      <c r="E17" s="97" t="s">
        <v>333</v>
      </c>
      <c r="F17" s="84" t="s">
        <v>341</v>
      </c>
      <c r="G17" s="97" t="s">
        <v>335</v>
      </c>
      <c r="H17" s="84" t="s">
        <v>336</v>
      </c>
      <c r="I17" s="84" t="s">
        <v>174</v>
      </c>
      <c r="J17" s="84"/>
      <c r="K17" s="94">
        <v>3.6800000000002071</v>
      </c>
      <c r="L17" s="97" t="s">
        <v>176</v>
      </c>
      <c r="M17" s="98">
        <v>9.8999999999999991E-3</v>
      </c>
      <c r="N17" s="98">
        <v>5.800000000001102E-3</v>
      </c>
      <c r="O17" s="94">
        <v>5992853.6879909988</v>
      </c>
      <c r="P17" s="96">
        <v>102.98</v>
      </c>
      <c r="Q17" s="84"/>
      <c r="R17" s="94">
        <v>6171.4407276539987</v>
      </c>
      <c r="S17" s="95">
        <v>1.9884221065615214E-3</v>
      </c>
      <c r="T17" s="95">
        <v>1.6056245827794861E-2</v>
      </c>
      <c r="U17" s="95">
        <v>4.3963481368148784E-3</v>
      </c>
      <c r="W17" s="145"/>
    </row>
    <row r="18" spans="2:23">
      <c r="B18" s="87" t="s">
        <v>344</v>
      </c>
      <c r="C18" s="84" t="s">
        <v>345</v>
      </c>
      <c r="D18" s="97" t="s">
        <v>134</v>
      </c>
      <c r="E18" s="97" t="s">
        <v>333</v>
      </c>
      <c r="F18" s="84" t="s">
        <v>341</v>
      </c>
      <c r="G18" s="97" t="s">
        <v>335</v>
      </c>
      <c r="H18" s="84" t="s">
        <v>336</v>
      </c>
      <c r="I18" s="84" t="s">
        <v>174</v>
      </c>
      <c r="J18" s="84"/>
      <c r="K18" s="94">
        <v>5.6200000000005073</v>
      </c>
      <c r="L18" s="97" t="s">
        <v>176</v>
      </c>
      <c r="M18" s="98">
        <v>8.6E-3</v>
      </c>
      <c r="N18" s="98">
        <v>1.1300000000000395E-2</v>
      </c>
      <c r="O18" s="94">
        <v>4576668.6306959996</v>
      </c>
      <c r="P18" s="96">
        <v>100.03</v>
      </c>
      <c r="Q18" s="84"/>
      <c r="R18" s="94">
        <v>4578.0415916139991</v>
      </c>
      <c r="S18" s="95">
        <v>1.8296786939122098E-3</v>
      </c>
      <c r="T18" s="95">
        <v>1.1910697104396583E-2</v>
      </c>
      <c r="U18" s="95">
        <v>3.261258676821829E-3</v>
      </c>
    </row>
    <row r="19" spans="2:23">
      <c r="B19" s="87" t="s">
        <v>346</v>
      </c>
      <c r="C19" s="84" t="s">
        <v>347</v>
      </c>
      <c r="D19" s="97" t="s">
        <v>134</v>
      </c>
      <c r="E19" s="97" t="s">
        <v>333</v>
      </c>
      <c r="F19" s="84" t="s">
        <v>341</v>
      </c>
      <c r="G19" s="97" t="s">
        <v>335</v>
      </c>
      <c r="H19" s="84" t="s">
        <v>336</v>
      </c>
      <c r="I19" s="84" t="s">
        <v>174</v>
      </c>
      <c r="J19" s="84"/>
      <c r="K19" s="94">
        <v>8.3099999999825815</v>
      </c>
      <c r="L19" s="97" t="s">
        <v>176</v>
      </c>
      <c r="M19" s="98">
        <v>1.2199999999999999E-2</v>
      </c>
      <c r="N19" s="98">
        <v>1.6899999999937999E-2</v>
      </c>
      <c r="O19" s="94">
        <v>173234.64</v>
      </c>
      <c r="P19" s="96">
        <v>97.76</v>
      </c>
      <c r="Q19" s="84"/>
      <c r="R19" s="94">
        <v>169.35417124499997</v>
      </c>
      <c r="S19" s="95">
        <v>2.1610892106865202E-4</v>
      </c>
      <c r="T19" s="95">
        <v>4.4060898021552528E-4</v>
      </c>
      <c r="U19" s="95">
        <v>1.206428009392568E-4</v>
      </c>
      <c r="W19" s="150"/>
    </row>
    <row r="20" spans="2:23">
      <c r="B20" s="87" t="s">
        <v>348</v>
      </c>
      <c r="C20" s="84" t="s">
        <v>349</v>
      </c>
      <c r="D20" s="97" t="s">
        <v>134</v>
      </c>
      <c r="E20" s="97" t="s">
        <v>333</v>
      </c>
      <c r="F20" s="84" t="s">
        <v>341</v>
      </c>
      <c r="G20" s="97" t="s">
        <v>335</v>
      </c>
      <c r="H20" s="84" t="s">
        <v>336</v>
      </c>
      <c r="I20" s="84" t="s">
        <v>174</v>
      </c>
      <c r="J20" s="84"/>
      <c r="K20" s="94">
        <v>10.83000000000105</v>
      </c>
      <c r="L20" s="97" t="s">
        <v>176</v>
      </c>
      <c r="M20" s="98">
        <v>1.2199999999999999E-2</v>
      </c>
      <c r="N20" s="98">
        <v>1.0299999999999532E-2</v>
      </c>
      <c r="O20" s="94">
        <v>2500201.8738270001</v>
      </c>
      <c r="P20" s="96">
        <v>102.26</v>
      </c>
      <c r="Q20" s="84"/>
      <c r="R20" s="94">
        <v>2556.7064445039996</v>
      </c>
      <c r="S20" s="95">
        <v>3.5619115290151256E-3</v>
      </c>
      <c r="T20" s="95">
        <v>6.6517866725212286E-3</v>
      </c>
      <c r="U20" s="95">
        <v>1.8213205165061306E-3</v>
      </c>
    </row>
    <row r="21" spans="2:23">
      <c r="B21" s="87" t="s">
        <v>350</v>
      </c>
      <c r="C21" s="84" t="s">
        <v>351</v>
      </c>
      <c r="D21" s="97" t="s">
        <v>134</v>
      </c>
      <c r="E21" s="97" t="s">
        <v>333</v>
      </c>
      <c r="F21" s="84" t="s">
        <v>341</v>
      </c>
      <c r="G21" s="97" t="s">
        <v>335</v>
      </c>
      <c r="H21" s="84" t="s">
        <v>336</v>
      </c>
      <c r="I21" s="84" t="s">
        <v>174</v>
      </c>
      <c r="J21" s="84"/>
      <c r="K21" s="94">
        <v>5.9999999999912804E-2</v>
      </c>
      <c r="L21" s="97" t="s">
        <v>176</v>
      </c>
      <c r="M21" s="98">
        <v>2.58E-2</v>
      </c>
      <c r="N21" s="98">
        <v>5.4700000000002733E-2</v>
      </c>
      <c r="O21" s="94">
        <v>4114888.6321029998</v>
      </c>
      <c r="P21" s="96">
        <v>105.92</v>
      </c>
      <c r="Q21" s="84"/>
      <c r="R21" s="94">
        <v>4358.4900738229999</v>
      </c>
      <c r="S21" s="95">
        <v>1.5108331808150936E-3</v>
      </c>
      <c r="T21" s="95">
        <v>1.1339489618643445E-2</v>
      </c>
      <c r="U21" s="95">
        <v>3.1048568010247886E-3</v>
      </c>
    </row>
    <row r="22" spans="2:23">
      <c r="B22" s="87" t="s">
        <v>352</v>
      </c>
      <c r="C22" s="84" t="s">
        <v>353</v>
      </c>
      <c r="D22" s="97" t="s">
        <v>134</v>
      </c>
      <c r="E22" s="97" t="s">
        <v>333</v>
      </c>
      <c r="F22" s="84" t="s">
        <v>341</v>
      </c>
      <c r="G22" s="97" t="s">
        <v>335</v>
      </c>
      <c r="H22" s="84" t="s">
        <v>336</v>
      </c>
      <c r="I22" s="84" t="s">
        <v>174</v>
      </c>
      <c r="J22" s="84"/>
      <c r="K22" s="94">
        <v>1.6899999999999407</v>
      </c>
      <c r="L22" s="97" t="s">
        <v>176</v>
      </c>
      <c r="M22" s="98">
        <v>4.0999999999999995E-3</v>
      </c>
      <c r="N22" s="98">
        <v>3.5000000000029634E-3</v>
      </c>
      <c r="O22" s="94">
        <v>841613.30308800016</v>
      </c>
      <c r="P22" s="96">
        <v>100.22</v>
      </c>
      <c r="Q22" s="84"/>
      <c r="R22" s="94">
        <v>843.46483734499998</v>
      </c>
      <c r="S22" s="95">
        <v>6.826638674992053E-4</v>
      </c>
      <c r="T22" s="95">
        <v>2.1944436272112581E-3</v>
      </c>
      <c r="U22" s="95">
        <v>6.0085889661297463E-4</v>
      </c>
    </row>
    <row r="23" spans="2:23">
      <c r="B23" s="87" t="s">
        <v>354</v>
      </c>
      <c r="C23" s="84" t="s">
        <v>355</v>
      </c>
      <c r="D23" s="97" t="s">
        <v>134</v>
      </c>
      <c r="E23" s="97" t="s">
        <v>333</v>
      </c>
      <c r="F23" s="84" t="s">
        <v>341</v>
      </c>
      <c r="G23" s="97" t="s">
        <v>335</v>
      </c>
      <c r="H23" s="84" t="s">
        <v>336</v>
      </c>
      <c r="I23" s="84" t="s">
        <v>174</v>
      </c>
      <c r="J23" s="84"/>
      <c r="K23" s="94">
        <v>1.0799999999999932</v>
      </c>
      <c r="L23" s="97" t="s">
        <v>176</v>
      </c>
      <c r="M23" s="98">
        <v>6.4000000000000003E-3</v>
      </c>
      <c r="N23" s="98">
        <v>3.2999999999995073E-3</v>
      </c>
      <c r="O23" s="94">
        <v>5822562.0796659999</v>
      </c>
      <c r="P23" s="96">
        <v>101.21</v>
      </c>
      <c r="Q23" s="84"/>
      <c r="R23" s="94">
        <v>5893.0151006130009</v>
      </c>
      <c r="S23" s="95">
        <v>1.8483766615502071E-3</v>
      </c>
      <c r="T23" s="95">
        <v>1.5331865491045264E-2</v>
      </c>
      <c r="U23" s="95">
        <v>4.1980061222512037E-3</v>
      </c>
    </row>
    <row r="24" spans="2:23">
      <c r="B24" s="87" t="s">
        <v>356</v>
      </c>
      <c r="C24" s="84" t="s">
        <v>357</v>
      </c>
      <c r="D24" s="97" t="s">
        <v>134</v>
      </c>
      <c r="E24" s="97" t="s">
        <v>333</v>
      </c>
      <c r="F24" s="84" t="s">
        <v>358</v>
      </c>
      <c r="G24" s="97" t="s">
        <v>335</v>
      </c>
      <c r="H24" s="84" t="s">
        <v>336</v>
      </c>
      <c r="I24" s="84" t="s">
        <v>174</v>
      </c>
      <c r="J24" s="84"/>
      <c r="K24" s="94">
        <v>3.3199999999999821</v>
      </c>
      <c r="L24" s="97" t="s">
        <v>176</v>
      </c>
      <c r="M24" s="98">
        <v>0.05</v>
      </c>
      <c r="N24" s="98">
        <v>5.4999999999995599E-3</v>
      </c>
      <c r="O24" s="94">
        <v>7464469.7992629996</v>
      </c>
      <c r="P24" s="96">
        <v>122.05</v>
      </c>
      <c r="Q24" s="84"/>
      <c r="R24" s="94">
        <v>9110.3851764880001</v>
      </c>
      <c r="S24" s="95">
        <v>2.3684646592240085E-3</v>
      </c>
      <c r="T24" s="95">
        <v>2.3702501641816094E-2</v>
      </c>
      <c r="U24" s="95">
        <v>6.4899634726856351E-3</v>
      </c>
    </row>
    <row r="25" spans="2:23">
      <c r="B25" s="87" t="s">
        <v>359</v>
      </c>
      <c r="C25" s="84" t="s">
        <v>360</v>
      </c>
      <c r="D25" s="97" t="s">
        <v>134</v>
      </c>
      <c r="E25" s="97" t="s">
        <v>333</v>
      </c>
      <c r="F25" s="84" t="s">
        <v>358</v>
      </c>
      <c r="G25" s="97" t="s">
        <v>335</v>
      </c>
      <c r="H25" s="84" t="s">
        <v>336</v>
      </c>
      <c r="I25" s="84" t="s">
        <v>174</v>
      </c>
      <c r="J25" s="84"/>
      <c r="K25" s="94">
        <v>1.2000000000000002</v>
      </c>
      <c r="L25" s="97" t="s">
        <v>176</v>
      </c>
      <c r="M25" s="98">
        <v>1.6E-2</v>
      </c>
      <c r="N25" s="98">
        <v>3.0000000000000005E-3</v>
      </c>
      <c r="O25" s="94">
        <v>396125.553961</v>
      </c>
      <c r="P25" s="96">
        <v>102.02</v>
      </c>
      <c r="Q25" s="84"/>
      <c r="R25" s="94">
        <v>404.12729454999999</v>
      </c>
      <c r="S25" s="95">
        <v>1.8870221187465295E-4</v>
      </c>
      <c r="T25" s="95">
        <v>1.0514185379664324E-3</v>
      </c>
      <c r="U25" s="95">
        <v>2.8788808915715148E-4</v>
      </c>
    </row>
    <row r="26" spans="2:23">
      <c r="B26" s="87" t="s">
        <v>361</v>
      </c>
      <c r="C26" s="84" t="s">
        <v>362</v>
      </c>
      <c r="D26" s="97" t="s">
        <v>134</v>
      </c>
      <c r="E26" s="97" t="s">
        <v>333</v>
      </c>
      <c r="F26" s="84" t="s">
        <v>358</v>
      </c>
      <c r="G26" s="97" t="s">
        <v>335</v>
      </c>
      <c r="H26" s="84" t="s">
        <v>336</v>
      </c>
      <c r="I26" s="84" t="s">
        <v>174</v>
      </c>
      <c r="J26" s="84"/>
      <c r="K26" s="94">
        <v>2.2099999999997744</v>
      </c>
      <c r="L26" s="97" t="s">
        <v>176</v>
      </c>
      <c r="M26" s="98">
        <v>6.9999999999999993E-3</v>
      </c>
      <c r="N26" s="98">
        <v>3.4000000000000519E-3</v>
      </c>
      <c r="O26" s="94">
        <v>3730250.0978709999</v>
      </c>
      <c r="P26" s="96">
        <v>103.28</v>
      </c>
      <c r="Q26" s="84"/>
      <c r="R26" s="94">
        <v>3852.6025698469998</v>
      </c>
      <c r="S26" s="95">
        <v>1.0494138665008311E-3</v>
      </c>
      <c r="T26" s="95">
        <v>1.0023321403877824E-2</v>
      </c>
      <c r="U26" s="95">
        <v>2.7444778095233554E-3</v>
      </c>
    </row>
    <row r="27" spans="2:23">
      <c r="B27" s="87" t="s">
        <v>363</v>
      </c>
      <c r="C27" s="84" t="s">
        <v>364</v>
      </c>
      <c r="D27" s="97" t="s">
        <v>134</v>
      </c>
      <c r="E27" s="97" t="s">
        <v>333</v>
      </c>
      <c r="F27" s="84" t="s">
        <v>358</v>
      </c>
      <c r="G27" s="97" t="s">
        <v>335</v>
      </c>
      <c r="H27" s="84" t="s">
        <v>336</v>
      </c>
      <c r="I27" s="84" t="s">
        <v>174</v>
      </c>
      <c r="J27" s="84"/>
      <c r="K27" s="94">
        <v>4.71000000000359</v>
      </c>
      <c r="L27" s="97" t="s">
        <v>176</v>
      </c>
      <c r="M27" s="98">
        <v>6.0000000000000001E-3</v>
      </c>
      <c r="N27" s="98">
        <v>8.5999999999980242E-3</v>
      </c>
      <c r="O27" s="94">
        <v>605455.06680000003</v>
      </c>
      <c r="P27" s="96">
        <v>100.27</v>
      </c>
      <c r="Q27" s="84"/>
      <c r="R27" s="94">
        <v>607.08979184199995</v>
      </c>
      <c r="S27" s="95">
        <v>2.7221924236054757E-4</v>
      </c>
      <c r="T27" s="95">
        <v>1.5794663462749311E-3</v>
      </c>
      <c r="U27" s="95">
        <v>4.3247244736294984E-4</v>
      </c>
    </row>
    <row r="28" spans="2:23">
      <c r="B28" s="87" t="s">
        <v>365</v>
      </c>
      <c r="C28" s="84" t="s">
        <v>366</v>
      </c>
      <c r="D28" s="97" t="s">
        <v>134</v>
      </c>
      <c r="E28" s="97" t="s">
        <v>333</v>
      </c>
      <c r="F28" s="84" t="s">
        <v>358</v>
      </c>
      <c r="G28" s="97" t="s">
        <v>335</v>
      </c>
      <c r="H28" s="84" t="s">
        <v>336</v>
      </c>
      <c r="I28" s="84" t="s">
        <v>174</v>
      </c>
      <c r="J28" s="84"/>
      <c r="K28" s="94">
        <v>6.1000000000004748</v>
      </c>
      <c r="L28" s="97" t="s">
        <v>176</v>
      </c>
      <c r="M28" s="98">
        <v>1.7500000000000002E-2</v>
      </c>
      <c r="N28" s="98">
        <v>1.2000000000001121E-2</v>
      </c>
      <c r="O28" s="94">
        <v>3464692.8</v>
      </c>
      <c r="P28" s="96">
        <v>103.17</v>
      </c>
      <c r="Q28" s="84"/>
      <c r="R28" s="94">
        <v>3574.5237900829998</v>
      </c>
      <c r="S28" s="95">
        <v>1.73083451605023E-3</v>
      </c>
      <c r="T28" s="95">
        <v>9.2998434601657583E-3</v>
      </c>
      <c r="U28" s="95">
        <v>2.5463828784928915E-3</v>
      </c>
    </row>
    <row r="29" spans="2:23">
      <c r="B29" s="87" t="s">
        <v>367</v>
      </c>
      <c r="C29" s="84" t="s">
        <v>368</v>
      </c>
      <c r="D29" s="97" t="s">
        <v>134</v>
      </c>
      <c r="E29" s="97" t="s">
        <v>333</v>
      </c>
      <c r="F29" s="84" t="s">
        <v>369</v>
      </c>
      <c r="G29" s="97" t="s">
        <v>335</v>
      </c>
      <c r="H29" s="84" t="s">
        <v>370</v>
      </c>
      <c r="I29" s="84" t="s">
        <v>174</v>
      </c>
      <c r="J29" s="84"/>
      <c r="K29" s="94">
        <v>1.2400000000001277</v>
      </c>
      <c r="L29" s="97" t="s">
        <v>176</v>
      </c>
      <c r="M29" s="98">
        <v>8.0000000000000002E-3</v>
      </c>
      <c r="N29" s="98">
        <v>5.3000000000001588E-3</v>
      </c>
      <c r="O29" s="94">
        <v>2438033.8894469999</v>
      </c>
      <c r="P29" s="96">
        <v>102.87</v>
      </c>
      <c r="Q29" s="84"/>
      <c r="R29" s="94">
        <v>2508.0054149319999</v>
      </c>
      <c r="S29" s="95">
        <v>3.7825951677894309E-3</v>
      </c>
      <c r="T29" s="95">
        <v>6.5250811369125302E-3</v>
      </c>
      <c r="U29" s="95">
        <v>1.7866273727057821E-3</v>
      </c>
    </row>
    <row r="30" spans="2:23">
      <c r="B30" s="87" t="s">
        <v>371</v>
      </c>
      <c r="C30" s="84" t="s">
        <v>372</v>
      </c>
      <c r="D30" s="97" t="s">
        <v>134</v>
      </c>
      <c r="E30" s="97" t="s">
        <v>333</v>
      </c>
      <c r="F30" s="84" t="s">
        <v>334</v>
      </c>
      <c r="G30" s="97" t="s">
        <v>335</v>
      </c>
      <c r="H30" s="84" t="s">
        <v>370</v>
      </c>
      <c r="I30" s="84" t="s">
        <v>174</v>
      </c>
      <c r="J30" s="84"/>
      <c r="K30" s="94">
        <v>1.8299999999996952</v>
      </c>
      <c r="L30" s="97" t="s">
        <v>176</v>
      </c>
      <c r="M30" s="98">
        <v>3.4000000000000002E-2</v>
      </c>
      <c r="N30" s="98">
        <v>3.0000000000000001E-3</v>
      </c>
      <c r="O30" s="94">
        <v>2385315.9248390002</v>
      </c>
      <c r="P30" s="96">
        <v>110.02</v>
      </c>
      <c r="Q30" s="84"/>
      <c r="R30" s="94">
        <v>2624.3245990599999</v>
      </c>
      <c r="S30" s="95">
        <v>1.2750620340233438E-3</v>
      </c>
      <c r="T30" s="95">
        <v>6.8277089182146875E-3</v>
      </c>
      <c r="U30" s="95">
        <v>1.8694896492768729E-3</v>
      </c>
    </row>
    <row r="31" spans="2:23">
      <c r="B31" s="87" t="s">
        <v>373</v>
      </c>
      <c r="C31" s="84" t="s">
        <v>374</v>
      </c>
      <c r="D31" s="97" t="s">
        <v>134</v>
      </c>
      <c r="E31" s="97" t="s">
        <v>333</v>
      </c>
      <c r="F31" s="84" t="s">
        <v>341</v>
      </c>
      <c r="G31" s="97" t="s">
        <v>335</v>
      </c>
      <c r="H31" s="84" t="s">
        <v>370</v>
      </c>
      <c r="I31" s="84" t="s">
        <v>174</v>
      </c>
      <c r="J31" s="84"/>
      <c r="K31" s="94">
        <v>0.72000000000004116</v>
      </c>
      <c r="L31" s="97" t="s">
        <v>176</v>
      </c>
      <c r="M31" s="98">
        <v>0.03</v>
      </c>
      <c r="N31" s="98">
        <v>3.0000000000216171E-4</v>
      </c>
      <c r="O31" s="94">
        <v>1764780.641268</v>
      </c>
      <c r="P31" s="96">
        <v>110.09</v>
      </c>
      <c r="Q31" s="84"/>
      <c r="R31" s="94">
        <v>1942.847037386</v>
      </c>
      <c r="S31" s="95">
        <v>3.6766263359750001E-3</v>
      </c>
      <c r="T31" s="95">
        <v>5.0547078088734919E-3</v>
      </c>
      <c r="U31" s="95">
        <v>1.3840255995094313E-3</v>
      </c>
    </row>
    <row r="32" spans="2:23">
      <c r="B32" s="87" t="s">
        <v>375</v>
      </c>
      <c r="C32" s="84" t="s">
        <v>376</v>
      </c>
      <c r="D32" s="97" t="s">
        <v>134</v>
      </c>
      <c r="E32" s="97" t="s">
        <v>333</v>
      </c>
      <c r="F32" s="84" t="s">
        <v>377</v>
      </c>
      <c r="G32" s="97" t="s">
        <v>378</v>
      </c>
      <c r="H32" s="84" t="s">
        <v>370</v>
      </c>
      <c r="I32" s="84" t="s">
        <v>174</v>
      </c>
      <c r="J32" s="84"/>
      <c r="K32" s="94">
        <v>6.4500000000003652</v>
      </c>
      <c r="L32" s="97" t="s">
        <v>176</v>
      </c>
      <c r="M32" s="98">
        <v>8.3000000000000001E-3</v>
      </c>
      <c r="N32" s="98">
        <v>1.250000000000156E-2</v>
      </c>
      <c r="O32" s="94">
        <v>4876610.1591309998</v>
      </c>
      <c r="P32" s="96">
        <v>98.51</v>
      </c>
      <c r="Q32" s="84"/>
      <c r="R32" s="94">
        <v>4803.9486913249993</v>
      </c>
      <c r="S32" s="95">
        <v>3.1843673129490105E-3</v>
      </c>
      <c r="T32" s="95">
        <v>1.2498439916370868E-2</v>
      </c>
      <c r="U32" s="95">
        <v>3.4221880773842241E-3</v>
      </c>
    </row>
    <row r="33" spans="2:21">
      <c r="B33" s="87" t="s">
        <v>379</v>
      </c>
      <c r="C33" s="84" t="s">
        <v>380</v>
      </c>
      <c r="D33" s="97" t="s">
        <v>134</v>
      </c>
      <c r="E33" s="97" t="s">
        <v>333</v>
      </c>
      <c r="F33" s="84" t="s">
        <v>377</v>
      </c>
      <c r="G33" s="97" t="s">
        <v>378</v>
      </c>
      <c r="H33" s="84" t="s">
        <v>370</v>
      </c>
      <c r="I33" s="84" t="s">
        <v>174</v>
      </c>
      <c r="J33" s="84"/>
      <c r="K33" s="94">
        <v>10.070000000001222</v>
      </c>
      <c r="L33" s="97" t="s">
        <v>176</v>
      </c>
      <c r="M33" s="98">
        <v>1.6500000000000001E-2</v>
      </c>
      <c r="N33" s="98">
        <v>2.019999999999747E-2</v>
      </c>
      <c r="O33" s="94">
        <v>728864.70355600002</v>
      </c>
      <c r="P33" s="96">
        <v>97.61</v>
      </c>
      <c r="Q33" s="84"/>
      <c r="R33" s="94">
        <v>711.44483365899998</v>
      </c>
      <c r="S33" s="95">
        <v>1.7236345016872997E-3</v>
      </c>
      <c r="T33" s="95">
        <v>1.8509670020740682E-3</v>
      </c>
      <c r="U33" s="95">
        <v>5.0681182999748212E-4</v>
      </c>
    </row>
    <row r="34" spans="2:21">
      <c r="B34" s="87" t="s">
        <v>381</v>
      </c>
      <c r="C34" s="84" t="s">
        <v>382</v>
      </c>
      <c r="D34" s="97" t="s">
        <v>134</v>
      </c>
      <c r="E34" s="97" t="s">
        <v>333</v>
      </c>
      <c r="F34" s="84" t="s">
        <v>383</v>
      </c>
      <c r="G34" s="97" t="s">
        <v>384</v>
      </c>
      <c r="H34" s="84" t="s">
        <v>370</v>
      </c>
      <c r="I34" s="84" t="s">
        <v>385</v>
      </c>
      <c r="J34" s="84"/>
      <c r="K34" s="94">
        <v>3.1999999999996636</v>
      </c>
      <c r="L34" s="97" t="s">
        <v>176</v>
      </c>
      <c r="M34" s="98">
        <v>6.5000000000000006E-3</v>
      </c>
      <c r="N34" s="98">
        <v>6.4000000000010082E-3</v>
      </c>
      <c r="O34" s="94">
        <v>2367972.4342439999</v>
      </c>
      <c r="P34" s="96">
        <v>100.47</v>
      </c>
      <c r="Q34" s="84"/>
      <c r="R34" s="94">
        <v>2379.1019787340001</v>
      </c>
      <c r="S34" s="95">
        <v>2.2408160926194578E-3</v>
      </c>
      <c r="T34" s="95">
        <v>6.1897128896946183E-3</v>
      </c>
      <c r="U34" s="95">
        <v>1.6948004547190742E-3</v>
      </c>
    </row>
    <row r="35" spans="2:21">
      <c r="B35" s="87" t="s">
        <v>386</v>
      </c>
      <c r="C35" s="84" t="s">
        <v>387</v>
      </c>
      <c r="D35" s="97" t="s">
        <v>134</v>
      </c>
      <c r="E35" s="97" t="s">
        <v>333</v>
      </c>
      <c r="F35" s="84" t="s">
        <v>383</v>
      </c>
      <c r="G35" s="97" t="s">
        <v>384</v>
      </c>
      <c r="H35" s="84" t="s">
        <v>370</v>
      </c>
      <c r="I35" s="84" t="s">
        <v>385</v>
      </c>
      <c r="J35" s="84"/>
      <c r="K35" s="94">
        <v>4.3400000000005541</v>
      </c>
      <c r="L35" s="97" t="s">
        <v>176</v>
      </c>
      <c r="M35" s="98">
        <v>1.6399999999999998E-2</v>
      </c>
      <c r="N35" s="98">
        <v>1.0500000000000412E-2</v>
      </c>
      <c r="O35" s="94">
        <v>3513560.010646</v>
      </c>
      <c r="P35" s="96">
        <v>102.85</v>
      </c>
      <c r="Q35" s="94">
        <v>28.892798519999999</v>
      </c>
      <c r="R35" s="94">
        <v>3642.5892645970002</v>
      </c>
      <c r="S35" s="95">
        <v>3.2968448796430556E-3</v>
      </c>
      <c r="T35" s="95">
        <v>9.4769294988090776E-3</v>
      </c>
      <c r="U35" s="95">
        <v>2.5948706685027939E-3</v>
      </c>
    </row>
    <row r="36" spans="2:21">
      <c r="B36" s="87" t="s">
        <v>388</v>
      </c>
      <c r="C36" s="84" t="s">
        <v>389</v>
      </c>
      <c r="D36" s="97" t="s">
        <v>134</v>
      </c>
      <c r="E36" s="97" t="s">
        <v>333</v>
      </c>
      <c r="F36" s="84" t="s">
        <v>383</v>
      </c>
      <c r="G36" s="97" t="s">
        <v>384</v>
      </c>
      <c r="H36" s="84" t="s">
        <v>370</v>
      </c>
      <c r="I36" s="84" t="s">
        <v>174</v>
      </c>
      <c r="J36" s="84"/>
      <c r="K36" s="94">
        <v>5.6999999999998225</v>
      </c>
      <c r="L36" s="97" t="s">
        <v>176</v>
      </c>
      <c r="M36" s="98">
        <v>1.34E-2</v>
      </c>
      <c r="N36" s="98">
        <v>1.5899999999999317E-2</v>
      </c>
      <c r="O36" s="94">
        <v>11737163.385011308</v>
      </c>
      <c r="P36" s="96">
        <v>100.2</v>
      </c>
      <c r="Q36" s="94">
        <v>601.86381447565407</v>
      </c>
      <c r="R36" s="94">
        <v>12355.343364776001</v>
      </c>
      <c r="S36" s="95">
        <v>2.9292096094214568E-3</v>
      </c>
      <c r="T36" s="95">
        <v>3.2144913822589626E-2</v>
      </c>
      <c r="U36" s="95">
        <v>8.8015737618676836E-3</v>
      </c>
    </row>
    <row r="37" spans="2:21">
      <c r="B37" s="87" t="s">
        <v>390</v>
      </c>
      <c r="C37" s="84" t="s">
        <v>391</v>
      </c>
      <c r="D37" s="97" t="s">
        <v>134</v>
      </c>
      <c r="E37" s="97" t="s">
        <v>333</v>
      </c>
      <c r="F37" s="84" t="s">
        <v>358</v>
      </c>
      <c r="G37" s="97" t="s">
        <v>335</v>
      </c>
      <c r="H37" s="84" t="s">
        <v>370</v>
      </c>
      <c r="I37" s="84" t="s">
        <v>174</v>
      </c>
      <c r="J37" s="84"/>
      <c r="K37" s="94">
        <v>3.19999999999935</v>
      </c>
      <c r="L37" s="97" t="s">
        <v>176</v>
      </c>
      <c r="M37" s="98">
        <v>4.2000000000000003E-2</v>
      </c>
      <c r="N37" s="98">
        <v>5.699999999994476E-3</v>
      </c>
      <c r="O37" s="94">
        <v>787040.41332699999</v>
      </c>
      <c r="P37" s="96">
        <v>117.31</v>
      </c>
      <c r="Q37" s="84"/>
      <c r="R37" s="94">
        <v>923.27707314300005</v>
      </c>
      <c r="S37" s="95">
        <v>7.8882789734237779E-4</v>
      </c>
      <c r="T37" s="95">
        <v>2.4020912308407205E-3</v>
      </c>
      <c r="U37" s="95">
        <v>6.5771472487577822E-4</v>
      </c>
    </row>
    <row r="38" spans="2:21">
      <c r="B38" s="87" t="s">
        <v>392</v>
      </c>
      <c r="C38" s="84" t="s">
        <v>393</v>
      </c>
      <c r="D38" s="97" t="s">
        <v>134</v>
      </c>
      <c r="E38" s="97" t="s">
        <v>333</v>
      </c>
      <c r="F38" s="84" t="s">
        <v>358</v>
      </c>
      <c r="G38" s="97" t="s">
        <v>335</v>
      </c>
      <c r="H38" s="84" t="s">
        <v>370</v>
      </c>
      <c r="I38" s="84" t="s">
        <v>174</v>
      </c>
      <c r="J38" s="84"/>
      <c r="K38" s="94">
        <v>1.2100000000000555</v>
      </c>
      <c r="L38" s="97" t="s">
        <v>176</v>
      </c>
      <c r="M38" s="98">
        <v>4.0999999999999995E-2</v>
      </c>
      <c r="N38" s="98">
        <v>7.4000000000008313E-3</v>
      </c>
      <c r="O38" s="94">
        <v>5532522.285774</v>
      </c>
      <c r="P38" s="96">
        <v>130.5</v>
      </c>
      <c r="Q38" s="84"/>
      <c r="R38" s="94">
        <v>7219.9414917599997</v>
      </c>
      <c r="S38" s="95">
        <v>2.3670223478413997E-3</v>
      </c>
      <c r="T38" s="95">
        <v>1.8784131707615396E-2</v>
      </c>
      <c r="U38" s="95">
        <v>5.1432684402168147E-3</v>
      </c>
    </row>
    <row r="39" spans="2:21">
      <c r="B39" s="87" t="s">
        <v>394</v>
      </c>
      <c r="C39" s="84" t="s">
        <v>395</v>
      </c>
      <c r="D39" s="97" t="s">
        <v>134</v>
      </c>
      <c r="E39" s="97" t="s">
        <v>333</v>
      </c>
      <c r="F39" s="84" t="s">
        <v>358</v>
      </c>
      <c r="G39" s="97" t="s">
        <v>335</v>
      </c>
      <c r="H39" s="84" t="s">
        <v>370</v>
      </c>
      <c r="I39" s="84" t="s">
        <v>174</v>
      </c>
      <c r="J39" s="84"/>
      <c r="K39" s="94">
        <v>2.3600000000001526</v>
      </c>
      <c r="L39" s="97" t="s">
        <v>176</v>
      </c>
      <c r="M39" s="98">
        <v>0.04</v>
      </c>
      <c r="N39" s="98">
        <v>3.4999999999996991E-3</v>
      </c>
      <c r="O39" s="94">
        <v>4293546.0848909998</v>
      </c>
      <c r="P39" s="96">
        <v>115.98</v>
      </c>
      <c r="Q39" s="84"/>
      <c r="R39" s="94">
        <v>4979.6544718089999</v>
      </c>
      <c r="S39" s="95">
        <v>1.4781553414562436E-3</v>
      </c>
      <c r="T39" s="95">
        <v>1.2955573887077916E-2</v>
      </c>
      <c r="U39" s="95">
        <v>3.5473555730707756E-3</v>
      </c>
    </row>
    <row r="40" spans="2:21">
      <c r="B40" s="87" t="s">
        <v>396</v>
      </c>
      <c r="C40" s="84" t="s">
        <v>397</v>
      </c>
      <c r="D40" s="97" t="s">
        <v>134</v>
      </c>
      <c r="E40" s="97" t="s">
        <v>333</v>
      </c>
      <c r="F40" s="84" t="s">
        <v>398</v>
      </c>
      <c r="G40" s="97" t="s">
        <v>384</v>
      </c>
      <c r="H40" s="84" t="s">
        <v>399</v>
      </c>
      <c r="I40" s="84" t="s">
        <v>385</v>
      </c>
      <c r="J40" s="84"/>
      <c r="K40" s="94">
        <v>1.0699999999999998</v>
      </c>
      <c r="L40" s="97" t="s">
        <v>176</v>
      </c>
      <c r="M40" s="98">
        <v>1.6399999999999998E-2</v>
      </c>
      <c r="N40" s="98">
        <v>7.2999999999999983E-3</v>
      </c>
      <c r="O40" s="94">
        <v>808309.14583299996</v>
      </c>
      <c r="P40" s="96">
        <v>101.63</v>
      </c>
      <c r="Q40" s="84"/>
      <c r="R40" s="94">
        <v>821.48461090000012</v>
      </c>
      <c r="S40" s="95">
        <v>1.5526609602824887E-3</v>
      </c>
      <c r="T40" s="95">
        <v>2.1372576418431911E-3</v>
      </c>
      <c r="U40" s="95">
        <v>5.8520084659796981E-4</v>
      </c>
    </row>
    <row r="41" spans="2:21">
      <c r="B41" s="87" t="s">
        <v>400</v>
      </c>
      <c r="C41" s="84" t="s">
        <v>401</v>
      </c>
      <c r="D41" s="97" t="s">
        <v>134</v>
      </c>
      <c r="E41" s="97" t="s">
        <v>333</v>
      </c>
      <c r="F41" s="84" t="s">
        <v>398</v>
      </c>
      <c r="G41" s="97" t="s">
        <v>384</v>
      </c>
      <c r="H41" s="84" t="s">
        <v>399</v>
      </c>
      <c r="I41" s="84" t="s">
        <v>385</v>
      </c>
      <c r="J41" s="84"/>
      <c r="K41" s="94">
        <v>5.1599999999996626</v>
      </c>
      <c r="L41" s="97" t="s">
        <v>176</v>
      </c>
      <c r="M41" s="98">
        <v>2.3399999999999997E-2</v>
      </c>
      <c r="N41" s="98">
        <v>1.6199999999999458E-2</v>
      </c>
      <c r="O41" s="94">
        <v>5946710.2902600002</v>
      </c>
      <c r="P41" s="96">
        <v>105.82</v>
      </c>
      <c r="Q41" s="84"/>
      <c r="R41" s="94">
        <v>6292.809389557</v>
      </c>
      <c r="S41" s="95">
        <v>2.4217293133043808E-3</v>
      </c>
      <c r="T41" s="95">
        <v>1.6372010842368032E-2</v>
      </c>
      <c r="U41" s="95">
        <v>4.4828075089731537E-3</v>
      </c>
    </row>
    <row r="42" spans="2:21">
      <c r="B42" s="87" t="s">
        <v>402</v>
      </c>
      <c r="C42" s="84" t="s">
        <v>403</v>
      </c>
      <c r="D42" s="97" t="s">
        <v>134</v>
      </c>
      <c r="E42" s="97" t="s">
        <v>333</v>
      </c>
      <c r="F42" s="84" t="s">
        <v>398</v>
      </c>
      <c r="G42" s="97" t="s">
        <v>384</v>
      </c>
      <c r="H42" s="84" t="s">
        <v>399</v>
      </c>
      <c r="I42" s="84" t="s">
        <v>385</v>
      </c>
      <c r="J42" s="84"/>
      <c r="K42" s="94">
        <v>2.0500000000005287</v>
      </c>
      <c r="L42" s="97" t="s">
        <v>176</v>
      </c>
      <c r="M42" s="98">
        <v>0.03</v>
      </c>
      <c r="N42" s="98">
        <v>7.7000000000003533E-3</v>
      </c>
      <c r="O42" s="94">
        <v>2112754.548651</v>
      </c>
      <c r="P42" s="96">
        <v>107.4</v>
      </c>
      <c r="Q42" s="84"/>
      <c r="R42" s="94">
        <v>2269.0982806960001</v>
      </c>
      <c r="S42" s="95">
        <v>3.9028365800470336E-3</v>
      </c>
      <c r="T42" s="95">
        <v>5.9035161172375549E-3</v>
      </c>
      <c r="U42" s="95">
        <v>1.6164371398540301E-3</v>
      </c>
    </row>
    <row r="43" spans="2:21">
      <c r="B43" s="87" t="s">
        <v>404</v>
      </c>
      <c r="C43" s="84" t="s">
        <v>405</v>
      </c>
      <c r="D43" s="97" t="s">
        <v>134</v>
      </c>
      <c r="E43" s="97" t="s">
        <v>333</v>
      </c>
      <c r="F43" s="84" t="s">
        <v>406</v>
      </c>
      <c r="G43" s="97" t="s">
        <v>384</v>
      </c>
      <c r="H43" s="84" t="s">
        <v>399</v>
      </c>
      <c r="I43" s="84" t="s">
        <v>174</v>
      </c>
      <c r="J43" s="84"/>
      <c r="K43" s="94">
        <v>0.50999999999731416</v>
      </c>
      <c r="L43" s="97" t="s">
        <v>176</v>
      </c>
      <c r="M43" s="98">
        <v>4.9500000000000002E-2</v>
      </c>
      <c r="N43" s="98">
        <v>2.300000000053717E-3</v>
      </c>
      <c r="O43" s="94">
        <v>59537.921248999999</v>
      </c>
      <c r="P43" s="96">
        <v>125.07</v>
      </c>
      <c r="Q43" s="84"/>
      <c r="R43" s="94">
        <v>74.464081520000008</v>
      </c>
      <c r="S43" s="95">
        <v>4.6159020080495025E-4</v>
      </c>
      <c r="T43" s="95">
        <v>1.9373330328987463E-4</v>
      </c>
      <c r="U43" s="95">
        <v>5.3045964548140311E-5</v>
      </c>
    </row>
    <row r="44" spans="2:21">
      <c r="B44" s="87" t="s">
        <v>407</v>
      </c>
      <c r="C44" s="84" t="s">
        <v>408</v>
      </c>
      <c r="D44" s="97" t="s">
        <v>134</v>
      </c>
      <c r="E44" s="97" t="s">
        <v>333</v>
      </c>
      <c r="F44" s="84" t="s">
        <v>406</v>
      </c>
      <c r="G44" s="97" t="s">
        <v>384</v>
      </c>
      <c r="H44" s="84" t="s">
        <v>399</v>
      </c>
      <c r="I44" s="84" t="s">
        <v>174</v>
      </c>
      <c r="J44" s="84"/>
      <c r="K44" s="94">
        <v>2.209999999999896</v>
      </c>
      <c r="L44" s="97" t="s">
        <v>176</v>
      </c>
      <c r="M44" s="98">
        <v>4.8000000000000001E-2</v>
      </c>
      <c r="N44" s="98">
        <v>6.900000000000411E-3</v>
      </c>
      <c r="O44" s="94">
        <v>5538830.8477999996</v>
      </c>
      <c r="P44" s="96">
        <v>114.3</v>
      </c>
      <c r="Q44" s="84"/>
      <c r="R44" s="94">
        <v>6330.8841037459997</v>
      </c>
      <c r="S44" s="95">
        <v>4.0740297480188238E-3</v>
      </c>
      <c r="T44" s="95">
        <v>1.6471069878631998E-2</v>
      </c>
      <c r="U44" s="95">
        <v>4.5099307863684145E-3</v>
      </c>
    </row>
    <row r="45" spans="2:21">
      <c r="B45" s="87" t="s">
        <v>409</v>
      </c>
      <c r="C45" s="84" t="s">
        <v>410</v>
      </c>
      <c r="D45" s="97" t="s">
        <v>134</v>
      </c>
      <c r="E45" s="97" t="s">
        <v>333</v>
      </c>
      <c r="F45" s="84" t="s">
        <v>406</v>
      </c>
      <c r="G45" s="97" t="s">
        <v>384</v>
      </c>
      <c r="H45" s="84" t="s">
        <v>399</v>
      </c>
      <c r="I45" s="84" t="s">
        <v>174</v>
      </c>
      <c r="J45" s="84"/>
      <c r="K45" s="94">
        <v>6.1600000000001609</v>
      </c>
      <c r="L45" s="97" t="s">
        <v>176</v>
      </c>
      <c r="M45" s="98">
        <v>3.2000000000000001E-2</v>
      </c>
      <c r="N45" s="98">
        <v>1.7500000000000002E-2</v>
      </c>
      <c r="O45" s="94">
        <v>4929108.0556650003</v>
      </c>
      <c r="P45" s="96">
        <v>110.84</v>
      </c>
      <c r="Q45" s="84"/>
      <c r="R45" s="94">
        <v>5463.4235320319995</v>
      </c>
      <c r="S45" s="95">
        <v>2.9880336124679927E-3</v>
      </c>
      <c r="T45" s="95">
        <v>1.4214196516315176E-2</v>
      </c>
      <c r="U45" s="95">
        <v>3.8919780527180122E-3</v>
      </c>
    </row>
    <row r="46" spans="2:21">
      <c r="B46" s="87" t="s">
        <v>411</v>
      </c>
      <c r="C46" s="84" t="s">
        <v>412</v>
      </c>
      <c r="D46" s="97" t="s">
        <v>134</v>
      </c>
      <c r="E46" s="97" t="s">
        <v>333</v>
      </c>
      <c r="F46" s="84" t="s">
        <v>406</v>
      </c>
      <c r="G46" s="97" t="s">
        <v>384</v>
      </c>
      <c r="H46" s="84" t="s">
        <v>399</v>
      </c>
      <c r="I46" s="84" t="s">
        <v>174</v>
      </c>
      <c r="J46" s="84"/>
      <c r="K46" s="94">
        <v>1.4799999999998921</v>
      </c>
      <c r="L46" s="97" t="s">
        <v>176</v>
      </c>
      <c r="M46" s="98">
        <v>4.9000000000000002E-2</v>
      </c>
      <c r="N46" s="98">
        <v>6.7000000000024314E-3</v>
      </c>
      <c r="O46" s="94">
        <v>641149.27276299999</v>
      </c>
      <c r="P46" s="96">
        <v>115.47</v>
      </c>
      <c r="Q46" s="84"/>
      <c r="R46" s="94">
        <v>740.33506654600001</v>
      </c>
      <c r="S46" s="95">
        <v>3.2364320767213008E-3</v>
      </c>
      <c r="T46" s="95">
        <v>1.9261307607045834E-3</v>
      </c>
      <c r="U46" s="95">
        <v>5.2739236007626525E-4</v>
      </c>
    </row>
    <row r="47" spans="2:21">
      <c r="B47" s="87" t="s">
        <v>413</v>
      </c>
      <c r="C47" s="84" t="s">
        <v>414</v>
      </c>
      <c r="D47" s="97" t="s">
        <v>134</v>
      </c>
      <c r="E47" s="97" t="s">
        <v>333</v>
      </c>
      <c r="F47" s="84" t="s">
        <v>415</v>
      </c>
      <c r="G47" s="97" t="s">
        <v>416</v>
      </c>
      <c r="H47" s="84" t="s">
        <v>399</v>
      </c>
      <c r="I47" s="84" t="s">
        <v>174</v>
      </c>
      <c r="J47" s="84"/>
      <c r="K47" s="94">
        <v>2.3500000000002128</v>
      </c>
      <c r="L47" s="97" t="s">
        <v>176</v>
      </c>
      <c r="M47" s="98">
        <v>3.7000000000000005E-2</v>
      </c>
      <c r="N47" s="98">
        <v>6.3000000000006384E-3</v>
      </c>
      <c r="O47" s="94">
        <v>3357658.4497890002</v>
      </c>
      <c r="P47" s="96">
        <v>111.93</v>
      </c>
      <c r="Q47" s="84"/>
      <c r="R47" s="94">
        <v>3758.2271475519997</v>
      </c>
      <c r="S47" s="95">
        <v>1.3990329307335459E-3</v>
      </c>
      <c r="T47" s="95">
        <v>9.7777847379125482E-3</v>
      </c>
      <c r="U47" s="95">
        <v>2.6772476066780852E-3</v>
      </c>
    </row>
    <row r="48" spans="2:21">
      <c r="B48" s="87" t="s">
        <v>417</v>
      </c>
      <c r="C48" s="84" t="s">
        <v>418</v>
      </c>
      <c r="D48" s="97" t="s">
        <v>134</v>
      </c>
      <c r="E48" s="97" t="s">
        <v>333</v>
      </c>
      <c r="F48" s="84" t="s">
        <v>415</v>
      </c>
      <c r="G48" s="97" t="s">
        <v>416</v>
      </c>
      <c r="H48" s="84" t="s">
        <v>399</v>
      </c>
      <c r="I48" s="84" t="s">
        <v>174</v>
      </c>
      <c r="J48" s="84"/>
      <c r="K48" s="94">
        <v>5.4000000000006647</v>
      </c>
      <c r="L48" s="97" t="s">
        <v>176</v>
      </c>
      <c r="M48" s="98">
        <v>2.2000000000000002E-2</v>
      </c>
      <c r="N48" s="98">
        <v>1.6200000000001994E-2</v>
      </c>
      <c r="O48" s="94">
        <v>2314956.9760480002</v>
      </c>
      <c r="P48" s="96">
        <v>103.89</v>
      </c>
      <c r="Q48" s="84"/>
      <c r="R48" s="94">
        <v>2405.0088208960001</v>
      </c>
      <c r="S48" s="95">
        <v>2.6256090392532197E-3</v>
      </c>
      <c r="T48" s="95">
        <v>6.2571147565732904E-3</v>
      </c>
      <c r="U48" s="95">
        <v>1.7132557072761156E-3</v>
      </c>
    </row>
    <row r="49" spans="2:21">
      <c r="B49" s="87" t="s">
        <v>419</v>
      </c>
      <c r="C49" s="84" t="s">
        <v>420</v>
      </c>
      <c r="D49" s="97" t="s">
        <v>134</v>
      </c>
      <c r="E49" s="97" t="s">
        <v>333</v>
      </c>
      <c r="F49" s="84" t="s">
        <v>421</v>
      </c>
      <c r="G49" s="97" t="s">
        <v>384</v>
      </c>
      <c r="H49" s="84" t="s">
        <v>399</v>
      </c>
      <c r="I49" s="84" t="s">
        <v>385</v>
      </c>
      <c r="J49" s="84"/>
      <c r="K49" s="94">
        <v>6.7500000000004814</v>
      </c>
      <c r="L49" s="97" t="s">
        <v>176</v>
      </c>
      <c r="M49" s="98">
        <v>1.8200000000000001E-2</v>
      </c>
      <c r="N49" s="98">
        <v>1.7699999999998269E-2</v>
      </c>
      <c r="O49" s="94">
        <v>1029787.3233659999</v>
      </c>
      <c r="P49" s="96">
        <v>100.92</v>
      </c>
      <c r="Q49" s="84"/>
      <c r="R49" s="94">
        <v>1039.2613392339999</v>
      </c>
      <c r="S49" s="95">
        <v>3.9155411534828894E-3</v>
      </c>
      <c r="T49" s="95">
        <v>2.7038476554254523E-3</v>
      </c>
      <c r="U49" s="95">
        <v>7.403384159442402E-4</v>
      </c>
    </row>
    <row r="50" spans="2:21">
      <c r="B50" s="87" t="s">
        <v>422</v>
      </c>
      <c r="C50" s="84" t="s">
        <v>423</v>
      </c>
      <c r="D50" s="97" t="s">
        <v>134</v>
      </c>
      <c r="E50" s="97" t="s">
        <v>333</v>
      </c>
      <c r="F50" s="84" t="s">
        <v>369</v>
      </c>
      <c r="G50" s="97" t="s">
        <v>335</v>
      </c>
      <c r="H50" s="84" t="s">
        <v>399</v>
      </c>
      <c r="I50" s="84" t="s">
        <v>174</v>
      </c>
      <c r="J50" s="84"/>
      <c r="K50" s="94">
        <v>1.0499999999997549</v>
      </c>
      <c r="L50" s="97" t="s">
        <v>176</v>
      </c>
      <c r="M50" s="98">
        <v>3.1E-2</v>
      </c>
      <c r="N50" s="98">
        <v>2.1999999999977953E-3</v>
      </c>
      <c r="O50" s="94">
        <v>1450823.555871</v>
      </c>
      <c r="P50" s="96">
        <v>112.54</v>
      </c>
      <c r="Q50" s="84"/>
      <c r="R50" s="94">
        <v>1632.7569236880001</v>
      </c>
      <c r="S50" s="95">
        <v>2.8113891499173924E-3</v>
      </c>
      <c r="T50" s="95">
        <v>4.247945933644949E-3</v>
      </c>
      <c r="U50" s="95">
        <v>1.1631267602007786E-3</v>
      </c>
    </row>
    <row r="51" spans="2:21">
      <c r="B51" s="87" t="s">
        <v>424</v>
      </c>
      <c r="C51" s="84" t="s">
        <v>425</v>
      </c>
      <c r="D51" s="97" t="s">
        <v>134</v>
      </c>
      <c r="E51" s="97" t="s">
        <v>333</v>
      </c>
      <c r="F51" s="84" t="s">
        <v>369</v>
      </c>
      <c r="G51" s="97" t="s">
        <v>335</v>
      </c>
      <c r="H51" s="84" t="s">
        <v>399</v>
      </c>
      <c r="I51" s="84" t="s">
        <v>174</v>
      </c>
      <c r="J51" s="84"/>
      <c r="K51" s="94">
        <v>0.51999999999991731</v>
      </c>
      <c r="L51" s="97" t="s">
        <v>176</v>
      </c>
      <c r="M51" s="98">
        <v>2.7999999999999997E-2</v>
      </c>
      <c r="N51" s="98">
        <v>-2.1999999999999481E-3</v>
      </c>
      <c r="O51" s="94">
        <v>3677950.8301280006</v>
      </c>
      <c r="P51" s="96">
        <v>105.28</v>
      </c>
      <c r="Q51" s="84"/>
      <c r="R51" s="94">
        <v>3872.1462999410005</v>
      </c>
      <c r="S51" s="95">
        <v>3.7395296651235909E-3</v>
      </c>
      <c r="T51" s="95">
        <v>1.0074168353338948E-2</v>
      </c>
      <c r="U51" s="95">
        <v>2.7584001730648483E-3</v>
      </c>
    </row>
    <row r="52" spans="2:21">
      <c r="B52" s="87" t="s">
        <v>426</v>
      </c>
      <c r="C52" s="84" t="s">
        <v>427</v>
      </c>
      <c r="D52" s="97" t="s">
        <v>134</v>
      </c>
      <c r="E52" s="97" t="s">
        <v>333</v>
      </c>
      <c r="F52" s="84" t="s">
        <v>369</v>
      </c>
      <c r="G52" s="97" t="s">
        <v>335</v>
      </c>
      <c r="H52" s="84" t="s">
        <v>399</v>
      </c>
      <c r="I52" s="84" t="s">
        <v>174</v>
      </c>
      <c r="J52" s="84"/>
      <c r="K52" s="94">
        <v>1.1999999999981608</v>
      </c>
      <c r="L52" s="97" t="s">
        <v>176</v>
      </c>
      <c r="M52" s="98">
        <v>4.2000000000000003E-2</v>
      </c>
      <c r="N52" s="98">
        <v>5.0000000004138325E-4</v>
      </c>
      <c r="O52" s="94">
        <v>84105.283116999999</v>
      </c>
      <c r="P52" s="96">
        <v>129.29</v>
      </c>
      <c r="Q52" s="84"/>
      <c r="R52" s="94">
        <v>108.739717871</v>
      </c>
      <c r="S52" s="95">
        <v>1.0748416352541247E-3</v>
      </c>
      <c r="T52" s="95">
        <v>2.8290827351841669E-4</v>
      </c>
      <c r="U52" s="95">
        <v>7.7462893537612307E-5</v>
      </c>
    </row>
    <row r="53" spans="2:21">
      <c r="B53" s="87" t="s">
        <v>428</v>
      </c>
      <c r="C53" s="84" t="s">
        <v>429</v>
      </c>
      <c r="D53" s="97" t="s">
        <v>134</v>
      </c>
      <c r="E53" s="97" t="s">
        <v>333</v>
      </c>
      <c r="F53" s="84" t="s">
        <v>334</v>
      </c>
      <c r="G53" s="97" t="s">
        <v>335</v>
      </c>
      <c r="H53" s="84" t="s">
        <v>399</v>
      </c>
      <c r="I53" s="84" t="s">
        <v>174</v>
      </c>
      <c r="J53" s="84"/>
      <c r="K53" s="94">
        <v>2.0099999999999101</v>
      </c>
      <c r="L53" s="97" t="s">
        <v>176</v>
      </c>
      <c r="M53" s="98">
        <v>0.04</v>
      </c>
      <c r="N53" s="98">
        <v>4.2999999999998725E-3</v>
      </c>
      <c r="O53" s="94">
        <v>4662189.9618239999</v>
      </c>
      <c r="P53" s="96">
        <v>117.4</v>
      </c>
      <c r="Q53" s="84"/>
      <c r="R53" s="94">
        <v>5473.4111927489994</v>
      </c>
      <c r="S53" s="95">
        <v>3.4534791620609807E-3</v>
      </c>
      <c r="T53" s="95">
        <v>1.4240181426937127E-2</v>
      </c>
      <c r="U53" s="95">
        <v>3.8990929608119303E-3</v>
      </c>
    </row>
    <row r="54" spans="2:21">
      <c r="B54" s="87" t="s">
        <v>430</v>
      </c>
      <c r="C54" s="84" t="s">
        <v>431</v>
      </c>
      <c r="D54" s="97" t="s">
        <v>134</v>
      </c>
      <c r="E54" s="97" t="s">
        <v>333</v>
      </c>
      <c r="F54" s="84" t="s">
        <v>432</v>
      </c>
      <c r="G54" s="97" t="s">
        <v>384</v>
      </c>
      <c r="H54" s="84" t="s">
        <v>399</v>
      </c>
      <c r="I54" s="84" t="s">
        <v>174</v>
      </c>
      <c r="J54" s="84"/>
      <c r="K54" s="94">
        <v>4.3200000000001246</v>
      </c>
      <c r="L54" s="97" t="s">
        <v>176</v>
      </c>
      <c r="M54" s="98">
        <v>4.7500000000000001E-2</v>
      </c>
      <c r="N54" s="98">
        <v>1.310000000000088E-2</v>
      </c>
      <c r="O54" s="94">
        <v>5425748.0712160002</v>
      </c>
      <c r="P54" s="96">
        <v>142.29</v>
      </c>
      <c r="Q54" s="84"/>
      <c r="R54" s="94">
        <v>7720.2969349720006</v>
      </c>
      <c r="S54" s="95">
        <v>2.874873136870662E-3</v>
      </c>
      <c r="T54" s="95">
        <v>2.0085907152283908E-2</v>
      </c>
      <c r="U54" s="95">
        <v>5.4997065585727645E-3</v>
      </c>
    </row>
    <row r="55" spans="2:21">
      <c r="B55" s="87" t="s">
        <v>433</v>
      </c>
      <c r="C55" s="84" t="s">
        <v>434</v>
      </c>
      <c r="D55" s="97" t="s">
        <v>134</v>
      </c>
      <c r="E55" s="97" t="s">
        <v>333</v>
      </c>
      <c r="F55" s="84" t="s">
        <v>435</v>
      </c>
      <c r="G55" s="97" t="s">
        <v>335</v>
      </c>
      <c r="H55" s="84" t="s">
        <v>399</v>
      </c>
      <c r="I55" s="84" t="s">
        <v>174</v>
      </c>
      <c r="J55" s="84"/>
      <c r="K55" s="94">
        <v>1.9000000000012058</v>
      </c>
      <c r="L55" s="97" t="s">
        <v>176</v>
      </c>
      <c r="M55" s="98">
        <v>3.85E-2</v>
      </c>
      <c r="N55" s="98">
        <v>3.700000000002411E-3</v>
      </c>
      <c r="O55" s="94">
        <v>716928.42936900002</v>
      </c>
      <c r="P55" s="96">
        <v>115.73</v>
      </c>
      <c r="Q55" s="84"/>
      <c r="R55" s="94">
        <v>829.70131643999991</v>
      </c>
      <c r="S55" s="95">
        <v>1.683195313274623E-3</v>
      </c>
      <c r="T55" s="95">
        <v>2.1586350559458121E-3</v>
      </c>
      <c r="U55" s="95">
        <v>5.9105417966648106E-4</v>
      </c>
    </row>
    <row r="56" spans="2:21">
      <c r="B56" s="87" t="s">
        <v>436</v>
      </c>
      <c r="C56" s="84" t="s">
        <v>437</v>
      </c>
      <c r="D56" s="97" t="s">
        <v>134</v>
      </c>
      <c r="E56" s="97" t="s">
        <v>333</v>
      </c>
      <c r="F56" s="84" t="s">
        <v>435</v>
      </c>
      <c r="G56" s="97" t="s">
        <v>335</v>
      </c>
      <c r="H56" s="84" t="s">
        <v>399</v>
      </c>
      <c r="I56" s="84" t="s">
        <v>174</v>
      </c>
      <c r="J56" s="84"/>
      <c r="K56" s="94">
        <v>2.2699999999982383</v>
      </c>
      <c r="L56" s="97" t="s">
        <v>176</v>
      </c>
      <c r="M56" s="98">
        <v>4.7500000000000001E-2</v>
      </c>
      <c r="N56" s="98">
        <v>5.7999999999961502E-3</v>
      </c>
      <c r="O56" s="94">
        <v>516385.70176500001</v>
      </c>
      <c r="P56" s="96">
        <v>130.81</v>
      </c>
      <c r="Q56" s="84"/>
      <c r="R56" s="94">
        <v>675.48413459700009</v>
      </c>
      <c r="S56" s="95">
        <v>1.7791752920870677E-3</v>
      </c>
      <c r="T56" s="95">
        <v>1.7574080018731035E-3</v>
      </c>
      <c r="U56" s="95">
        <v>4.8119451318337703E-4</v>
      </c>
    </row>
    <row r="57" spans="2:21">
      <c r="B57" s="87" t="s">
        <v>438</v>
      </c>
      <c r="C57" s="84" t="s">
        <v>439</v>
      </c>
      <c r="D57" s="97" t="s">
        <v>134</v>
      </c>
      <c r="E57" s="97" t="s">
        <v>333</v>
      </c>
      <c r="F57" s="84" t="s">
        <v>440</v>
      </c>
      <c r="G57" s="97" t="s">
        <v>335</v>
      </c>
      <c r="H57" s="84" t="s">
        <v>399</v>
      </c>
      <c r="I57" s="84" t="s">
        <v>385</v>
      </c>
      <c r="J57" s="84"/>
      <c r="K57" s="94">
        <v>2.510000000000685</v>
      </c>
      <c r="L57" s="97" t="s">
        <v>176</v>
      </c>
      <c r="M57" s="98">
        <v>3.5499999999999997E-2</v>
      </c>
      <c r="N57" s="98">
        <v>3.9000000000040725E-3</v>
      </c>
      <c r="O57" s="94">
        <v>849089.22977199999</v>
      </c>
      <c r="P57" s="96">
        <v>118.57</v>
      </c>
      <c r="Q57" s="84"/>
      <c r="R57" s="94">
        <v>1006.7650555810001</v>
      </c>
      <c r="S57" s="95">
        <v>2.3826266955142787E-3</v>
      </c>
      <c r="T57" s="95">
        <v>2.6193020295581745E-3</v>
      </c>
      <c r="U57" s="95">
        <v>7.1718904412072077E-4</v>
      </c>
    </row>
    <row r="58" spans="2:21">
      <c r="B58" s="87" t="s">
        <v>441</v>
      </c>
      <c r="C58" s="84" t="s">
        <v>442</v>
      </c>
      <c r="D58" s="97" t="s">
        <v>134</v>
      </c>
      <c r="E58" s="97" t="s">
        <v>333</v>
      </c>
      <c r="F58" s="84" t="s">
        <v>440</v>
      </c>
      <c r="G58" s="97" t="s">
        <v>335</v>
      </c>
      <c r="H58" s="84" t="s">
        <v>399</v>
      </c>
      <c r="I58" s="84" t="s">
        <v>385</v>
      </c>
      <c r="J58" s="84"/>
      <c r="K58" s="94">
        <v>1.4200000000020245</v>
      </c>
      <c r="L58" s="97" t="s">
        <v>176</v>
      </c>
      <c r="M58" s="98">
        <v>4.6500000000000007E-2</v>
      </c>
      <c r="N58" s="98">
        <v>3.700000000005151E-3</v>
      </c>
      <c r="O58" s="94">
        <v>438460.18244800001</v>
      </c>
      <c r="P58" s="96">
        <v>128.44</v>
      </c>
      <c r="Q58" s="84"/>
      <c r="R58" s="94">
        <v>563.05134058299996</v>
      </c>
      <c r="S58" s="95">
        <v>2.0044511929709448E-3</v>
      </c>
      <c r="T58" s="95">
        <v>1.4648914470749093E-3</v>
      </c>
      <c r="U58" s="95">
        <v>4.011007836486464E-4</v>
      </c>
    </row>
    <row r="59" spans="2:21">
      <c r="B59" s="87" t="s">
        <v>443</v>
      </c>
      <c r="C59" s="84" t="s">
        <v>444</v>
      </c>
      <c r="D59" s="97" t="s">
        <v>134</v>
      </c>
      <c r="E59" s="97" t="s">
        <v>333</v>
      </c>
      <c r="F59" s="84" t="s">
        <v>440</v>
      </c>
      <c r="G59" s="97" t="s">
        <v>335</v>
      </c>
      <c r="H59" s="84" t="s">
        <v>399</v>
      </c>
      <c r="I59" s="84" t="s">
        <v>385</v>
      </c>
      <c r="J59" s="84"/>
      <c r="K59" s="94">
        <v>5.2800000000006104</v>
      </c>
      <c r="L59" s="97" t="s">
        <v>176</v>
      </c>
      <c r="M59" s="98">
        <v>1.4999999999999999E-2</v>
      </c>
      <c r="N59" s="98">
        <v>1.210000000000022E-2</v>
      </c>
      <c r="O59" s="94">
        <v>2223339.1854719999</v>
      </c>
      <c r="P59" s="96">
        <v>103.21</v>
      </c>
      <c r="Q59" s="84"/>
      <c r="R59" s="94">
        <v>2294.7083986950001</v>
      </c>
      <c r="S59" s="95">
        <v>3.9874561204346981E-3</v>
      </c>
      <c r="T59" s="95">
        <v>5.9701459964533101E-3</v>
      </c>
      <c r="U59" s="95">
        <v>1.6346810150716915E-3</v>
      </c>
    </row>
    <row r="60" spans="2:21">
      <c r="B60" s="87" t="s">
        <v>445</v>
      </c>
      <c r="C60" s="84" t="s">
        <v>446</v>
      </c>
      <c r="D60" s="97" t="s">
        <v>134</v>
      </c>
      <c r="E60" s="97" t="s">
        <v>333</v>
      </c>
      <c r="F60" s="84" t="s">
        <v>447</v>
      </c>
      <c r="G60" s="97" t="s">
        <v>448</v>
      </c>
      <c r="H60" s="84" t="s">
        <v>399</v>
      </c>
      <c r="I60" s="84" t="s">
        <v>385</v>
      </c>
      <c r="J60" s="84"/>
      <c r="K60" s="94">
        <v>1.9700000000065048</v>
      </c>
      <c r="L60" s="97" t="s">
        <v>176</v>
      </c>
      <c r="M60" s="98">
        <v>4.6500000000000007E-2</v>
      </c>
      <c r="N60" s="98">
        <v>7.2000000003902874E-3</v>
      </c>
      <c r="O60" s="94">
        <v>11795.702734</v>
      </c>
      <c r="P60" s="96">
        <v>130.33000000000001</v>
      </c>
      <c r="Q60" s="84"/>
      <c r="R60" s="94">
        <v>15.37333877</v>
      </c>
      <c r="S60" s="95">
        <v>1.5521030320799465E-4</v>
      </c>
      <c r="T60" s="95">
        <v>3.9996836618557649E-5</v>
      </c>
      <c r="U60" s="95">
        <v>1.0951502613524358E-5</v>
      </c>
    </row>
    <row r="61" spans="2:21">
      <c r="B61" s="87" t="s">
        <v>449</v>
      </c>
      <c r="C61" s="84" t="s">
        <v>450</v>
      </c>
      <c r="D61" s="97" t="s">
        <v>134</v>
      </c>
      <c r="E61" s="97" t="s">
        <v>333</v>
      </c>
      <c r="F61" s="84" t="s">
        <v>451</v>
      </c>
      <c r="G61" s="97" t="s">
        <v>384</v>
      </c>
      <c r="H61" s="84" t="s">
        <v>399</v>
      </c>
      <c r="I61" s="84" t="s">
        <v>385</v>
      </c>
      <c r="J61" s="84"/>
      <c r="K61" s="94">
        <v>2.100000000003003</v>
      </c>
      <c r="L61" s="97" t="s">
        <v>176</v>
      </c>
      <c r="M61" s="98">
        <v>3.6400000000000002E-2</v>
      </c>
      <c r="N61" s="98">
        <v>8.3000000000390418E-3</v>
      </c>
      <c r="O61" s="94">
        <v>113593.62602700001</v>
      </c>
      <c r="P61" s="96">
        <v>117.25</v>
      </c>
      <c r="Q61" s="84"/>
      <c r="R61" s="94">
        <v>133.18852875600001</v>
      </c>
      <c r="S61" s="95">
        <v>1.5454915105714286E-3</v>
      </c>
      <c r="T61" s="95">
        <v>3.4651677841870645E-4</v>
      </c>
      <c r="U61" s="95">
        <v>9.4879488612401025E-5</v>
      </c>
    </row>
    <row r="62" spans="2:21">
      <c r="B62" s="87" t="s">
        <v>452</v>
      </c>
      <c r="C62" s="84" t="s">
        <v>453</v>
      </c>
      <c r="D62" s="97" t="s">
        <v>134</v>
      </c>
      <c r="E62" s="97" t="s">
        <v>333</v>
      </c>
      <c r="F62" s="84" t="s">
        <v>454</v>
      </c>
      <c r="G62" s="97" t="s">
        <v>455</v>
      </c>
      <c r="H62" s="84" t="s">
        <v>399</v>
      </c>
      <c r="I62" s="84" t="s">
        <v>174</v>
      </c>
      <c r="J62" s="84"/>
      <c r="K62" s="94">
        <v>7.7299999999996318</v>
      </c>
      <c r="L62" s="97" t="s">
        <v>176</v>
      </c>
      <c r="M62" s="98">
        <v>3.85E-2</v>
      </c>
      <c r="N62" s="98">
        <v>2.0199999999997855E-2</v>
      </c>
      <c r="O62" s="94">
        <v>3668445.7702489998</v>
      </c>
      <c r="P62" s="96">
        <v>116.97</v>
      </c>
      <c r="Q62" s="84"/>
      <c r="R62" s="94">
        <v>4290.9810571459993</v>
      </c>
      <c r="S62" s="95">
        <v>1.3479585910733051E-3</v>
      </c>
      <c r="T62" s="95">
        <v>1.1163851317119861E-2</v>
      </c>
      <c r="U62" s="95">
        <v>3.0567654147855565E-3</v>
      </c>
    </row>
    <row r="63" spans="2:21">
      <c r="B63" s="87" t="s">
        <v>456</v>
      </c>
      <c r="C63" s="84" t="s">
        <v>457</v>
      </c>
      <c r="D63" s="97" t="s">
        <v>134</v>
      </c>
      <c r="E63" s="97" t="s">
        <v>333</v>
      </c>
      <c r="F63" s="84" t="s">
        <v>454</v>
      </c>
      <c r="G63" s="97" t="s">
        <v>455</v>
      </c>
      <c r="H63" s="84" t="s">
        <v>399</v>
      </c>
      <c r="I63" s="84" t="s">
        <v>174</v>
      </c>
      <c r="J63" s="84"/>
      <c r="K63" s="94">
        <v>5.8399999999998498</v>
      </c>
      <c r="L63" s="97" t="s">
        <v>176</v>
      </c>
      <c r="M63" s="98">
        <v>4.4999999999999998E-2</v>
      </c>
      <c r="N63" s="98">
        <v>1.5099999999999454E-2</v>
      </c>
      <c r="O63" s="94">
        <v>9549347.0278110001</v>
      </c>
      <c r="P63" s="96">
        <v>122.5</v>
      </c>
      <c r="Q63" s="84"/>
      <c r="R63" s="94">
        <v>11697.950213263999</v>
      </c>
      <c r="S63" s="95">
        <v>3.2464385418418049E-3</v>
      </c>
      <c r="T63" s="95">
        <v>3.043457315628658E-2</v>
      </c>
      <c r="U63" s="95">
        <v>8.3332667190966023E-3</v>
      </c>
    </row>
    <row r="64" spans="2:21">
      <c r="B64" s="87" t="s">
        <v>458</v>
      </c>
      <c r="C64" s="84" t="s">
        <v>459</v>
      </c>
      <c r="D64" s="97" t="s">
        <v>134</v>
      </c>
      <c r="E64" s="97" t="s">
        <v>333</v>
      </c>
      <c r="F64" s="84" t="s">
        <v>454</v>
      </c>
      <c r="G64" s="97" t="s">
        <v>455</v>
      </c>
      <c r="H64" s="84" t="s">
        <v>399</v>
      </c>
      <c r="I64" s="84" t="s">
        <v>174</v>
      </c>
      <c r="J64" s="84"/>
      <c r="K64" s="94">
        <v>10.420000000000083</v>
      </c>
      <c r="L64" s="97" t="s">
        <v>176</v>
      </c>
      <c r="M64" s="98">
        <v>2.3900000000000001E-2</v>
      </c>
      <c r="N64" s="98">
        <v>2.6300000000001243E-2</v>
      </c>
      <c r="O64" s="94">
        <v>3690806.7919999999</v>
      </c>
      <c r="P64" s="96">
        <v>98.03</v>
      </c>
      <c r="Q64" s="84"/>
      <c r="R64" s="94">
        <v>3618.0979486849997</v>
      </c>
      <c r="S64" s="95">
        <v>2.978405063311569E-3</v>
      </c>
      <c r="T64" s="95">
        <v>9.4132104085215898E-3</v>
      </c>
      <c r="U64" s="95">
        <v>2.5774237941294581E-3</v>
      </c>
    </row>
    <row r="65" spans="2:21">
      <c r="B65" s="87" t="s">
        <v>460</v>
      </c>
      <c r="C65" s="84" t="s">
        <v>461</v>
      </c>
      <c r="D65" s="97" t="s">
        <v>134</v>
      </c>
      <c r="E65" s="97" t="s">
        <v>333</v>
      </c>
      <c r="F65" s="84" t="s">
        <v>462</v>
      </c>
      <c r="G65" s="97" t="s">
        <v>448</v>
      </c>
      <c r="H65" s="84" t="s">
        <v>399</v>
      </c>
      <c r="I65" s="84" t="s">
        <v>174</v>
      </c>
      <c r="J65" s="84"/>
      <c r="K65" s="94">
        <v>1.3800000000230552</v>
      </c>
      <c r="L65" s="97" t="s">
        <v>176</v>
      </c>
      <c r="M65" s="98">
        <v>4.8899999999999999E-2</v>
      </c>
      <c r="N65" s="98">
        <v>5.5000000000823401E-3</v>
      </c>
      <c r="O65" s="94">
        <v>23357.069877999998</v>
      </c>
      <c r="P65" s="96">
        <v>129.99</v>
      </c>
      <c r="Q65" s="84"/>
      <c r="R65" s="94">
        <v>30.361857485000002</v>
      </c>
      <c r="S65" s="95">
        <v>4.1848191865923354E-4</v>
      </c>
      <c r="T65" s="95">
        <v>7.8992486370836447E-5</v>
      </c>
      <c r="U65" s="95">
        <v>2.1628871032706164E-5</v>
      </c>
    </row>
    <row r="66" spans="2:21">
      <c r="B66" s="87" t="s">
        <v>463</v>
      </c>
      <c r="C66" s="84" t="s">
        <v>464</v>
      </c>
      <c r="D66" s="97" t="s">
        <v>134</v>
      </c>
      <c r="E66" s="97" t="s">
        <v>333</v>
      </c>
      <c r="F66" s="84" t="s">
        <v>334</v>
      </c>
      <c r="G66" s="97" t="s">
        <v>335</v>
      </c>
      <c r="H66" s="84" t="s">
        <v>399</v>
      </c>
      <c r="I66" s="84" t="s">
        <v>385</v>
      </c>
      <c r="J66" s="84"/>
      <c r="K66" s="94">
        <v>4.410000000000692</v>
      </c>
      <c r="L66" s="97" t="s">
        <v>176</v>
      </c>
      <c r="M66" s="98">
        <v>1.6399999999999998E-2</v>
      </c>
      <c r="N66" s="98">
        <v>1.8900000000003622E-2</v>
      </c>
      <c r="O66" s="94">
        <v>43.845687384000001</v>
      </c>
      <c r="P66" s="96">
        <v>4977439</v>
      </c>
      <c r="Q66" s="84"/>
      <c r="R66" s="94">
        <v>2182.392437389</v>
      </c>
      <c r="S66" s="95">
        <v>3.5716591221896404E-3</v>
      </c>
      <c r="T66" s="95">
        <v>5.6779334054721823E-3</v>
      </c>
      <c r="U66" s="95">
        <v>1.5546705136324415E-3</v>
      </c>
    </row>
    <row r="67" spans="2:21">
      <c r="B67" s="87" t="s">
        <v>465</v>
      </c>
      <c r="C67" s="84" t="s">
        <v>466</v>
      </c>
      <c r="D67" s="97" t="s">
        <v>134</v>
      </c>
      <c r="E67" s="97" t="s">
        <v>333</v>
      </c>
      <c r="F67" s="84" t="s">
        <v>334</v>
      </c>
      <c r="G67" s="97" t="s">
        <v>335</v>
      </c>
      <c r="H67" s="84" t="s">
        <v>399</v>
      </c>
      <c r="I67" s="84" t="s">
        <v>385</v>
      </c>
      <c r="J67" s="84"/>
      <c r="K67" s="94">
        <v>8.3799999999986525</v>
      </c>
      <c r="L67" s="97" t="s">
        <v>176</v>
      </c>
      <c r="M67" s="98">
        <v>2.7799999999999998E-2</v>
      </c>
      <c r="N67" s="98">
        <v>3.2000000000000001E-2</v>
      </c>
      <c r="O67" s="94">
        <v>16.734466223999998</v>
      </c>
      <c r="P67" s="96">
        <v>4878299</v>
      </c>
      <c r="Q67" s="84"/>
      <c r="R67" s="94">
        <v>816.35736134499996</v>
      </c>
      <c r="S67" s="95">
        <v>4.00154620373028E-3</v>
      </c>
      <c r="T67" s="95">
        <v>2.1239180696252095E-3</v>
      </c>
      <c r="U67" s="95">
        <v>5.8154834874165826E-4</v>
      </c>
    </row>
    <row r="68" spans="2:21">
      <c r="B68" s="87" t="s">
        <v>467</v>
      </c>
      <c r="C68" s="84" t="s">
        <v>468</v>
      </c>
      <c r="D68" s="97" t="s">
        <v>134</v>
      </c>
      <c r="E68" s="97" t="s">
        <v>333</v>
      </c>
      <c r="F68" s="84" t="s">
        <v>334</v>
      </c>
      <c r="G68" s="97" t="s">
        <v>335</v>
      </c>
      <c r="H68" s="84" t="s">
        <v>399</v>
      </c>
      <c r="I68" s="84" t="s">
        <v>174</v>
      </c>
      <c r="J68" s="84"/>
      <c r="K68" s="94">
        <v>1.5500000000000433</v>
      </c>
      <c r="L68" s="97" t="s">
        <v>176</v>
      </c>
      <c r="M68" s="98">
        <v>0.05</v>
      </c>
      <c r="N68" s="98">
        <v>4.1000000000003759E-3</v>
      </c>
      <c r="O68" s="94">
        <v>2898004.311038</v>
      </c>
      <c r="P68" s="96">
        <v>119.44</v>
      </c>
      <c r="Q68" s="84"/>
      <c r="R68" s="94">
        <v>3461.3765452069997</v>
      </c>
      <c r="S68" s="95">
        <v>2.8980072090452093E-3</v>
      </c>
      <c r="T68" s="95">
        <v>9.0054681175774209E-3</v>
      </c>
      <c r="U68" s="95">
        <v>2.4657801957242869E-3</v>
      </c>
    </row>
    <row r="69" spans="2:21">
      <c r="B69" s="87" t="s">
        <v>469</v>
      </c>
      <c r="C69" s="84" t="s">
        <v>470</v>
      </c>
      <c r="D69" s="97" t="s">
        <v>134</v>
      </c>
      <c r="E69" s="97" t="s">
        <v>333</v>
      </c>
      <c r="F69" s="84" t="s">
        <v>471</v>
      </c>
      <c r="G69" s="97" t="s">
        <v>384</v>
      </c>
      <c r="H69" s="84" t="s">
        <v>399</v>
      </c>
      <c r="I69" s="84" t="s">
        <v>385</v>
      </c>
      <c r="J69" s="84"/>
      <c r="K69" s="94">
        <v>1.4699999999991085</v>
      </c>
      <c r="L69" s="97" t="s">
        <v>176</v>
      </c>
      <c r="M69" s="98">
        <v>5.0999999999999997E-2</v>
      </c>
      <c r="N69" s="98">
        <v>2.7000000000030866E-3</v>
      </c>
      <c r="O69" s="94">
        <v>942270.986531</v>
      </c>
      <c r="P69" s="96">
        <v>119.44</v>
      </c>
      <c r="Q69" s="94">
        <v>40.092162803000001</v>
      </c>
      <c r="R69" s="94">
        <v>1166.4644643319998</v>
      </c>
      <c r="S69" s="95">
        <v>2.0942139069898748E-3</v>
      </c>
      <c r="T69" s="95">
        <v>3.0347922009163115E-3</v>
      </c>
      <c r="U69" s="95">
        <v>8.3095408361414692E-4</v>
      </c>
    </row>
    <row r="70" spans="2:21">
      <c r="B70" s="87" t="s">
        <v>472</v>
      </c>
      <c r="C70" s="84" t="s">
        <v>473</v>
      </c>
      <c r="D70" s="97" t="s">
        <v>134</v>
      </c>
      <c r="E70" s="97" t="s">
        <v>333</v>
      </c>
      <c r="F70" s="84" t="s">
        <v>471</v>
      </c>
      <c r="G70" s="97" t="s">
        <v>384</v>
      </c>
      <c r="H70" s="84" t="s">
        <v>399</v>
      </c>
      <c r="I70" s="84" t="s">
        <v>385</v>
      </c>
      <c r="J70" s="84"/>
      <c r="K70" s="94">
        <v>1.7400000600313703</v>
      </c>
      <c r="L70" s="97" t="s">
        <v>176</v>
      </c>
      <c r="M70" s="98">
        <v>3.4000000000000002E-2</v>
      </c>
      <c r="N70" s="98">
        <v>1.0200000228690935E-2</v>
      </c>
      <c r="O70" s="94">
        <v>13.024718</v>
      </c>
      <c r="P70" s="96">
        <v>107.43</v>
      </c>
      <c r="Q70" s="84"/>
      <c r="R70" s="94">
        <v>1.3992684000000002E-2</v>
      </c>
      <c r="S70" s="95">
        <v>1.8773227417271477E-7</v>
      </c>
      <c r="T70" s="95">
        <v>3.6404785204841076E-8</v>
      </c>
      <c r="U70" s="95">
        <v>9.9679658198425617E-9</v>
      </c>
    </row>
    <row r="71" spans="2:21">
      <c r="B71" s="87" t="s">
        <v>474</v>
      </c>
      <c r="C71" s="84" t="s">
        <v>475</v>
      </c>
      <c r="D71" s="97" t="s">
        <v>134</v>
      </c>
      <c r="E71" s="97" t="s">
        <v>333</v>
      </c>
      <c r="F71" s="84" t="s">
        <v>471</v>
      </c>
      <c r="G71" s="97" t="s">
        <v>384</v>
      </c>
      <c r="H71" s="84" t="s">
        <v>399</v>
      </c>
      <c r="I71" s="84" t="s">
        <v>385</v>
      </c>
      <c r="J71" s="84"/>
      <c r="K71" s="94">
        <v>2.8399999999988759</v>
      </c>
      <c r="L71" s="97" t="s">
        <v>176</v>
      </c>
      <c r="M71" s="98">
        <v>2.5499999999999998E-2</v>
      </c>
      <c r="N71" s="98">
        <v>8.9999999999972585E-3</v>
      </c>
      <c r="O71" s="94">
        <v>1340993.3021380003</v>
      </c>
      <c r="P71" s="96">
        <v>106.29</v>
      </c>
      <c r="Q71" s="94">
        <v>32.835317639000003</v>
      </c>
      <c r="R71" s="94">
        <v>1458.902156096</v>
      </c>
      <c r="S71" s="95">
        <v>1.5636532586413112E-3</v>
      </c>
      <c r="T71" s="95">
        <v>3.7956277457244373E-3</v>
      </c>
      <c r="U71" s="95">
        <v>1.0392778702398727E-3</v>
      </c>
    </row>
    <row r="72" spans="2:21">
      <c r="B72" s="87" t="s">
        <v>476</v>
      </c>
      <c r="C72" s="84" t="s">
        <v>477</v>
      </c>
      <c r="D72" s="97" t="s">
        <v>134</v>
      </c>
      <c r="E72" s="97" t="s">
        <v>333</v>
      </c>
      <c r="F72" s="84" t="s">
        <v>471</v>
      </c>
      <c r="G72" s="97" t="s">
        <v>384</v>
      </c>
      <c r="H72" s="84" t="s">
        <v>399</v>
      </c>
      <c r="I72" s="84" t="s">
        <v>385</v>
      </c>
      <c r="J72" s="84"/>
      <c r="K72" s="94">
        <v>6.8899999999997901</v>
      </c>
      <c r="L72" s="97" t="s">
        <v>176</v>
      </c>
      <c r="M72" s="98">
        <v>2.35E-2</v>
      </c>
      <c r="N72" s="98">
        <v>2.25999999999986E-2</v>
      </c>
      <c r="O72" s="94">
        <v>2776189.1387989996</v>
      </c>
      <c r="P72" s="96">
        <v>102.84</v>
      </c>
      <c r="Q72" s="84"/>
      <c r="R72" s="94">
        <v>2855.0329851400002</v>
      </c>
      <c r="S72" s="95">
        <v>3.4266431744630981E-3</v>
      </c>
      <c r="T72" s="95">
        <v>7.4279432435376894E-3</v>
      </c>
      <c r="U72" s="95">
        <v>2.0338393413585694E-3</v>
      </c>
    </row>
    <row r="73" spans="2:21">
      <c r="B73" s="87" t="s">
        <v>478</v>
      </c>
      <c r="C73" s="84" t="s">
        <v>479</v>
      </c>
      <c r="D73" s="97" t="s">
        <v>134</v>
      </c>
      <c r="E73" s="97" t="s">
        <v>333</v>
      </c>
      <c r="F73" s="84" t="s">
        <v>471</v>
      </c>
      <c r="G73" s="97" t="s">
        <v>384</v>
      </c>
      <c r="H73" s="84" t="s">
        <v>399</v>
      </c>
      <c r="I73" s="84" t="s">
        <v>385</v>
      </c>
      <c r="J73" s="84"/>
      <c r="K73" s="94">
        <v>5.8100000000003869</v>
      </c>
      <c r="L73" s="97" t="s">
        <v>176</v>
      </c>
      <c r="M73" s="98">
        <v>1.7600000000000001E-2</v>
      </c>
      <c r="N73" s="98">
        <v>1.7899999999999784E-2</v>
      </c>
      <c r="O73" s="94">
        <v>3164749.1582599995</v>
      </c>
      <c r="P73" s="96">
        <v>101.72</v>
      </c>
      <c r="Q73" s="94">
        <v>63.367811742000008</v>
      </c>
      <c r="R73" s="94">
        <v>3282.4852154330001</v>
      </c>
      <c r="S73" s="95">
        <v>2.9186577094809556E-3</v>
      </c>
      <c r="T73" s="95">
        <v>8.5400462989019734E-3</v>
      </c>
      <c r="U73" s="95">
        <v>2.3383434108548932E-3</v>
      </c>
    </row>
    <row r="74" spans="2:21">
      <c r="B74" s="87" t="s">
        <v>480</v>
      </c>
      <c r="C74" s="84" t="s">
        <v>481</v>
      </c>
      <c r="D74" s="97" t="s">
        <v>134</v>
      </c>
      <c r="E74" s="97" t="s">
        <v>333</v>
      </c>
      <c r="F74" s="84" t="s">
        <v>471</v>
      </c>
      <c r="G74" s="97" t="s">
        <v>384</v>
      </c>
      <c r="H74" s="84" t="s">
        <v>399</v>
      </c>
      <c r="I74" s="84" t="s">
        <v>385</v>
      </c>
      <c r="J74" s="84"/>
      <c r="K74" s="94">
        <v>6.2899999999996554</v>
      </c>
      <c r="L74" s="97" t="s">
        <v>176</v>
      </c>
      <c r="M74" s="98">
        <v>2.1499999999999998E-2</v>
      </c>
      <c r="N74" s="98">
        <v>2.2199999999998193E-2</v>
      </c>
      <c r="O74" s="94">
        <v>2927285.9894429999</v>
      </c>
      <c r="P74" s="96">
        <v>102.17</v>
      </c>
      <c r="Q74" s="84"/>
      <c r="R74" s="94">
        <v>2990.8082167070002</v>
      </c>
      <c r="S74" s="95">
        <v>3.6942828596517241E-3</v>
      </c>
      <c r="T74" s="95">
        <v>7.7811898502168787E-3</v>
      </c>
      <c r="U74" s="95">
        <v>2.1305615189937586E-3</v>
      </c>
    </row>
    <row r="75" spans="2:21">
      <c r="B75" s="87" t="s">
        <v>482</v>
      </c>
      <c r="C75" s="84" t="s">
        <v>483</v>
      </c>
      <c r="D75" s="97" t="s">
        <v>134</v>
      </c>
      <c r="E75" s="97" t="s">
        <v>333</v>
      </c>
      <c r="F75" s="84" t="s">
        <v>435</v>
      </c>
      <c r="G75" s="97" t="s">
        <v>335</v>
      </c>
      <c r="H75" s="84" t="s">
        <v>399</v>
      </c>
      <c r="I75" s="84" t="s">
        <v>174</v>
      </c>
      <c r="J75" s="84"/>
      <c r="K75" s="94">
        <v>0.92000000000085114</v>
      </c>
      <c r="L75" s="97" t="s">
        <v>176</v>
      </c>
      <c r="M75" s="98">
        <v>5.2499999999999998E-2</v>
      </c>
      <c r="N75" s="98">
        <v>-4.9999999999087938E-4</v>
      </c>
      <c r="O75" s="94">
        <v>252049.575755</v>
      </c>
      <c r="P75" s="96">
        <v>130.5</v>
      </c>
      <c r="Q75" s="84"/>
      <c r="R75" s="94">
        <v>328.92468596600003</v>
      </c>
      <c r="S75" s="95">
        <v>2.1004131312916665E-3</v>
      </c>
      <c r="T75" s="95">
        <v>8.5576380779856345E-4</v>
      </c>
      <c r="U75" s="95">
        <v>2.34316020215388E-4</v>
      </c>
    </row>
    <row r="76" spans="2:21">
      <c r="B76" s="87" t="s">
        <v>484</v>
      </c>
      <c r="C76" s="84" t="s">
        <v>485</v>
      </c>
      <c r="D76" s="97" t="s">
        <v>134</v>
      </c>
      <c r="E76" s="97" t="s">
        <v>333</v>
      </c>
      <c r="F76" s="84" t="s">
        <v>358</v>
      </c>
      <c r="G76" s="97" t="s">
        <v>335</v>
      </c>
      <c r="H76" s="84" t="s">
        <v>399</v>
      </c>
      <c r="I76" s="84" t="s">
        <v>385</v>
      </c>
      <c r="J76" s="84"/>
      <c r="K76" s="94">
        <v>1.4400000000000002</v>
      </c>
      <c r="L76" s="97" t="s">
        <v>176</v>
      </c>
      <c r="M76" s="98">
        <v>6.5000000000000002E-2</v>
      </c>
      <c r="N76" s="98">
        <v>6.2999999999993018E-3</v>
      </c>
      <c r="O76" s="94">
        <v>5858913.2865899988</v>
      </c>
      <c r="P76" s="96">
        <v>121.26</v>
      </c>
      <c r="Q76" s="94">
        <v>54.347000000000001</v>
      </c>
      <c r="R76" s="94">
        <v>7158.8657473499998</v>
      </c>
      <c r="S76" s="95">
        <v>3.719944943866666E-3</v>
      </c>
      <c r="T76" s="95">
        <v>1.8625230859395582E-2</v>
      </c>
      <c r="U76" s="95">
        <v>5.0997599230016531E-3</v>
      </c>
    </row>
    <row r="77" spans="2:21">
      <c r="B77" s="87" t="s">
        <v>486</v>
      </c>
      <c r="C77" s="84" t="s">
        <v>487</v>
      </c>
      <c r="D77" s="97" t="s">
        <v>134</v>
      </c>
      <c r="E77" s="97" t="s">
        <v>333</v>
      </c>
      <c r="F77" s="84" t="s">
        <v>488</v>
      </c>
      <c r="G77" s="97" t="s">
        <v>384</v>
      </c>
      <c r="H77" s="84" t="s">
        <v>399</v>
      </c>
      <c r="I77" s="84" t="s">
        <v>385</v>
      </c>
      <c r="J77" s="84"/>
      <c r="K77" s="94">
        <v>7.8700000000108439</v>
      </c>
      <c r="L77" s="97" t="s">
        <v>176</v>
      </c>
      <c r="M77" s="98">
        <v>3.5000000000000003E-2</v>
      </c>
      <c r="N77" s="98">
        <v>2.3800000000039435E-2</v>
      </c>
      <c r="O77" s="94">
        <v>271079.50225999998</v>
      </c>
      <c r="P77" s="96">
        <v>112.25</v>
      </c>
      <c r="Q77" s="84"/>
      <c r="R77" s="94">
        <v>304.28674511000003</v>
      </c>
      <c r="S77" s="95">
        <v>1.0008203665177197E-3</v>
      </c>
      <c r="T77" s="95">
        <v>7.9166324319264101E-4</v>
      </c>
      <c r="U77" s="95">
        <v>2.167646946566953E-4</v>
      </c>
    </row>
    <row r="78" spans="2:21">
      <c r="B78" s="87" t="s">
        <v>489</v>
      </c>
      <c r="C78" s="84" t="s">
        <v>490</v>
      </c>
      <c r="D78" s="97" t="s">
        <v>134</v>
      </c>
      <c r="E78" s="97" t="s">
        <v>333</v>
      </c>
      <c r="F78" s="84" t="s">
        <v>488</v>
      </c>
      <c r="G78" s="97" t="s">
        <v>384</v>
      </c>
      <c r="H78" s="84" t="s">
        <v>399</v>
      </c>
      <c r="I78" s="84" t="s">
        <v>385</v>
      </c>
      <c r="J78" s="84"/>
      <c r="K78" s="94">
        <v>3.8399999999995149</v>
      </c>
      <c r="L78" s="97" t="s">
        <v>176</v>
      </c>
      <c r="M78" s="98">
        <v>0.04</v>
      </c>
      <c r="N78" s="98">
        <v>9.4999999999984836E-3</v>
      </c>
      <c r="O78" s="94">
        <v>1451336.4003260001</v>
      </c>
      <c r="P78" s="96">
        <v>113.52</v>
      </c>
      <c r="Q78" s="84"/>
      <c r="R78" s="94">
        <v>1647.5571200949998</v>
      </c>
      <c r="S78" s="95">
        <v>2.1223417303036134E-3</v>
      </c>
      <c r="T78" s="95">
        <v>4.2864516249895316E-3</v>
      </c>
      <c r="U78" s="95">
        <v>1.1736699734908045E-3</v>
      </c>
    </row>
    <row r="79" spans="2:21">
      <c r="B79" s="87" t="s">
        <v>491</v>
      </c>
      <c r="C79" s="84" t="s">
        <v>492</v>
      </c>
      <c r="D79" s="97" t="s">
        <v>134</v>
      </c>
      <c r="E79" s="97" t="s">
        <v>333</v>
      </c>
      <c r="F79" s="84" t="s">
        <v>488</v>
      </c>
      <c r="G79" s="97" t="s">
        <v>384</v>
      </c>
      <c r="H79" s="84" t="s">
        <v>399</v>
      </c>
      <c r="I79" s="84" t="s">
        <v>385</v>
      </c>
      <c r="J79" s="84"/>
      <c r="K79" s="94">
        <v>6.5300000000003164</v>
      </c>
      <c r="L79" s="97" t="s">
        <v>176</v>
      </c>
      <c r="M79" s="98">
        <v>0.04</v>
      </c>
      <c r="N79" s="98">
        <v>1.8500000000001758E-2</v>
      </c>
      <c r="O79" s="94">
        <v>2916916.4301209999</v>
      </c>
      <c r="P79" s="96">
        <v>117.02</v>
      </c>
      <c r="Q79" s="84"/>
      <c r="R79" s="94">
        <v>3413.375519364</v>
      </c>
      <c r="S79" s="95">
        <v>4.0272715230770138E-3</v>
      </c>
      <c r="T79" s="95">
        <v>8.8805837826330721E-3</v>
      </c>
      <c r="U79" s="95">
        <v>2.431585713456239E-3</v>
      </c>
    </row>
    <row r="80" spans="2:21">
      <c r="B80" s="87" t="s">
        <v>493</v>
      </c>
      <c r="C80" s="84" t="s">
        <v>494</v>
      </c>
      <c r="D80" s="97" t="s">
        <v>134</v>
      </c>
      <c r="E80" s="97" t="s">
        <v>333</v>
      </c>
      <c r="F80" s="84" t="s">
        <v>495</v>
      </c>
      <c r="G80" s="97" t="s">
        <v>165</v>
      </c>
      <c r="H80" s="84" t="s">
        <v>399</v>
      </c>
      <c r="I80" s="84" t="s">
        <v>385</v>
      </c>
      <c r="J80" s="84"/>
      <c r="K80" s="94">
        <v>0.24000004570702482</v>
      </c>
      <c r="L80" s="97" t="s">
        <v>176</v>
      </c>
      <c r="M80" s="98">
        <v>5.2000000000000005E-2</v>
      </c>
      <c r="N80" s="98">
        <v>2.3600000685605374E-2</v>
      </c>
      <c r="O80" s="94">
        <v>6.7235360000000002</v>
      </c>
      <c r="P80" s="96">
        <v>130.16</v>
      </c>
      <c r="Q80" s="84"/>
      <c r="R80" s="94">
        <v>8.7513900000000013E-3</v>
      </c>
      <c r="S80" s="95">
        <v>1.419887427931886E-7</v>
      </c>
      <c r="T80" s="95">
        <v>2.2768503397475009E-8</v>
      </c>
      <c r="U80" s="95">
        <v>6.2342261424693071E-9</v>
      </c>
    </row>
    <row r="81" spans="2:21">
      <c r="B81" s="87" t="s">
        <v>496</v>
      </c>
      <c r="C81" s="84" t="s">
        <v>497</v>
      </c>
      <c r="D81" s="97" t="s">
        <v>134</v>
      </c>
      <c r="E81" s="97" t="s">
        <v>333</v>
      </c>
      <c r="F81" s="84" t="s">
        <v>498</v>
      </c>
      <c r="G81" s="97" t="s">
        <v>499</v>
      </c>
      <c r="H81" s="84" t="s">
        <v>500</v>
      </c>
      <c r="I81" s="84" t="s">
        <v>385</v>
      </c>
      <c r="J81" s="84"/>
      <c r="K81" s="94">
        <v>7.9299999999996471</v>
      </c>
      <c r="L81" s="97" t="s">
        <v>176</v>
      </c>
      <c r="M81" s="98">
        <v>5.1500000000000004E-2</v>
      </c>
      <c r="N81" s="98">
        <v>3.2099999999998026E-2</v>
      </c>
      <c r="O81" s="94">
        <v>6785744.4513839995</v>
      </c>
      <c r="P81" s="96">
        <v>140.83000000000001</v>
      </c>
      <c r="Q81" s="84"/>
      <c r="R81" s="94">
        <v>9556.363417609</v>
      </c>
      <c r="S81" s="95">
        <v>1.9109271785373336E-3</v>
      </c>
      <c r="T81" s="95">
        <v>2.486280384502763E-2</v>
      </c>
      <c r="U81" s="95">
        <v>6.8076649132303955E-3</v>
      </c>
    </row>
    <row r="82" spans="2:21">
      <c r="B82" s="87" t="s">
        <v>501</v>
      </c>
      <c r="C82" s="84" t="s">
        <v>502</v>
      </c>
      <c r="D82" s="97" t="s">
        <v>134</v>
      </c>
      <c r="E82" s="97" t="s">
        <v>333</v>
      </c>
      <c r="F82" s="84" t="s">
        <v>421</v>
      </c>
      <c r="G82" s="97" t="s">
        <v>384</v>
      </c>
      <c r="H82" s="84" t="s">
        <v>500</v>
      </c>
      <c r="I82" s="84" t="s">
        <v>174</v>
      </c>
      <c r="J82" s="84"/>
      <c r="K82" s="94">
        <v>2.7299999999990221</v>
      </c>
      <c r="L82" s="97" t="s">
        <v>176</v>
      </c>
      <c r="M82" s="98">
        <v>2.8500000000000001E-2</v>
      </c>
      <c r="N82" s="98">
        <v>1.0499999999994567E-2</v>
      </c>
      <c r="O82" s="94">
        <v>855334.61715499999</v>
      </c>
      <c r="P82" s="96">
        <v>107.6</v>
      </c>
      <c r="Q82" s="84"/>
      <c r="R82" s="94">
        <v>920.34000922999996</v>
      </c>
      <c r="S82" s="95">
        <v>1.8647707121198307E-3</v>
      </c>
      <c r="T82" s="95">
        <v>2.3944498676193647E-3</v>
      </c>
      <c r="U82" s="95">
        <v>6.5562244917688603E-4</v>
      </c>
    </row>
    <row r="83" spans="2:21">
      <c r="B83" s="87" t="s">
        <v>503</v>
      </c>
      <c r="C83" s="84" t="s">
        <v>504</v>
      </c>
      <c r="D83" s="97" t="s">
        <v>134</v>
      </c>
      <c r="E83" s="97" t="s">
        <v>333</v>
      </c>
      <c r="F83" s="84" t="s">
        <v>421</v>
      </c>
      <c r="G83" s="97" t="s">
        <v>384</v>
      </c>
      <c r="H83" s="84" t="s">
        <v>500</v>
      </c>
      <c r="I83" s="84" t="s">
        <v>174</v>
      </c>
      <c r="J83" s="84"/>
      <c r="K83" s="94">
        <v>0.23999999998858051</v>
      </c>
      <c r="L83" s="97" t="s">
        <v>176</v>
      </c>
      <c r="M83" s="98">
        <v>4.8499999999999995E-2</v>
      </c>
      <c r="N83" s="98">
        <v>3.5300000000421883E-2</v>
      </c>
      <c r="O83" s="94">
        <v>25505.760273000004</v>
      </c>
      <c r="P83" s="96">
        <v>123.6</v>
      </c>
      <c r="Q83" s="84"/>
      <c r="R83" s="94">
        <v>31.525117439000002</v>
      </c>
      <c r="S83" s="95">
        <v>2.0366702851587986E-4</v>
      </c>
      <c r="T83" s="95">
        <v>8.2018941392815318E-5</v>
      </c>
      <c r="U83" s="95">
        <v>2.2457542319863342E-5</v>
      </c>
    </row>
    <row r="84" spans="2:21">
      <c r="B84" s="87" t="s">
        <v>505</v>
      </c>
      <c r="C84" s="84" t="s">
        <v>506</v>
      </c>
      <c r="D84" s="97" t="s">
        <v>134</v>
      </c>
      <c r="E84" s="97" t="s">
        <v>333</v>
      </c>
      <c r="F84" s="84" t="s">
        <v>421</v>
      </c>
      <c r="G84" s="97" t="s">
        <v>384</v>
      </c>
      <c r="H84" s="84" t="s">
        <v>500</v>
      </c>
      <c r="I84" s="84" t="s">
        <v>174</v>
      </c>
      <c r="J84" s="84"/>
      <c r="K84" s="94">
        <v>1.0199999999997493</v>
      </c>
      <c r="L84" s="97" t="s">
        <v>176</v>
      </c>
      <c r="M84" s="98">
        <v>3.7699999999999997E-2</v>
      </c>
      <c r="N84" s="98">
        <v>4.3000000000018111E-3</v>
      </c>
      <c r="O84" s="94">
        <v>587210.20287599997</v>
      </c>
      <c r="P84" s="96">
        <v>113</v>
      </c>
      <c r="Q84" s="94">
        <v>52.999660847000001</v>
      </c>
      <c r="R84" s="94">
        <v>717.88135940899997</v>
      </c>
      <c r="S84" s="95">
        <v>1.8276247854698276E-3</v>
      </c>
      <c r="T84" s="95">
        <v>1.8677129199690323E-3</v>
      </c>
      <c r="U84" s="95">
        <v>5.1139701670465971E-4</v>
      </c>
    </row>
    <row r="85" spans="2:21">
      <c r="B85" s="87" t="s">
        <v>507</v>
      </c>
      <c r="C85" s="84" t="s">
        <v>508</v>
      </c>
      <c r="D85" s="97" t="s">
        <v>134</v>
      </c>
      <c r="E85" s="97" t="s">
        <v>333</v>
      </c>
      <c r="F85" s="84" t="s">
        <v>421</v>
      </c>
      <c r="G85" s="97" t="s">
        <v>384</v>
      </c>
      <c r="H85" s="84" t="s">
        <v>500</v>
      </c>
      <c r="I85" s="84" t="s">
        <v>174</v>
      </c>
      <c r="J85" s="84"/>
      <c r="K85" s="94">
        <v>4.6199999999973604</v>
      </c>
      <c r="L85" s="97" t="s">
        <v>176</v>
      </c>
      <c r="M85" s="98">
        <v>2.5000000000000001E-2</v>
      </c>
      <c r="N85" s="98">
        <v>1.7299999999996814E-2</v>
      </c>
      <c r="O85" s="94">
        <v>841618.22378899995</v>
      </c>
      <c r="P85" s="96">
        <v>104.47</v>
      </c>
      <c r="Q85" s="84"/>
      <c r="R85" s="94">
        <v>879.238566236</v>
      </c>
      <c r="S85" s="95">
        <v>1.7981464690260476E-3</v>
      </c>
      <c r="T85" s="95">
        <v>2.2875161868612208E-3</v>
      </c>
      <c r="U85" s="95">
        <v>6.2634302151951882E-4</v>
      </c>
    </row>
    <row r="86" spans="2:21">
      <c r="B86" s="87" t="s">
        <v>509</v>
      </c>
      <c r="C86" s="84" t="s">
        <v>510</v>
      </c>
      <c r="D86" s="97" t="s">
        <v>134</v>
      </c>
      <c r="E86" s="97" t="s">
        <v>333</v>
      </c>
      <c r="F86" s="84" t="s">
        <v>421</v>
      </c>
      <c r="G86" s="97" t="s">
        <v>384</v>
      </c>
      <c r="H86" s="84" t="s">
        <v>500</v>
      </c>
      <c r="I86" s="84" t="s">
        <v>174</v>
      </c>
      <c r="J86" s="84"/>
      <c r="K86" s="94">
        <v>5.469999999997305</v>
      </c>
      <c r="L86" s="97" t="s">
        <v>176</v>
      </c>
      <c r="M86" s="98">
        <v>1.34E-2</v>
      </c>
      <c r="N86" s="98">
        <v>1.5999999999991993E-2</v>
      </c>
      <c r="O86" s="94">
        <v>747819.87474000012</v>
      </c>
      <c r="P86" s="96">
        <v>100.18</v>
      </c>
      <c r="Q86" s="84"/>
      <c r="R86" s="94">
        <v>749.16590936599994</v>
      </c>
      <c r="S86" s="95">
        <v>2.1842798384178268E-3</v>
      </c>
      <c r="T86" s="95">
        <v>1.9491059766131118E-3</v>
      </c>
      <c r="U86" s="95">
        <v>5.3368318601002907E-4</v>
      </c>
    </row>
    <row r="87" spans="2:21">
      <c r="B87" s="87" t="s">
        <v>511</v>
      </c>
      <c r="C87" s="84" t="s">
        <v>512</v>
      </c>
      <c r="D87" s="97" t="s">
        <v>134</v>
      </c>
      <c r="E87" s="97" t="s">
        <v>333</v>
      </c>
      <c r="F87" s="84" t="s">
        <v>421</v>
      </c>
      <c r="G87" s="97" t="s">
        <v>384</v>
      </c>
      <c r="H87" s="84" t="s">
        <v>500</v>
      </c>
      <c r="I87" s="84" t="s">
        <v>174</v>
      </c>
      <c r="J87" s="84"/>
      <c r="K87" s="94">
        <v>5.6700000000005568</v>
      </c>
      <c r="L87" s="97" t="s">
        <v>176</v>
      </c>
      <c r="M87" s="98">
        <v>1.95E-2</v>
      </c>
      <c r="N87" s="98">
        <v>2.3600000000004773E-2</v>
      </c>
      <c r="O87" s="94">
        <v>508108.27286700002</v>
      </c>
      <c r="P87" s="96">
        <v>99.03</v>
      </c>
      <c r="Q87" s="84"/>
      <c r="R87" s="94">
        <v>503.17965321599996</v>
      </c>
      <c r="S87" s="95">
        <v>7.4405241169657704E-4</v>
      </c>
      <c r="T87" s="95">
        <v>1.3091231957196273E-3</v>
      </c>
      <c r="U87" s="95">
        <v>3.5845000033569833E-4</v>
      </c>
    </row>
    <row r="88" spans="2:21">
      <c r="B88" s="87" t="s">
        <v>513</v>
      </c>
      <c r="C88" s="84" t="s">
        <v>514</v>
      </c>
      <c r="D88" s="97" t="s">
        <v>134</v>
      </c>
      <c r="E88" s="97" t="s">
        <v>333</v>
      </c>
      <c r="F88" s="84" t="s">
        <v>421</v>
      </c>
      <c r="G88" s="97" t="s">
        <v>384</v>
      </c>
      <c r="H88" s="84" t="s">
        <v>500</v>
      </c>
      <c r="I88" s="84" t="s">
        <v>174</v>
      </c>
      <c r="J88" s="84"/>
      <c r="K88" s="94">
        <v>6.6600000000043371</v>
      </c>
      <c r="L88" s="97" t="s">
        <v>176</v>
      </c>
      <c r="M88" s="98">
        <v>3.3500000000000002E-2</v>
      </c>
      <c r="N88" s="98">
        <v>3.0800000000021685E-2</v>
      </c>
      <c r="O88" s="94">
        <v>795403.682608</v>
      </c>
      <c r="P88" s="96">
        <v>102.04</v>
      </c>
      <c r="Q88" s="84"/>
      <c r="R88" s="94">
        <v>811.62990902799993</v>
      </c>
      <c r="S88" s="95">
        <v>2.9459395652148149E-3</v>
      </c>
      <c r="T88" s="95">
        <v>2.1116186504311139E-3</v>
      </c>
      <c r="U88" s="95">
        <v>5.7818065437288734E-4</v>
      </c>
    </row>
    <row r="89" spans="2:21">
      <c r="B89" s="87" t="s">
        <v>515</v>
      </c>
      <c r="C89" s="84" t="s">
        <v>516</v>
      </c>
      <c r="D89" s="97" t="s">
        <v>134</v>
      </c>
      <c r="E89" s="97" t="s">
        <v>333</v>
      </c>
      <c r="F89" s="84" t="s">
        <v>517</v>
      </c>
      <c r="G89" s="97" t="s">
        <v>384</v>
      </c>
      <c r="H89" s="84" t="s">
        <v>500</v>
      </c>
      <c r="I89" s="84" t="s">
        <v>174</v>
      </c>
      <c r="J89" s="84"/>
      <c r="K89" s="94">
        <v>0.73000000000228882</v>
      </c>
      <c r="L89" s="97" t="s">
        <v>176</v>
      </c>
      <c r="M89" s="98">
        <v>6.5000000000000002E-2</v>
      </c>
      <c r="N89" s="98">
        <v>-7.000000000152583E-4</v>
      </c>
      <c r="O89" s="94">
        <v>86740.852715999994</v>
      </c>
      <c r="P89" s="96">
        <v>120.89</v>
      </c>
      <c r="Q89" s="84"/>
      <c r="R89" s="94">
        <v>104.86101751199999</v>
      </c>
      <c r="S89" s="95">
        <v>4.6560570899345245E-4</v>
      </c>
      <c r="T89" s="95">
        <v>2.7281705346061111E-4</v>
      </c>
      <c r="U89" s="95">
        <v>7.4699824450657793E-5</v>
      </c>
    </row>
    <row r="90" spans="2:21">
      <c r="B90" s="87" t="s">
        <v>518</v>
      </c>
      <c r="C90" s="84" t="s">
        <v>519</v>
      </c>
      <c r="D90" s="97" t="s">
        <v>134</v>
      </c>
      <c r="E90" s="97" t="s">
        <v>333</v>
      </c>
      <c r="F90" s="84" t="s">
        <v>517</v>
      </c>
      <c r="G90" s="97" t="s">
        <v>384</v>
      </c>
      <c r="H90" s="84" t="s">
        <v>500</v>
      </c>
      <c r="I90" s="84" t="s">
        <v>174</v>
      </c>
      <c r="J90" s="84"/>
      <c r="K90" s="94">
        <v>6.1899999999995456</v>
      </c>
      <c r="L90" s="97" t="s">
        <v>176</v>
      </c>
      <c r="M90" s="98">
        <v>0.04</v>
      </c>
      <c r="N90" s="98">
        <v>3.9699999999994635E-2</v>
      </c>
      <c r="O90" s="94">
        <v>1205186.6313390001</v>
      </c>
      <c r="P90" s="96">
        <v>100.51</v>
      </c>
      <c r="Q90" s="84"/>
      <c r="R90" s="94">
        <v>1211.333089445</v>
      </c>
      <c r="S90" s="95">
        <v>4.0746035021930148E-4</v>
      </c>
      <c r="T90" s="95">
        <v>3.1515269645738995E-3</v>
      </c>
      <c r="U90" s="95">
        <v>8.6291713812961489E-4</v>
      </c>
    </row>
    <row r="91" spans="2:21">
      <c r="B91" s="87" t="s">
        <v>520</v>
      </c>
      <c r="C91" s="84" t="s">
        <v>521</v>
      </c>
      <c r="D91" s="97" t="s">
        <v>134</v>
      </c>
      <c r="E91" s="97" t="s">
        <v>333</v>
      </c>
      <c r="F91" s="84" t="s">
        <v>517</v>
      </c>
      <c r="G91" s="97" t="s">
        <v>384</v>
      </c>
      <c r="H91" s="84" t="s">
        <v>500</v>
      </c>
      <c r="I91" s="84" t="s">
        <v>174</v>
      </c>
      <c r="J91" s="84"/>
      <c r="K91" s="94">
        <v>6.440000000000671</v>
      </c>
      <c r="L91" s="97" t="s">
        <v>176</v>
      </c>
      <c r="M91" s="98">
        <v>2.7799999999999998E-2</v>
      </c>
      <c r="N91" s="98">
        <v>3.9900000000001115E-2</v>
      </c>
      <c r="O91" s="94">
        <v>2275658.0661619999</v>
      </c>
      <c r="P91" s="96">
        <v>94.31</v>
      </c>
      <c r="Q91" s="84"/>
      <c r="R91" s="94">
        <v>2146.1731269240004</v>
      </c>
      <c r="S91" s="95">
        <v>1.2634753380759642E-3</v>
      </c>
      <c r="T91" s="95">
        <v>5.5837015756284034E-3</v>
      </c>
      <c r="U91" s="95">
        <v>1.5288689698590395E-3</v>
      </c>
    </row>
    <row r="92" spans="2:21">
      <c r="B92" s="87" t="s">
        <v>522</v>
      </c>
      <c r="C92" s="84" t="s">
        <v>523</v>
      </c>
      <c r="D92" s="97" t="s">
        <v>134</v>
      </c>
      <c r="E92" s="97" t="s">
        <v>333</v>
      </c>
      <c r="F92" s="84" t="s">
        <v>517</v>
      </c>
      <c r="G92" s="97" t="s">
        <v>384</v>
      </c>
      <c r="H92" s="84" t="s">
        <v>500</v>
      </c>
      <c r="I92" s="84" t="s">
        <v>174</v>
      </c>
      <c r="J92" s="84"/>
      <c r="K92" s="94">
        <v>1.2999999999983942</v>
      </c>
      <c r="L92" s="97" t="s">
        <v>176</v>
      </c>
      <c r="M92" s="98">
        <v>5.0999999999999997E-2</v>
      </c>
      <c r="N92" s="98">
        <v>1.6799999999992661E-2</v>
      </c>
      <c r="O92" s="94">
        <v>337934.16959599999</v>
      </c>
      <c r="P92" s="96">
        <v>129</v>
      </c>
      <c r="Q92" s="84"/>
      <c r="R92" s="94">
        <v>435.93506049900003</v>
      </c>
      <c r="S92" s="95">
        <v>1.9895546437557907E-4</v>
      </c>
      <c r="T92" s="95">
        <v>1.134172846376399E-3</v>
      </c>
      <c r="U92" s="95">
        <v>3.105469817459632E-4</v>
      </c>
    </row>
    <row r="93" spans="2:21">
      <c r="B93" s="87" t="s">
        <v>524</v>
      </c>
      <c r="C93" s="84" t="s">
        <v>525</v>
      </c>
      <c r="D93" s="97" t="s">
        <v>134</v>
      </c>
      <c r="E93" s="97" t="s">
        <v>333</v>
      </c>
      <c r="F93" s="84" t="s">
        <v>435</v>
      </c>
      <c r="G93" s="97" t="s">
        <v>335</v>
      </c>
      <c r="H93" s="84" t="s">
        <v>500</v>
      </c>
      <c r="I93" s="84" t="s">
        <v>385</v>
      </c>
      <c r="J93" s="84"/>
      <c r="K93" s="94">
        <v>1.2499999999999605</v>
      </c>
      <c r="L93" s="97" t="s">
        <v>176</v>
      </c>
      <c r="M93" s="98">
        <v>6.4000000000000001E-2</v>
      </c>
      <c r="N93" s="98">
        <v>4.9000000000005515E-3</v>
      </c>
      <c r="O93" s="94">
        <v>5124123.7525869999</v>
      </c>
      <c r="P93" s="96">
        <v>123.75</v>
      </c>
      <c r="Q93" s="84"/>
      <c r="R93" s="94">
        <v>6341.103455085</v>
      </c>
      <c r="S93" s="95">
        <v>4.0928143470181843E-3</v>
      </c>
      <c r="T93" s="95">
        <v>1.6497657579063817E-2</v>
      </c>
      <c r="U93" s="95">
        <v>4.5172107438696428E-3</v>
      </c>
    </row>
    <row r="94" spans="2:21">
      <c r="B94" s="87" t="s">
        <v>526</v>
      </c>
      <c r="C94" s="84" t="s">
        <v>527</v>
      </c>
      <c r="D94" s="97" t="s">
        <v>134</v>
      </c>
      <c r="E94" s="97" t="s">
        <v>333</v>
      </c>
      <c r="F94" s="84" t="s">
        <v>440</v>
      </c>
      <c r="G94" s="97" t="s">
        <v>335</v>
      </c>
      <c r="H94" s="84" t="s">
        <v>500</v>
      </c>
      <c r="I94" s="84" t="s">
        <v>385</v>
      </c>
      <c r="J94" s="84"/>
      <c r="K94" s="84"/>
      <c r="L94" s="97" t="s">
        <v>176</v>
      </c>
      <c r="M94" s="98">
        <v>4.8499999999999995E-2</v>
      </c>
      <c r="N94" s="84"/>
      <c r="O94" s="94">
        <v>87114.590033999993</v>
      </c>
      <c r="P94" s="96">
        <v>108.5</v>
      </c>
      <c r="Q94" s="84"/>
      <c r="R94" s="94">
        <v>94.519329060999993</v>
      </c>
      <c r="S94" s="95">
        <v>5.807639335599999E-4</v>
      </c>
      <c r="T94" s="95">
        <v>2.4591106839627033E-4</v>
      </c>
      <c r="U94" s="95">
        <v>6.7332717682647562E-5</v>
      </c>
    </row>
    <row r="95" spans="2:21">
      <c r="B95" s="87" t="s">
        <v>528</v>
      </c>
      <c r="C95" s="84" t="s">
        <v>529</v>
      </c>
      <c r="D95" s="97" t="s">
        <v>134</v>
      </c>
      <c r="E95" s="97" t="s">
        <v>333</v>
      </c>
      <c r="F95" s="84" t="s">
        <v>447</v>
      </c>
      <c r="G95" s="97" t="s">
        <v>448</v>
      </c>
      <c r="H95" s="84" t="s">
        <v>500</v>
      </c>
      <c r="I95" s="84" t="s">
        <v>385</v>
      </c>
      <c r="J95" s="84"/>
      <c r="K95" s="94">
        <v>4.110000000000527</v>
      </c>
      <c r="L95" s="97" t="s">
        <v>176</v>
      </c>
      <c r="M95" s="98">
        <v>3.85E-2</v>
      </c>
      <c r="N95" s="98">
        <v>9.3999999999959845E-3</v>
      </c>
      <c r="O95" s="94">
        <v>681414.43795599998</v>
      </c>
      <c r="P95" s="96">
        <v>116.93</v>
      </c>
      <c r="Q95" s="84"/>
      <c r="R95" s="94">
        <v>796.77793797800007</v>
      </c>
      <c r="S95" s="95">
        <v>2.8445974247546034E-3</v>
      </c>
      <c r="T95" s="95">
        <v>2.0729782569266393E-3</v>
      </c>
      <c r="U95" s="95">
        <v>5.6760055838960845E-4</v>
      </c>
    </row>
    <row r="96" spans="2:21">
      <c r="B96" s="87" t="s">
        <v>530</v>
      </c>
      <c r="C96" s="84" t="s">
        <v>531</v>
      </c>
      <c r="D96" s="97" t="s">
        <v>134</v>
      </c>
      <c r="E96" s="97" t="s">
        <v>333</v>
      </c>
      <c r="F96" s="84" t="s">
        <v>447</v>
      </c>
      <c r="G96" s="97" t="s">
        <v>448</v>
      </c>
      <c r="H96" s="84" t="s">
        <v>500</v>
      </c>
      <c r="I96" s="84" t="s">
        <v>385</v>
      </c>
      <c r="J96" s="84"/>
      <c r="K96" s="94">
        <v>1.3899999999989301</v>
      </c>
      <c r="L96" s="97" t="s">
        <v>176</v>
      </c>
      <c r="M96" s="98">
        <v>3.9E-2</v>
      </c>
      <c r="N96" s="98">
        <v>5.6000000000008734E-3</v>
      </c>
      <c r="O96" s="94">
        <v>401397.54764200002</v>
      </c>
      <c r="P96" s="96">
        <v>114.1</v>
      </c>
      <c r="Q96" s="84"/>
      <c r="R96" s="94">
        <v>457.99460479100003</v>
      </c>
      <c r="S96" s="95">
        <v>2.0167437360330601E-3</v>
      </c>
      <c r="T96" s="95">
        <v>1.1915651930960803E-3</v>
      </c>
      <c r="U96" s="95">
        <v>3.2626153540157057E-4</v>
      </c>
    </row>
    <row r="97" spans="2:21">
      <c r="B97" s="87" t="s">
        <v>532</v>
      </c>
      <c r="C97" s="84" t="s">
        <v>533</v>
      </c>
      <c r="D97" s="97" t="s">
        <v>134</v>
      </c>
      <c r="E97" s="97" t="s">
        <v>333</v>
      </c>
      <c r="F97" s="84" t="s">
        <v>447</v>
      </c>
      <c r="G97" s="97" t="s">
        <v>448</v>
      </c>
      <c r="H97" s="84" t="s">
        <v>500</v>
      </c>
      <c r="I97" s="84" t="s">
        <v>385</v>
      </c>
      <c r="J97" s="84"/>
      <c r="K97" s="94">
        <v>2.3200000000009724</v>
      </c>
      <c r="L97" s="97" t="s">
        <v>176</v>
      </c>
      <c r="M97" s="98">
        <v>3.9E-2</v>
      </c>
      <c r="N97" s="98">
        <v>6.099999999997917E-3</v>
      </c>
      <c r="O97" s="94">
        <v>734975.84011899994</v>
      </c>
      <c r="P97" s="96">
        <v>117.55</v>
      </c>
      <c r="Q97" s="84"/>
      <c r="R97" s="94">
        <v>863.96410243800005</v>
      </c>
      <c r="S97" s="95">
        <v>1.8418946830621565E-3</v>
      </c>
      <c r="T97" s="95">
        <v>2.2477765933932832E-3</v>
      </c>
      <c r="U97" s="95">
        <v>6.1546195445226525E-4</v>
      </c>
    </row>
    <row r="98" spans="2:21">
      <c r="B98" s="87" t="s">
        <v>534</v>
      </c>
      <c r="C98" s="84" t="s">
        <v>535</v>
      </c>
      <c r="D98" s="97" t="s">
        <v>134</v>
      </c>
      <c r="E98" s="97" t="s">
        <v>333</v>
      </c>
      <c r="F98" s="84" t="s">
        <v>447</v>
      </c>
      <c r="G98" s="97" t="s">
        <v>448</v>
      </c>
      <c r="H98" s="84" t="s">
        <v>500</v>
      </c>
      <c r="I98" s="84" t="s">
        <v>385</v>
      </c>
      <c r="J98" s="84"/>
      <c r="K98" s="94">
        <v>4.9599999999970787</v>
      </c>
      <c r="L98" s="97" t="s">
        <v>176</v>
      </c>
      <c r="M98" s="98">
        <v>3.85E-2</v>
      </c>
      <c r="N98" s="98">
        <v>1.4099999999992835E-2</v>
      </c>
      <c r="O98" s="94">
        <v>620054.54035999998</v>
      </c>
      <c r="P98" s="96">
        <v>117.05</v>
      </c>
      <c r="Q98" s="84"/>
      <c r="R98" s="94">
        <v>725.77387327199995</v>
      </c>
      <c r="S98" s="95">
        <v>2.48021816144E-3</v>
      </c>
      <c r="T98" s="95">
        <v>1.8882468841397908E-3</v>
      </c>
      <c r="U98" s="95">
        <v>5.1701940540571352E-4</v>
      </c>
    </row>
    <row r="99" spans="2:21">
      <c r="B99" s="87" t="s">
        <v>536</v>
      </c>
      <c r="C99" s="84" t="s">
        <v>537</v>
      </c>
      <c r="D99" s="97" t="s">
        <v>134</v>
      </c>
      <c r="E99" s="97" t="s">
        <v>333</v>
      </c>
      <c r="F99" s="84" t="s">
        <v>538</v>
      </c>
      <c r="G99" s="97" t="s">
        <v>384</v>
      </c>
      <c r="H99" s="84" t="s">
        <v>500</v>
      </c>
      <c r="I99" s="84" t="s">
        <v>174</v>
      </c>
      <c r="J99" s="84"/>
      <c r="K99" s="94">
        <v>6.0000000000007674</v>
      </c>
      <c r="L99" s="97" t="s">
        <v>176</v>
      </c>
      <c r="M99" s="98">
        <v>1.5800000000000002E-2</v>
      </c>
      <c r="N99" s="98">
        <v>1.840000000000307E-2</v>
      </c>
      <c r="O99" s="94">
        <v>1302677.7579310001</v>
      </c>
      <c r="P99" s="96">
        <v>99.99</v>
      </c>
      <c r="Q99" s="84"/>
      <c r="R99" s="94">
        <v>1302.5475370400002</v>
      </c>
      <c r="S99" s="95">
        <v>3.2225036312994136E-3</v>
      </c>
      <c r="T99" s="95">
        <v>3.3888397183153697E-3</v>
      </c>
      <c r="U99" s="95">
        <v>9.2789555798836263E-4</v>
      </c>
    </row>
    <row r="100" spans="2:21">
      <c r="B100" s="87" t="s">
        <v>539</v>
      </c>
      <c r="C100" s="84" t="s">
        <v>540</v>
      </c>
      <c r="D100" s="97" t="s">
        <v>134</v>
      </c>
      <c r="E100" s="97" t="s">
        <v>333</v>
      </c>
      <c r="F100" s="84" t="s">
        <v>538</v>
      </c>
      <c r="G100" s="97" t="s">
        <v>384</v>
      </c>
      <c r="H100" s="84" t="s">
        <v>500</v>
      </c>
      <c r="I100" s="84" t="s">
        <v>174</v>
      </c>
      <c r="J100" s="84"/>
      <c r="K100" s="94">
        <v>6.860000000000845</v>
      </c>
      <c r="L100" s="97" t="s">
        <v>176</v>
      </c>
      <c r="M100" s="98">
        <v>2.4E-2</v>
      </c>
      <c r="N100" s="98">
        <v>2.5500000000002087E-2</v>
      </c>
      <c r="O100" s="94">
        <v>1658658.547949</v>
      </c>
      <c r="P100" s="96">
        <v>101.26</v>
      </c>
      <c r="Q100" s="84"/>
      <c r="R100" s="94">
        <v>1679.557665503</v>
      </c>
      <c r="S100" s="95">
        <v>3.6003606900720953E-3</v>
      </c>
      <c r="T100" s="95">
        <v>4.3697074879830797E-3</v>
      </c>
      <c r="U100" s="95">
        <v>1.1964661963486396E-3</v>
      </c>
    </row>
    <row r="101" spans="2:21">
      <c r="B101" s="87" t="s">
        <v>541</v>
      </c>
      <c r="C101" s="84" t="s">
        <v>542</v>
      </c>
      <c r="D101" s="97" t="s">
        <v>134</v>
      </c>
      <c r="E101" s="97" t="s">
        <v>333</v>
      </c>
      <c r="F101" s="84" t="s">
        <v>538</v>
      </c>
      <c r="G101" s="97" t="s">
        <v>384</v>
      </c>
      <c r="H101" s="84" t="s">
        <v>500</v>
      </c>
      <c r="I101" s="84" t="s">
        <v>174</v>
      </c>
      <c r="J101" s="84"/>
      <c r="K101" s="94">
        <v>3.2900000000307954</v>
      </c>
      <c r="L101" s="97" t="s">
        <v>176</v>
      </c>
      <c r="M101" s="98">
        <v>3.4799999999999998E-2</v>
      </c>
      <c r="N101" s="98">
        <v>1.2400000000076305E-2</v>
      </c>
      <c r="O101" s="94">
        <v>34197.165283000002</v>
      </c>
      <c r="P101" s="96">
        <v>107.3</v>
      </c>
      <c r="Q101" s="84"/>
      <c r="R101" s="94">
        <v>36.693558403000004</v>
      </c>
      <c r="S101" s="95">
        <v>7.3534503864431628E-5</v>
      </c>
      <c r="T101" s="95">
        <v>9.5465681356236333E-5</v>
      </c>
      <c r="U101" s="95">
        <v>2.6139383692899862E-5</v>
      </c>
    </row>
    <row r="102" spans="2:21">
      <c r="B102" s="87" t="s">
        <v>543</v>
      </c>
      <c r="C102" s="84" t="s">
        <v>544</v>
      </c>
      <c r="D102" s="97" t="s">
        <v>134</v>
      </c>
      <c r="E102" s="97" t="s">
        <v>333</v>
      </c>
      <c r="F102" s="84" t="s">
        <v>462</v>
      </c>
      <c r="G102" s="97" t="s">
        <v>448</v>
      </c>
      <c r="H102" s="84" t="s">
        <v>500</v>
      </c>
      <c r="I102" s="84" t="s">
        <v>174</v>
      </c>
      <c r="J102" s="84"/>
      <c r="K102" s="94">
        <v>2.4600000000001434</v>
      </c>
      <c r="L102" s="97" t="s">
        <v>176</v>
      </c>
      <c r="M102" s="98">
        <v>3.7499999999999999E-2</v>
      </c>
      <c r="N102" s="98">
        <v>6.6000000000005898E-3</v>
      </c>
      <c r="O102" s="94">
        <v>2011213.8138319999</v>
      </c>
      <c r="P102" s="96">
        <v>118.14</v>
      </c>
      <c r="Q102" s="84"/>
      <c r="R102" s="94">
        <v>2376.0480269209997</v>
      </c>
      <c r="S102" s="95">
        <v>2.5961151747795233E-3</v>
      </c>
      <c r="T102" s="95">
        <v>6.1817674190630927E-3</v>
      </c>
      <c r="U102" s="95">
        <v>1.6926249116075859E-3</v>
      </c>
    </row>
    <row r="103" spans="2:21">
      <c r="B103" s="87" t="s">
        <v>545</v>
      </c>
      <c r="C103" s="84" t="s">
        <v>546</v>
      </c>
      <c r="D103" s="97" t="s">
        <v>134</v>
      </c>
      <c r="E103" s="97" t="s">
        <v>333</v>
      </c>
      <c r="F103" s="84" t="s">
        <v>462</v>
      </c>
      <c r="G103" s="97" t="s">
        <v>448</v>
      </c>
      <c r="H103" s="84" t="s">
        <v>500</v>
      </c>
      <c r="I103" s="84" t="s">
        <v>174</v>
      </c>
      <c r="J103" s="84"/>
      <c r="K103" s="94">
        <v>6.0699999999975818</v>
      </c>
      <c r="L103" s="97" t="s">
        <v>176</v>
      </c>
      <c r="M103" s="98">
        <v>2.4799999999999999E-2</v>
      </c>
      <c r="N103" s="98">
        <v>1.8799999999992833E-2</v>
      </c>
      <c r="O103" s="94">
        <v>1060224.10127</v>
      </c>
      <c r="P103" s="96">
        <v>105.31</v>
      </c>
      <c r="Q103" s="84"/>
      <c r="R103" s="94">
        <v>1116.52205091</v>
      </c>
      <c r="S103" s="95">
        <v>2.503562273648622E-3</v>
      </c>
      <c r="T103" s="95">
        <v>2.9048569552379785E-3</v>
      </c>
      <c r="U103" s="95">
        <v>7.9537661542070093E-4</v>
      </c>
    </row>
    <row r="104" spans="2:21">
      <c r="B104" s="87" t="s">
        <v>547</v>
      </c>
      <c r="C104" s="84" t="s">
        <v>548</v>
      </c>
      <c r="D104" s="97" t="s">
        <v>134</v>
      </c>
      <c r="E104" s="97" t="s">
        <v>333</v>
      </c>
      <c r="F104" s="84" t="s">
        <v>549</v>
      </c>
      <c r="G104" s="97" t="s">
        <v>384</v>
      </c>
      <c r="H104" s="84" t="s">
        <v>500</v>
      </c>
      <c r="I104" s="84" t="s">
        <v>385</v>
      </c>
      <c r="J104" s="84"/>
      <c r="K104" s="94">
        <v>4.6899999999995767</v>
      </c>
      <c r="L104" s="97" t="s">
        <v>176</v>
      </c>
      <c r="M104" s="98">
        <v>2.8500000000000001E-2</v>
      </c>
      <c r="N104" s="98">
        <v>1.519999999999686E-2</v>
      </c>
      <c r="O104" s="94">
        <v>2675327.9953689999</v>
      </c>
      <c r="P104" s="96">
        <v>109.38</v>
      </c>
      <c r="Q104" s="84"/>
      <c r="R104" s="94">
        <v>2926.2736672959995</v>
      </c>
      <c r="S104" s="95">
        <v>3.9170248834099562E-3</v>
      </c>
      <c r="T104" s="95">
        <v>7.6132902242695855E-3</v>
      </c>
      <c r="U104" s="95">
        <v>2.0845890534733624E-3</v>
      </c>
    </row>
    <row r="105" spans="2:21">
      <c r="B105" s="87" t="s">
        <v>550</v>
      </c>
      <c r="C105" s="84" t="s">
        <v>551</v>
      </c>
      <c r="D105" s="97" t="s">
        <v>134</v>
      </c>
      <c r="E105" s="97" t="s">
        <v>333</v>
      </c>
      <c r="F105" s="84" t="s">
        <v>552</v>
      </c>
      <c r="G105" s="97" t="s">
        <v>384</v>
      </c>
      <c r="H105" s="84" t="s">
        <v>500</v>
      </c>
      <c r="I105" s="84" t="s">
        <v>385</v>
      </c>
      <c r="J105" s="84"/>
      <c r="K105" s="94">
        <v>6.6900000000000102</v>
      </c>
      <c r="L105" s="97" t="s">
        <v>176</v>
      </c>
      <c r="M105" s="98">
        <v>1.3999999999999999E-2</v>
      </c>
      <c r="N105" s="98">
        <v>2.089999999999614E-2</v>
      </c>
      <c r="O105" s="94">
        <v>1044567.96</v>
      </c>
      <c r="P105" s="96">
        <v>96.67</v>
      </c>
      <c r="Q105" s="84"/>
      <c r="R105" s="94">
        <v>1009.783863471</v>
      </c>
      <c r="S105" s="95">
        <v>4.118958832807571E-3</v>
      </c>
      <c r="T105" s="95">
        <v>2.6271560661969011E-3</v>
      </c>
      <c r="U105" s="95">
        <v>7.193395517620133E-4</v>
      </c>
    </row>
    <row r="106" spans="2:21">
      <c r="B106" s="87" t="s">
        <v>553</v>
      </c>
      <c r="C106" s="84" t="s">
        <v>554</v>
      </c>
      <c r="D106" s="97" t="s">
        <v>134</v>
      </c>
      <c r="E106" s="97" t="s">
        <v>333</v>
      </c>
      <c r="F106" s="84" t="s">
        <v>341</v>
      </c>
      <c r="G106" s="97" t="s">
        <v>335</v>
      </c>
      <c r="H106" s="84" t="s">
        <v>500</v>
      </c>
      <c r="I106" s="84" t="s">
        <v>174</v>
      </c>
      <c r="J106" s="84"/>
      <c r="K106" s="94">
        <v>4.6300000000006358</v>
      </c>
      <c r="L106" s="97" t="s">
        <v>176</v>
      </c>
      <c r="M106" s="98">
        <v>1.8200000000000001E-2</v>
      </c>
      <c r="N106" s="98">
        <v>2.4600000000003557E-2</v>
      </c>
      <c r="O106" s="94">
        <v>35.807600088000001</v>
      </c>
      <c r="P106" s="96">
        <v>4874248</v>
      </c>
      <c r="Q106" s="84"/>
      <c r="R106" s="94">
        <v>1745.3512909029998</v>
      </c>
      <c r="S106" s="95">
        <v>2.5197100899303402E-3</v>
      </c>
      <c r="T106" s="95">
        <v>4.5408828536623713E-3</v>
      </c>
      <c r="U106" s="95">
        <v>1.2433355896080546E-3</v>
      </c>
    </row>
    <row r="107" spans="2:21">
      <c r="B107" s="87" t="s">
        <v>555</v>
      </c>
      <c r="C107" s="84" t="s">
        <v>556</v>
      </c>
      <c r="D107" s="97" t="s">
        <v>134</v>
      </c>
      <c r="E107" s="97" t="s">
        <v>333</v>
      </c>
      <c r="F107" s="84" t="s">
        <v>341</v>
      </c>
      <c r="G107" s="97" t="s">
        <v>335</v>
      </c>
      <c r="H107" s="84" t="s">
        <v>500</v>
      </c>
      <c r="I107" s="84" t="s">
        <v>174</v>
      </c>
      <c r="J107" s="84"/>
      <c r="K107" s="94">
        <v>3.8999999999993387</v>
      </c>
      <c r="L107" s="97" t="s">
        <v>176</v>
      </c>
      <c r="M107" s="98">
        <v>1.06E-2</v>
      </c>
      <c r="N107" s="98">
        <v>2.4599999999996843E-2</v>
      </c>
      <c r="O107" s="94">
        <v>40.952668895999999</v>
      </c>
      <c r="P107" s="96">
        <v>4797066</v>
      </c>
      <c r="Q107" s="84"/>
      <c r="R107" s="94">
        <v>1964.5266715969999</v>
      </c>
      <c r="S107" s="95">
        <v>3.0158825315560801E-3</v>
      </c>
      <c r="T107" s="95">
        <v>5.1111117430130016E-3</v>
      </c>
      <c r="U107" s="95">
        <v>1.399469516688004E-3</v>
      </c>
    </row>
    <row r="108" spans="2:21">
      <c r="B108" s="87" t="s">
        <v>557</v>
      </c>
      <c r="C108" s="84" t="s">
        <v>558</v>
      </c>
      <c r="D108" s="97" t="s">
        <v>134</v>
      </c>
      <c r="E108" s="97" t="s">
        <v>333</v>
      </c>
      <c r="F108" s="84" t="s">
        <v>471</v>
      </c>
      <c r="G108" s="97" t="s">
        <v>384</v>
      </c>
      <c r="H108" s="84" t="s">
        <v>500</v>
      </c>
      <c r="I108" s="84" t="s">
        <v>385</v>
      </c>
      <c r="J108" s="84"/>
      <c r="K108" s="94">
        <v>2.6399999999996755</v>
      </c>
      <c r="L108" s="97" t="s">
        <v>176</v>
      </c>
      <c r="M108" s="98">
        <v>4.9000000000000002E-2</v>
      </c>
      <c r="N108" s="98">
        <v>1.0499999999997504E-2</v>
      </c>
      <c r="O108" s="94">
        <v>1389965.777976</v>
      </c>
      <c r="P108" s="96">
        <v>115.35</v>
      </c>
      <c r="Q108" s="84"/>
      <c r="R108" s="94">
        <v>1603.325473568</v>
      </c>
      <c r="S108" s="95">
        <v>2.0901323655764174E-3</v>
      </c>
      <c r="T108" s="95">
        <v>4.1713740893950819E-3</v>
      </c>
      <c r="U108" s="95">
        <v>1.142160683297694E-3</v>
      </c>
    </row>
    <row r="109" spans="2:21">
      <c r="B109" s="87" t="s">
        <v>559</v>
      </c>
      <c r="C109" s="84" t="s">
        <v>560</v>
      </c>
      <c r="D109" s="97" t="s">
        <v>134</v>
      </c>
      <c r="E109" s="97" t="s">
        <v>333</v>
      </c>
      <c r="F109" s="84" t="s">
        <v>471</v>
      </c>
      <c r="G109" s="97" t="s">
        <v>384</v>
      </c>
      <c r="H109" s="84" t="s">
        <v>500</v>
      </c>
      <c r="I109" s="84" t="s">
        <v>385</v>
      </c>
      <c r="J109" s="84"/>
      <c r="K109" s="94">
        <v>5.7099999999965032</v>
      </c>
      <c r="L109" s="97" t="s">
        <v>176</v>
      </c>
      <c r="M109" s="98">
        <v>2.3E-2</v>
      </c>
      <c r="N109" s="98">
        <v>2.4599999999984176E-2</v>
      </c>
      <c r="O109" s="94">
        <v>379361.76605199999</v>
      </c>
      <c r="P109" s="96">
        <v>101</v>
      </c>
      <c r="Q109" s="94">
        <v>8.6510528269999991</v>
      </c>
      <c r="R109" s="94">
        <v>391.76922784700002</v>
      </c>
      <c r="S109" s="95">
        <v>2.7479571647888814E-4</v>
      </c>
      <c r="T109" s="95">
        <v>1.0192665388310403E-3</v>
      </c>
      <c r="U109" s="95">
        <v>2.7908457537131605E-4</v>
      </c>
    </row>
    <row r="110" spans="2:21">
      <c r="B110" s="87" t="s">
        <v>561</v>
      </c>
      <c r="C110" s="84" t="s">
        <v>562</v>
      </c>
      <c r="D110" s="97" t="s">
        <v>134</v>
      </c>
      <c r="E110" s="97" t="s">
        <v>333</v>
      </c>
      <c r="F110" s="84" t="s">
        <v>471</v>
      </c>
      <c r="G110" s="97" t="s">
        <v>384</v>
      </c>
      <c r="H110" s="84" t="s">
        <v>500</v>
      </c>
      <c r="I110" s="84" t="s">
        <v>385</v>
      </c>
      <c r="J110" s="84"/>
      <c r="K110" s="94">
        <v>2.3099999999992749</v>
      </c>
      <c r="L110" s="97" t="s">
        <v>176</v>
      </c>
      <c r="M110" s="98">
        <v>5.8499999999999996E-2</v>
      </c>
      <c r="N110" s="98">
        <v>9.5999999999999992E-3</v>
      </c>
      <c r="O110" s="94">
        <v>1131822.553175</v>
      </c>
      <c r="P110" s="96">
        <v>121.82</v>
      </c>
      <c r="Q110" s="84"/>
      <c r="R110" s="94">
        <v>1378.7862287999999</v>
      </c>
      <c r="S110" s="95">
        <v>1.0675787332304696E-3</v>
      </c>
      <c r="T110" s="95">
        <v>3.5871900275070072E-3</v>
      </c>
      <c r="U110" s="95">
        <v>9.8220570131849058E-4</v>
      </c>
    </row>
    <row r="111" spans="2:21">
      <c r="B111" s="87" t="s">
        <v>563</v>
      </c>
      <c r="C111" s="84" t="s">
        <v>564</v>
      </c>
      <c r="D111" s="97" t="s">
        <v>134</v>
      </c>
      <c r="E111" s="97" t="s">
        <v>333</v>
      </c>
      <c r="F111" s="84" t="s">
        <v>471</v>
      </c>
      <c r="G111" s="97" t="s">
        <v>384</v>
      </c>
      <c r="H111" s="84" t="s">
        <v>500</v>
      </c>
      <c r="I111" s="84" t="s">
        <v>385</v>
      </c>
      <c r="J111" s="84"/>
      <c r="K111" s="94">
        <v>7.0899999999967003</v>
      </c>
      <c r="L111" s="97" t="s">
        <v>176</v>
      </c>
      <c r="M111" s="98">
        <v>2.2499999999999999E-2</v>
      </c>
      <c r="N111" s="98">
        <v>3.3199999999981217E-2</v>
      </c>
      <c r="O111" s="94">
        <v>790863.55501699995</v>
      </c>
      <c r="P111" s="96">
        <v>94.36</v>
      </c>
      <c r="Q111" s="94">
        <v>21.413882559999998</v>
      </c>
      <c r="R111" s="94">
        <v>766.8005748170001</v>
      </c>
      <c r="S111" s="95">
        <v>4.3350591389820035E-3</v>
      </c>
      <c r="T111" s="95">
        <v>1.9949861099672912E-3</v>
      </c>
      <c r="U111" s="95">
        <v>5.4624558951031014E-4</v>
      </c>
    </row>
    <row r="112" spans="2:21">
      <c r="B112" s="87" t="s">
        <v>565</v>
      </c>
      <c r="C112" s="84" t="s">
        <v>566</v>
      </c>
      <c r="D112" s="97" t="s">
        <v>134</v>
      </c>
      <c r="E112" s="97" t="s">
        <v>333</v>
      </c>
      <c r="F112" s="84" t="s">
        <v>567</v>
      </c>
      <c r="G112" s="97" t="s">
        <v>448</v>
      </c>
      <c r="H112" s="84" t="s">
        <v>500</v>
      </c>
      <c r="I112" s="84" t="s">
        <v>174</v>
      </c>
      <c r="J112" s="84"/>
      <c r="K112" s="94">
        <v>1.9399999999984838</v>
      </c>
      <c r="L112" s="97" t="s">
        <v>176</v>
      </c>
      <c r="M112" s="98">
        <v>4.0500000000000001E-2</v>
      </c>
      <c r="N112" s="98">
        <v>8.0999999999898913E-3</v>
      </c>
      <c r="O112" s="94">
        <v>302011.69820400001</v>
      </c>
      <c r="P112" s="96">
        <v>131</v>
      </c>
      <c r="Q112" s="84"/>
      <c r="R112" s="94">
        <v>395.6353521399999</v>
      </c>
      <c r="S112" s="95">
        <v>2.0763267915806147E-3</v>
      </c>
      <c r="T112" s="95">
        <v>1.0293250397206395E-3</v>
      </c>
      <c r="U112" s="95">
        <v>2.8183868564836412E-4</v>
      </c>
    </row>
    <row r="113" spans="2:21">
      <c r="B113" s="87" t="s">
        <v>568</v>
      </c>
      <c r="C113" s="84" t="s">
        <v>569</v>
      </c>
      <c r="D113" s="97" t="s">
        <v>134</v>
      </c>
      <c r="E113" s="97" t="s">
        <v>333</v>
      </c>
      <c r="F113" s="84" t="s">
        <v>567</v>
      </c>
      <c r="G113" s="97" t="s">
        <v>448</v>
      </c>
      <c r="H113" s="84" t="s">
        <v>500</v>
      </c>
      <c r="I113" s="84" t="s">
        <v>174</v>
      </c>
      <c r="J113" s="84"/>
      <c r="K113" s="94">
        <v>0.52999999999762604</v>
      </c>
      <c r="L113" s="97" t="s">
        <v>176</v>
      </c>
      <c r="M113" s="98">
        <v>4.2800000000000005E-2</v>
      </c>
      <c r="N113" s="98">
        <v>1.4000000000268355E-3</v>
      </c>
      <c r="O113" s="94">
        <v>76942.754415999996</v>
      </c>
      <c r="P113" s="96">
        <v>125.92</v>
      </c>
      <c r="Q113" s="84"/>
      <c r="R113" s="94">
        <v>96.886317391000006</v>
      </c>
      <c r="S113" s="95">
        <v>1.075695831957888E-3</v>
      </c>
      <c r="T113" s="95">
        <v>2.5206926518939567E-4</v>
      </c>
      <c r="U113" s="95">
        <v>6.901888873956604E-5</v>
      </c>
    </row>
    <row r="114" spans="2:21">
      <c r="B114" s="87" t="s">
        <v>570</v>
      </c>
      <c r="C114" s="84" t="s">
        <v>571</v>
      </c>
      <c r="D114" s="97" t="s">
        <v>134</v>
      </c>
      <c r="E114" s="97" t="s">
        <v>333</v>
      </c>
      <c r="F114" s="84" t="s">
        <v>572</v>
      </c>
      <c r="G114" s="97" t="s">
        <v>384</v>
      </c>
      <c r="H114" s="84" t="s">
        <v>500</v>
      </c>
      <c r="I114" s="84" t="s">
        <v>174</v>
      </c>
      <c r="J114" s="84"/>
      <c r="K114" s="94">
        <v>6.6499999999982444</v>
      </c>
      <c r="L114" s="97" t="s">
        <v>176</v>
      </c>
      <c r="M114" s="98">
        <v>1.9599999999999999E-2</v>
      </c>
      <c r="N114" s="98">
        <v>2.2999999999996804E-2</v>
      </c>
      <c r="O114" s="94">
        <v>947960.56297199999</v>
      </c>
      <c r="P114" s="96">
        <v>99.12</v>
      </c>
      <c r="Q114" s="84"/>
      <c r="R114" s="94">
        <v>939.618554281</v>
      </c>
      <c r="S114" s="95">
        <v>1.4717768267668344E-3</v>
      </c>
      <c r="T114" s="95">
        <v>2.444606884789445E-3</v>
      </c>
      <c r="U114" s="95">
        <v>6.6935590289631994E-4</v>
      </c>
    </row>
    <row r="115" spans="2:21">
      <c r="B115" s="87" t="s">
        <v>573</v>
      </c>
      <c r="C115" s="84" t="s">
        <v>574</v>
      </c>
      <c r="D115" s="97" t="s">
        <v>134</v>
      </c>
      <c r="E115" s="97" t="s">
        <v>333</v>
      </c>
      <c r="F115" s="84" t="s">
        <v>572</v>
      </c>
      <c r="G115" s="97" t="s">
        <v>384</v>
      </c>
      <c r="H115" s="84" t="s">
        <v>500</v>
      </c>
      <c r="I115" s="84" t="s">
        <v>174</v>
      </c>
      <c r="J115" s="84"/>
      <c r="K115" s="94">
        <v>3.8400000000026848</v>
      </c>
      <c r="L115" s="97" t="s">
        <v>176</v>
      </c>
      <c r="M115" s="98">
        <v>2.75E-2</v>
      </c>
      <c r="N115" s="98">
        <v>1.350000000000719E-2</v>
      </c>
      <c r="O115" s="94">
        <v>390173.38757899997</v>
      </c>
      <c r="P115" s="96">
        <v>106.9</v>
      </c>
      <c r="Q115" s="84"/>
      <c r="R115" s="94">
        <v>417.09537988200003</v>
      </c>
      <c r="S115" s="95">
        <v>8.3876508405471241E-4</v>
      </c>
      <c r="T115" s="95">
        <v>1.085157623407761E-3</v>
      </c>
      <c r="U115" s="95">
        <v>2.9712616180555673E-4</v>
      </c>
    </row>
    <row r="116" spans="2:21">
      <c r="B116" s="87" t="s">
        <v>575</v>
      </c>
      <c r="C116" s="84" t="s">
        <v>576</v>
      </c>
      <c r="D116" s="97" t="s">
        <v>134</v>
      </c>
      <c r="E116" s="97" t="s">
        <v>333</v>
      </c>
      <c r="F116" s="84" t="s">
        <v>358</v>
      </c>
      <c r="G116" s="97" t="s">
        <v>335</v>
      </c>
      <c r="H116" s="84" t="s">
        <v>500</v>
      </c>
      <c r="I116" s="84" t="s">
        <v>174</v>
      </c>
      <c r="J116" s="84"/>
      <c r="K116" s="94">
        <v>4.189999999999384</v>
      </c>
      <c r="L116" s="97" t="s">
        <v>176</v>
      </c>
      <c r="M116" s="98">
        <v>1.4199999999999999E-2</v>
      </c>
      <c r="N116" s="98">
        <v>2.4999999999997091E-2</v>
      </c>
      <c r="O116" s="94">
        <v>70.610439264000007</v>
      </c>
      <c r="P116" s="96">
        <v>4877094</v>
      </c>
      <c r="Q116" s="84"/>
      <c r="R116" s="94">
        <v>3443.7376557480002</v>
      </c>
      <c r="S116" s="95">
        <v>3.3317812137970003E-3</v>
      </c>
      <c r="T116" s="95">
        <v>8.9595769946158206E-3</v>
      </c>
      <c r="U116" s="95">
        <v>2.4532147831681766E-3</v>
      </c>
    </row>
    <row r="117" spans="2:21">
      <c r="B117" s="87" t="s">
        <v>577</v>
      </c>
      <c r="C117" s="84" t="s">
        <v>578</v>
      </c>
      <c r="D117" s="97" t="s">
        <v>134</v>
      </c>
      <c r="E117" s="97" t="s">
        <v>333</v>
      </c>
      <c r="F117" s="84" t="s">
        <v>358</v>
      </c>
      <c r="G117" s="97" t="s">
        <v>335</v>
      </c>
      <c r="H117" s="84" t="s">
        <v>500</v>
      </c>
      <c r="I117" s="84" t="s">
        <v>174</v>
      </c>
      <c r="J117" s="84"/>
      <c r="K117" s="94">
        <v>4.84000000000069</v>
      </c>
      <c r="L117" s="97" t="s">
        <v>176</v>
      </c>
      <c r="M117" s="98">
        <v>1.5900000000000001E-2</v>
      </c>
      <c r="N117" s="98">
        <v>2.2500000000002105E-2</v>
      </c>
      <c r="O117" s="94">
        <v>48.869491944000004</v>
      </c>
      <c r="P117" s="96">
        <v>4860000</v>
      </c>
      <c r="Q117" s="84"/>
      <c r="R117" s="94">
        <v>2375.0573157540002</v>
      </c>
      <c r="S117" s="95">
        <v>3.2644951198396804E-3</v>
      </c>
      <c r="T117" s="95">
        <v>6.179189884457534E-3</v>
      </c>
      <c r="U117" s="95">
        <v>1.6919191588692273E-3</v>
      </c>
    </row>
    <row r="118" spans="2:21">
      <c r="B118" s="87" t="s">
        <v>579</v>
      </c>
      <c r="C118" s="84" t="s">
        <v>580</v>
      </c>
      <c r="D118" s="97" t="s">
        <v>134</v>
      </c>
      <c r="E118" s="97" t="s">
        <v>333</v>
      </c>
      <c r="F118" s="84" t="s">
        <v>581</v>
      </c>
      <c r="G118" s="97" t="s">
        <v>582</v>
      </c>
      <c r="H118" s="84" t="s">
        <v>500</v>
      </c>
      <c r="I118" s="84" t="s">
        <v>385</v>
      </c>
      <c r="J118" s="84"/>
      <c r="K118" s="94">
        <v>5.1299999999996242</v>
      </c>
      <c r="L118" s="97" t="s">
        <v>176</v>
      </c>
      <c r="M118" s="98">
        <v>1.9400000000000001E-2</v>
      </c>
      <c r="N118" s="98">
        <v>1.4399999999996612E-2</v>
      </c>
      <c r="O118" s="94">
        <v>1589933.6798700001</v>
      </c>
      <c r="P118" s="96">
        <v>103.9</v>
      </c>
      <c r="Q118" s="84"/>
      <c r="R118" s="94">
        <v>1651.941070674</v>
      </c>
      <c r="S118" s="95">
        <v>2.6401290282384092E-3</v>
      </c>
      <c r="T118" s="95">
        <v>4.2978573552395066E-3</v>
      </c>
      <c r="U118" s="95">
        <v>1.1767929675873875E-3</v>
      </c>
    </row>
    <row r="119" spans="2:21">
      <c r="B119" s="87" t="s">
        <v>583</v>
      </c>
      <c r="C119" s="84" t="s">
        <v>584</v>
      </c>
      <c r="D119" s="97" t="s">
        <v>134</v>
      </c>
      <c r="E119" s="97" t="s">
        <v>333</v>
      </c>
      <c r="F119" s="84" t="s">
        <v>581</v>
      </c>
      <c r="G119" s="97" t="s">
        <v>582</v>
      </c>
      <c r="H119" s="84" t="s">
        <v>500</v>
      </c>
      <c r="I119" s="84" t="s">
        <v>385</v>
      </c>
      <c r="J119" s="84"/>
      <c r="K119" s="94">
        <v>6.5800000000003944</v>
      </c>
      <c r="L119" s="97" t="s">
        <v>176</v>
      </c>
      <c r="M119" s="98">
        <v>1.23E-2</v>
      </c>
      <c r="N119" s="98">
        <v>1.759999999999963E-2</v>
      </c>
      <c r="O119" s="94">
        <v>2230968.5240429998</v>
      </c>
      <c r="P119" s="96">
        <v>97.58</v>
      </c>
      <c r="Q119" s="84"/>
      <c r="R119" s="94">
        <v>2176.9790189330001</v>
      </c>
      <c r="S119" s="95">
        <v>2.1055195629621519E-3</v>
      </c>
      <c r="T119" s="95">
        <v>5.6638493072309441E-3</v>
      </c>
      <c r="U119" s="95">
        <v>1.5508141576868694E-3</v>
      </c>
    </row>
    <row r="120" spans="2:21">
      <c r="B120" s="87" t="s">
        <v>585</v>
      </c>
      <c r="C120" s="84" t="s">
        <v>586</v>
      </c>
      <c r="D120" s="97" t="s">
        <v>134</v>
      </c>
      <c r="E120" s="97" t="s">
        <v>333</v>
      </c>
      <c r="F120" s="84" t="s">
        <v>587</v>
      </c>
      <c r="G120" s="97" t="s">
        <v>448</v>
      </c>
      <c r="H120" s="84" t="s">
        <v>500</v>
      </c>
      <c r="I120" s="84" t="s">
        <v>174</v>
      </c>
      <c r="J120" s="84"/>
      <c r="K120" s="94">
        <v>0.73999999999990329</v>
      </c>
      <c r="L120" s="97" t="s">
        <v>176</v>
      </c>
      <c r="M120" s="98">
        <v>3.6000000000000004E-2</v>
      </c>
      <c r="N120" s="98">
        <v>-2.8000000000029035E-3</v>
      </c>
      <c r="O120" s="94">
        <v>1489513.928729</v>
      </c>
      <c r="P120" s="96">
        <v>110.99</v>
      </c>
      <c r="Q120" s="84"/>
      <c r="R120" s="94">
        <v>1653.2114294840001</v>
      </c>
      <c r="S120" s="95">
        <v>3.6003643325042542E-3</v>
      </c>
      <c r="T120" s="95">
        <v>4.3011624495024178E-3</v>
      </c>
      <c r="U120" s="95">
        <v>1.1776979328676023E-3</v>
      </c>
    </row>
    <row r="121" spans="2:21">
      <c r="B121" s="87" t="s">
        <v>588</v>
      </c>
      <c r="C121" s="84" t="s">
        <v>589</v>
      </c>
      <c r="D121" s="97" t="s">
        <v>134</v>
      </c>
      <c r="E121" s="97" t="s">
        <v>333</v>
      </c>
      <c r="F121" s="84" t="s">
        <v>587</v>
      </c>
      <c r="G121" s="97" t="s">
        <v>448</v>
      </c>
      <c r="H121" s="84" t="s">
        <v>500</v>
      </c>
      <c r="I121" s="84" t="s">
        <v>174</v>
      </c>
      <c r="J121" s="84"/>
      <c r="K121" s="94">
        <v>7.2000000000038353</v>
      </c>
      <c r="L121" s="97" t="s">
        <v>176</v>
      </c>
      <c r="M121" s="98">
        <v>2.2499999999999999E-2</v>
      </c>
      <c r="N121" s="98">
        <v>2.3300000000006621E-2</v>
      </c>
      <c r="O121" s="94">
        <v>565118.23014600005</v>
      </c>
      <c r="P121" s="96">
        <v>101.51</v>
      </c>
      <c r="Q121" s="84"/>
      <c r="R121" s="94">
        <v>573.65151681399993</v>
      </c>
      <c r="S121" s="95">
        <v>1.3813149416509814E-3</v>
      </c>
      <c r="T121" s="95">
        <v>1.4924699401519354E-3</v>
      </c>
      <c r="U121" s="95">
        <v>4.0865202931065917E-4</v>
      </c>
    </row>
    <row r="122" spans="2:21">
      <c r="B122" s="87" t="s">
        <v>590</v>
      </c>
      <c r="C122" s="84" t="s">
        <v>591</v>
      </c>
      <c r="D122" s="97" t="s">
        <v>134</v>
      </c>
      <c r="E122" s="97" t="s">
        <v>333</v>
      </c>
      <c r="F122" s="84" t="s">
        <v>592</v>
      </c>
      <c r="G122" s="97" t="s">
        <v>593</v>
      </c>
      <c r="H122" s="84" t="s">
        <v>500</v>
      </c>
      <c r="I122" s="84" t="s">
        <v>385</v>
      </c>
      <c r="J122" s="84"/>
      <c r="K122" s="94">
        <v>3.6799999999990676</v>
      </c>
      <c r="L122" s="97" t="s">
        <v>176</v>
      </c>
      <c r="M122" s="98">
        <v>1.8000000000000002E-2</v>
      </c>
      <c r="N122" s="98">
        <v>1.7699999999994644E-2</v>
      </c>
      <c r="O122" s="94">
        <v>1146853.4122329999</v>
      </c>
      <c r="P122" s="96">
        <v>101</v>
      </c>
      <c r="Q122" s="84"/>
      <c r="R122" s="94">
        <v>1158.3049239060001</v>
      </c>
      <c r="S122" s="95">
        <v>1.3734595847890436E-3</v>
      </c>
      <c r="T122" s="95">
        <v>3.0135635133693951E-3</v>
      </c>
      <c r="U122" s="95">
        <v>8.2514147324775917E-4</v>
      </c>
    </row>
    <row r="123" spans="2:21">
      <c r="B123" s="87" t="s">
        <v>594</v>
      </c>
      <c r="C123" s="84" t="s">
        <v>595</v>
      </c>
      <c r="D123" s="97" t="s">
        <v>134</v>
      </c>
      <c r="E123" s="97" t="s">
        <v>333</v>
      </c>
      <c r="F123" s="84" t="s">
        <v>596</v>
      </c>
      <c r="G123" s="97" t="s">
        <v>335</v>
      </c>
      <c r="H123" s="84" t="s">
        <v>597</v>
      </c>
      <c r="I123" s="84" t="s">
        <v>174</v>
      </c>
      <c r="J123" s="84"/>
      <c r="K123" s="94">
        <v>1.4800000000017675</v>
      </c>
      <c r="L123" s="97" t="s">
        <v>176</v>
      </c>
      <c r="M123" s="98">
        <v>4.1500000000000002E-2</v>
      </c>
      <c r="N123" s="98">
        <v>6.699999999982326E-3</v>
      </c>
      <c r="O123" s="94">
        <v>101487.001942</v>
      </c>
      <c r="P123" s="96">
        <v>111.5</v>
      </c>
      <c r="Q123" s="84"/>
      <c r="R123" s="94">
        <v>113.15800396</v>
      </c>
      <c r="S123" s="95">
        <v>3.3728377653998907E-4</v>
      </c>
      <c r="T123" s="95">
        <v>2.9440333451197465E-4</v>
      </c>
      <c r="U123" s="95">
        <v>8.0610347215365484E-5</v>
      </c>
    </row>
    <row r="124" spans="2:21">
      <c r="B124" s="87" t="s">
        <v>598</v>
      </c>
      <c r="C124" s="84" t="s">
        <v>599</v>
      </c>
      <c r="D124" s="97" t="s">
        <v>134</v>
      </c>
      <c r="E124" s="97" t="s">
        <v>333</v>
      </c>
      <c r="F124" s="84" t="s">
        <v>600</v>
      </c>
      <c r="G124" s="97" t="s">
        <v>593</v>
      </c>
      <c r="H124" s="84" t="s">
        <v>597</v>
      </c>
      <c r="I124" s="84" t="s">
        <v>385</v>
      </c>
      <c r="J124" s="84"/>
      <c r="K124" s="94">
        <v>2.249999999999476</v>
      </c>
      <c r="L124" s="97" t="s">
        <v>176</v>
      </c>
      <c r="M124" s="98">
        <v>2.8500000000000001E-2</v>
      </c>
      <c r="N124" s="98">
        <v>2.5500000000009425E-2</v>
      </c>
      <c r="O124" s="94">
        <v>465348.70654399996</v>
      </c>
      <c r="P124" s="96">
        <v>102.6</v>
      </c>
      <c r="Q124" s="84"/>
      <c r="R124" s="94">
        <v>477.44777636100002</v>
      </c>
      <c r="S124" s="95">
        <v>1.5956634952325069E-3</v>
      </c>
      <c r="T124" s="95">
        <v>1.2421765363207805E-3</v>
      </c>
      <c r="U124" s="95">
        <v>3.4011938778337903E-4</v>
      </c>
    </row>
    <row r="125" spans="2:21">
      <c r="B125" s="87" t="s">
        <v>601</v>
      </c>
      <c r="C125" s="84" t="s">
        <v>602</v>
      </c>
      <c r="D125" s="97" t="s">
        <v>134</v>
      </c>
      <c r="E125" s="97" t="s">
        <v>333</v>
      </c>
      <c r="F125" s="84" t="s">
        <v>369</v>
      </c>
      <c r="G125" s="97" t="s">
        <v>335</v>
      </c>
      <c r="H125" s="84" t="s">
        <v>597</v>
      </c>
      <c r="I125" s="84" t="s">
        <v>174</v>
      </c>
      <c r="J125" s="84"/>
      <c r="K125" s="94">
        <v>2.4099999999996093</v>
      </c>
      <c r="L125" s="97" t="s">
        <v>176</v>
      </c>
      <c r="M125" s="98">
        <v>2.7999999999999997E-2</v>
      </c>
      <c r="N125" s="98">
        <v>1.8699999999996025E-2</v>
      </c>
      <c r="O125" s="94">
        <v>56.872932312000003</v>
      </c>
      <c r="P125" s="96">
        <v>5266854</v>
      </c>
      <c r="Q125" s="84"/>
      <c r="R125" s="94">
        <v>2995.4143256370003</v>
      </c>
      <c r="S125" s="95">
        <v>3.2155217002317999E-3</v>
      </c>
      <c r="T125" s="95">
        <v>7.7931735701541518E-3</v>
      </c>
      <c r="U125" s="95">
        <v>2.1338427719954493E-3</v>
      </c>
    </row>
    <row r="126" spans="2:21">
      <c r="B126" s="87" t="s">
        <v>603</v>
      </c>
      <c r="C126" s="84" t="s">
        <v>604</v>
      </c>
      <c r="D126" s="97" t="s">
        <v>134</v>
      </c>
      <c r="E126" s="97" t="s">
        <v>333</v>
      </c>
      <c r="F126" s="84" t="s">
        <v>369</v>
      </c>
      <c r="G126" s="97" t="s">
        <v>335</v>
      </c>
      <c r="H126" s="84" t="s">
        <v>597</v>
      </c>
      <c r="I126" s="84" t="s">
        <v>174</v>
      </c>
      <c r="J126" s="84"/>
      <c r="K126" s="94">
        <v>3.6600000000019355</v>
      </c>
      <c r="L126" s="97" t="s">
        <v>176</v>
      </c>
      <c r="M126" s="98">
        <v>1.49E-2</v>
      </c>
      <c r="N126" s="98">
        <v>2.4000000000018139E-2</v>
      </c>
      <c r="O126" s="94">
        <v>6.7215040319999995</v>
      </c>
      <c r="P126" s="96">
        <v>4920095</v>
      </c>
      <c r="Q126" s="84"/>
      <c r="R126" s="94">
        <v>330.70438449599999</v>
      </c>
      <c r="S126" s="95">
        <v>1.1113597936507941E-3</v>
      </c>
      <c r="T126" s="95">
        <v>8.6039405191141701E-4</v>
      </c>
      <c r="U126" s="95">
        <v>2.3558382374162096E-4</v>
      </c>
    </row>
    <row r="127" spans="2:21">
      <c r="B127" s="87" t="s">
        <v>605</v>
      </c>
      <c r="C127" s="84" t="s">
        <v>606</v>
      </c>
      <c r="D127" s="97" t="s">
        <v>134</v>
      </c>
      <c r="E127" s="97" t="s">
        <v>333</v>
      </c>
      <c r="F127" s="84" t="s">
        <v>369</v>
      </c>
      <c r="G127" s="97" t="s">
        <v>335</v>
      </c>
      <c r="H127" s="84" t="s">
        <v>597</v>
      </c>
      <c r="I127" s="84" t="s">
        <v>174</v>
      </c>
      <c r="J127" s="84"/>
      <c r="K127" s="94">
        <v>5.2200000000020124</v>
      </c>
      <c r="L127" s="97" t="s">
        <v>176</v>
      </c>
      <c r="M127" s="98">
        <v>2.2000000000000002E-2</v>
      </c>
      <c r="N127" s="98">
        <v>1.6900000000010656E-2</v>
      </c>
      <c r="O127" s="94">
        <v>12.992598000000001</v>
      </c>
      <c r="P127" s="96">
        <v>5199480</v>
      </c>
      <c r="Q127" s="84"/>
      <c r="R127" s="94">
        <v>675.54750781200016</v>
      </c>
      <c r="S127" s="95">
        <v>2.5809690107270597E-3</v>
      </c>
      <c r="T127" s="95">
        <v>1.757572880053717E-3</v>
      </c>
      <c r="U127" s="95">
        <v>4.8123965834930905E-4</v>
      </c>
    </row>
    <row r="128" spans="2:21">
      <c r="B128" s="87" t="s">
        <v>607</v>
      </c>
      <c r="C128" s="84" t="s">
        <v>608</v>
      </c>
      <c r="D128" s="97" t="s">
        <v>134</v>
      </c>
      <c r="E128" s="97" t="s">
        <v>333</v>
      </c>
      <c r="F128" s="84" t="s">
        <v>609</v>
      </c>
      <c r="G128" s="97" t="s">
        <v>384</v>
      </c>
      <c r="H128" s="84" t="s">
        <v>597</v>
      </c>
      <c r="I128" s="84" t="s">
        <v>174</v>
      </c>
      <c r="J128" s="84"/>
      <c r="K128" s="94">
        <v>5.4199999999881499</v>
      </c>
      <c r="L128" s="97" t="s">
        <v>176</v>
      </c>
      <c r="M128" s="98">
        <v>2.5000000000000001E-2</v>
      </c>
      <c r="N128" s="98">
        <v>2.5499999999929891E-2</v>
      </c>
      <c r="O128" s="94">
        <v>218269.02294199998</v>
      </c>
      <c r="P128" s="96">
        <v>101.29</v>
      </c>
      <c r="Q128" s="84"/>
      <c r="R128" s="94">
        <v>221.084692961</v>
      </c>
      <c r="S128" s="95">
        <v>9.1289304668332671E-4</v>
      </c>
      <c r="T128" s="95">
        <v>5.7519634970127568E-4</v>
      </c>
      <c r="U128" s="95">
        <v>1.5749406352102535E-4</v>
      </c>
    </row>
    <row r="129" spans="2:21">
      <c r="B129" s="87" t="s">
        <v>610</v>
      </c>
      <c r="C129" s="84" t="s">
        <v>611</v>
      </c>
      <c r="D129" s="97" t="s">
        <v>134</v>
      </c>
      <c r="E129" s="97" t="s">
        <v>333</v>
      </c>
      <c r="F129" s="84" t="s">
        <v>609</v>
      </c>
      <c r="G129" s="97" t="s">
        <v>384</v>
      </c>
      <c r="H129" s="84" t="s">
        <v>597</v>
      </c>
      <c r="I129" s="84" t="s">
        <v>174</v>
      </c>
      <c r="J129" s="84"/>
      <c r="K129" s="94">
        <v>7.3099999999975216</v>
      </c>
      <c r="L129" s="97" t="s">
        <v>176</v>
      </c>
      <c r="M129" s="98">
        <v>1.9E-2</v>
      </c>
      <c r="N129" s="98">
        <v>3.1799999999987609E-2</v>
      </c>
      <c r="O129" s="94">
        <v>1052426.609317</v>
      </c>
      <c r="P129" s="96">
        <v>92</v>
      </c>
      <c r="Q129" s="84"/>
      <c r="R129" s="94">
        <v>968.23247543999992</v>
      </c>
      <c r="S129" s="95">
        <v>4.2479996049064692E-3</v>
      </c>
      <c r="T129" s="95">
        <v>2.5190517628172521E-3</v>
      </c>
      <c r="U129" s="95">
        <v>6.8973959683842436E-4</v>
      </c>
    </row>
    <row r="130" spans="2:21">
      <c r="B130" s="87" t="s">
        <v>612</v>
      </c>
      <c r="C130" s="84" t="s">
        <v>613</v>
      </c>
      <c r="D130" s="97" t="s">
        <v>134</v>
      </c>
      <c r="E130" s="97" t="s">
        <v>333</v>
      </c>
      <c r="F130" s="84" t="s">
        <v>614</v>
      </c>
      <c r="G130" s="97" t="s">
        <v>384</v>
      </c>
      <c r="H130" s="84" t="s">
        <v>597</v>
      </c>
      <c r="I130" s="84" t="s">
        <v>174</v>
      </c>
      <c r="J130" s="84"/>
      <c r="K130" s="94">
        <v>1.4800000000018345</v>
      </c>
      <c r="L130" s="97" t="s">
        <v>176</v>
      </c>
      <c r="M130" s="98">
        <v>4.5999999999999999E-2</v>
      </c>
      <c r="N130" s="98">
        <v>1.010000000000125E-2</v>
      </c>
      <c r="O130" s="94">
        <v>368998.80526699999</v>
      </c>
      <c r="P130" s="96">
        <v>130.01</v>
      </c>
      <c r="Q130" s="84"/>
      <c r="R130" s="94">
        <v>479.73535599399997</v>
      </c>
      <c r="S130" s="95">
        <v>1.2808243670113376E-3</v>
      </c>
      <c r="T130" s="95">
        <v>1.2481281353977219E-3</v>
      </c>
      <c r="U130" s="95">
        <v>3.4174899048089664E-4</v>
      </c>
    </row>
    <row r="131" spans="2:21">
      <c r="B131" s="87" t="s">
        <v>615</v>
      </c>
      <c r="C131" s="84" t="s">
        <v>616</v>
      </c>
      <c r="D131" s="97" t="s">
        <v>134</v>
      </c>
      <c r="E131" s="97" t="s">
        <v>333</v>
      </c>
      <c r="F131" s="84" t="s">
        <v>617</v>
      </c>
      <c r="G131" s="97" t="s">
        <v>335</v>
      </c>
      <c r="H131" s="84" t="s">
        <v>597</v>
      </c>
      <c r="I131" s="84" t="s">
        <v>385</v>
      </c>
      <c r="J131" s="84"/>
      <c r="K131" s="94">
        <v>1.9899999999992597</v>
      </c>
      <c r="L131" s="97" t="s">
        <v>176</v>
      </c>
      <c r="M131" s="98">
        <v>0.02</v>
      </c>
      <c r="N131" s="98">
        <v>3.8999999999958512E-3</v>
      </c>
      <c r="O131" s="94">
        <v>782955.98174477206</v>
      </c>
      <c r="P131" s="96">
        <v>105.37</v>
      </c>
      <c r="Q131" s="94">
        <v>392.46758999999997</v>
      </c>
      <c r="R131" s="94">
        <v>1229.1069347089999</v>
      </c>
      <c r="S131" s="95">
        <v>2.6688093059482653E-3</v>
      </c>
      <c r="T131" s="95">
        <v>3.1977692022389531E-3</v>
      </c>
      <c r="U131" s="95">
        <v>8.7557868912860272E-4</v>
      </c>
    </row>
    <row r="132" spans="2:21">
      <c r="B132" s="87" t="s">
        <v>618</v>
      </c>
      <c r="C132" s="84" t="s">
        <v>619</v>
      </c>
      <c r="D132" s="97" t="s">
        <v>134</v>
      </c>
      <c r="E132" s="97" t="s">
        <v>333</v>
      </c>
      <c r="F132" s="84" t="s">
        <v>549</v>
      </c>
      <c r="G132" s="97" t="s">
        <v>384</v>
      </c>
      <c r="H132" s="84" t="s">
        <v>597</v>
      </c>
      <c r="I132" s="84" t="s">
        <v>385</v>
      </c>
      <c r="J132" s="84"/>
      <c r="K132" s="94">
        <v>6.8100000000054335</v>
      </c>
      <c r="L132" s="97" t="s">
        <v>176</v>
      </c>
      <c r="M132" s="98">
        <v>2.81E-2</v>
      </c>
      <c r="N132" s="98">
        <v>3.1800000000042648E-2</v>
      </c>
      <c r="O132" s="94">
        <v>146584.06514200001</v>
      </c>
      <c r="P132" s="96">
        <v>99.19</v>
      </c>
      <c r="Q132" s="84"/>
      <c r="R132" s="94">
        <v>145.396733641</v>
      </c>
      <c r="S132" s="95">
        <v>2.7999653336160344E-4</v>
      </c>
      <c r="T132" s="95">
        <v>3.7827888185612535E-4</v>
      </c>
      <c r="U132" s="95">
        <v>1.0357624536152184E-4</v>
      </c>
    </row>
    <row r="133" spans="2:21">
      <c r="B133" s="87" t="s">
        <v>620</v>
      </c>
      <c r="C133" s="84" t="s">
        <v>621</v>
      </c>
      <c r="D133" s="97" t="s">
        <v>134</v>
      </c>
      <c r="E133" s="97" t="s">
        <v>333</v>
      </c>
      <c r="F133" s="84" t="s">
        <v>549</v>
      </c>
      <c r="G133" s="97" t="s">
        <v>384</v>
      </c>
      <c r="H133" s="84" t="s">
        <v>597</v>
      </c>
      <c r="I133" s="84" t="s">
        <v>385</v>
      </c>
      <c r="J133" s="84"/>
      <c r="K133" s="94">
        <v>4.970000000000951</v>
      </c>
      <c r="L133" s="97" t="s">
        <v>176</v>
      </c>
      <c r="M133" s="98">
        <v>3.7000000000000005E-2</v>
      </c>
      <c r="N133" s="98">
        <v>2.3500000000002502E-2</v>
      </c>
      <c r="O133" s="94">
        <v>931781.00715099985</v>
      </c>
      <c r="P133" s="96">
        <v>107.25</v>
      </c>
      <c r="Q133" s="84"/>
      <c r="R133" s="94">
        <v>999.33512746500003</v>
      </c>
      <c r="S133" s="95">
        <v>1.376997873968299E-3</v>
      </c>
      <c r="T133" s="95">
        <v>2.5999715753615106E-3</v>
      </c>
      <c r="U133" s="95">
        <v>7.118961875462298E-4</v>
      </c>
    </row>
    <row r="134" spans="2:21">
      <c r="B134" s="87" t="s">
        <v>622</v>
      </c>
      <c r="C134" s="84" t="s">
        <v>623</v>
      </c>
      <c r="D134" s="97" t="s">
        <v>134</v>
      </c>
      <c r="E134" s="97" t="s">
        <v>333</v>
      </c>
      <c r="F134" s="84" t="s">
        <v>341</v>
      </c>
      <c r="G134" s="97" t="s">
        <v>335</v>
      </c>
      <c r="H134" s="84" t="s">
        <v>597</v>
      </c>
      <c r="I134" s="84" t="s">
        <v>385</v>
      </c>
      <c r="J134" s="84"/>
      <c r="K134" s="94">
        <v>2.8399999999999777</v>
      </c>
      <c r="L134" s="97" t="s">
        <v>176</v>
      </c>
      <c r="M134" s="98">
        <v>4.4999999999999998E-2</v>
      </c>
      <c r="N134" s="98">
        <v>1.0500000000000185E-2</v>
      </c>
      <c r="O134" s="94">
        <v>4035350.0514290007</v>
      </c>
      <c r="P134" s="96">
        <v>133.24</v>
      </c>
      <c r="Q134" s="94">
        <v>14.23119</v>
      </c>
      <c r="R134" s="94">
        <v>5390.9317531180004</v>
      </c>
      <c r="S134" s="95">
        <v>2.3709678442316211E-3</v>
      </c>
      <c r="T134" s="95">
        <v>1.4025594555427547E-2</v>
      </c>
      <c r="U134" s="95">
        <v>3.8403370970275723E-3</v>
      </c>
    </row>
    <row r="135" spans="2:21">
      <c r="B135" s="87" t="s">
        <v>624</v>
      </c>
      <c r="C135" s="84" t="s">
        <v>625</v>
      </c>
      <c r="D135" s="97" t="s">
        <v>134</v>
      </c>
      <c r="E135" s="97" t="s">
        <v>333</v>
      </c>
      <c r="F135" s="84" t="s">
        <v>626</v>
      </c>
      <c r="G135" s="97" t="s">
        <v>384</v>
      </c>
      <c r="H135" s="84" t="s">
        <v>597</v>
      </c>
      <c r="I135" s="84" t="s">
        <v>174</v>
      </c>
      <c r="J135" s="84"/>
      <c r="K135" s="94">
        <v>2.8600000183901622</v>
      </c>
      <c r="L135" s="97" t="s">
        <v>176</v>
      </c>
      <c r="M135" s="98">
        <v>4.9500000000000002E-2</v>
      </c>
      <c r="N135" s="98">
        <v>1.06E-2</v>
      </c>
      <c r="O135" s="94">
        <v>47.803955999999999</v>
      </c>
      <c r="P135" s="96">
        <v>113.75</v>
      </c>
      <c r="Q135" s="84"/>
      <c r="R135" s="94">
        <v>5.4376899999999999E-2</v>
      </c>
      <c r="S135" s="95">
        <v>7.7311992361715621E-8</v>
      </c>
      <c r="T135" s="95">
        <v>1.4147245550640052E-7</v>
      </c>
      <c r="U135" s="95">
        <v>3.8736462610675469E-8</v>
      </c>
    </row>
    <row r="136" spans="2:21">
      <c r="B136" s="87" t="s">
        <v>627</v>
      </c>
      <c r="C136" s="84" t="s">
        <v>628</v>
      </c>
      <c r="D136" s="97" t="s">
        <v>134</v>
      </c>
      <c r="E136" s="97" t="s">
        <v>333</v>
      </c>
      <c r="F136" s="84" t="s">
        <v>629</v>
      </c>
      <c r="G136" s="97" t="s">
        <v>416</v>
      </c>
      <c r="H136" s="84" t="s">
        <v>597</v>
      </c>
      <c r="I136" s="84" t="s">
        <v>385</v>
      </c>
      <c r="J136" s="84"/>
      <c r="K136" s="94">
        <v>1</v>
      </c>
      <c r="L136" s="97" t="s">
        <v>176</v>
      </c>
      <c r="M136" s="98">
        <v>4.5999999999999999E-2</v>
      </c>
      <c r="N136" s="98">
        <v>4.1000000000449869E-3</v>
      </c>
      <c r="O136" s="94">
        <v>61477.676290079537</v>
      </c>
      <c r="P136" s="96">
        <v>107.9</v>
      </c>
      <c r="Q136" s="94">
        <v>66.603030566549904</v>
      </c>
      <c r="R136" s="94">
        <v>135.59783467899999</v>
      </c>
      <c r="S136" s="95">
        <v>5.7337720913856803E-4</v>
      </c>
      <c r="T136" s="95">
        <v>3.5278507295173281E-4</v>
      </c>
      <c r="U136" s="95">
        <v>9.6595805445540971E-5</v>
      </c>
    </row>
    <row r="137" spans="2:21">
      <c r="B137" s="87" t="s">
        <v>630</v>
      </c>
      <c r="C137" s="84" t="s">
        <v>631</v>
      </c>
      <c r="D137" s="97" t="s">
        <v>134</v>
      </c>
      <c r="E137" s="97" t="s">
        <v>333</v>
      </c>
      <c r="F137" s="84" t="s">
        <v>629</v>
      </c>
      <c r="G137" s="97" t="s">
        <v>416</v>
      </c>
      <c r="H137" s="84" t="s">
        <v>597</v>
      </c>
      <c r="I137" s="84" t="s">
        <v>385</v>
      </c>
      <c r="J137" s="84"/>
      <c r="K137" s="94">
        <v>3.1099999999995518</v>
      </c>
      <c r="L137" s="97" t="s">
        <v>176</v>
      </c>
      <c r="M137" s="98">
        <v>1.9799999999999998E-2</v>
      </c>
      <c r="N137" s="98">
        <v>1.1499999999998133E-2</v>
      </c>
      <c r="O137" s="94">
        <v>2061482.1740659999</v>
      </c>
      <c r="P137" s="96">
        <v>102.95</v>
      </c>
      <c r="Q137" s="94">
        <v>20.486946705931633</v>
      </c>
      <c r="R137" s="94">
        <v>2142.7829478359999</v>
      </c>
      <c r="S137" s="95">
        <v>2.4668649416179503E-3</v>
      </c>
      <c r="T137" s="95">
        <v>5.5748813420331477E-3</v>
      </c>
      <c r="U137" s="95">
        <v>1.5264539085832805E-3</v>
      </c>
    </row>
    <row r="138" spans="2:21">
      <c r="B138" s="87" t="s">
        <v>632</v>
      </c>
      <c r="C138" s="84" t="s">
        <v>633</v>
      </c>
      <c r="D138" s="97" t="s">
        <v>134</v>
      </c>
      <c r="E138" s="97" t="s">
        <v>333</v>
      </c>
      <c r="F138" s="84" t="s">
        <v>587</v>
      </c>
      <c r="G138" s="97" t="s">
        <v>448</v>
      </c>
      <c r="H138" s="84" t="s">
        <v>597</v>
      </c>
      <c r="I138" s="84" t="s">
        <v>385</v>
      </c>
      <c r="J138" s="84"/>
      <c r="K138" s="94">
        <v>0.22999999999690818</v>
      </c>
      <c r="L138" s="97" t="s">
        <v>176</v>
      </c>
      <c r="M138" s="98">
        <v>4.4999999999999998E-2</v>
      </c>
      <c r="N138" s="98">
        <v>2.6199999999916655E-2</v>
      </c>
      <c r="O138" s="94">
        <v>58843.262838000002</v>
      </c>
      <c r="P138" s="96">
        <v>126.42</v>
      </c>
      <c r="Q138" s="84"/>
      <c r="R138" s="94">
        <v>74.389656400999996</v>
      </c>
      <c r="S138" s="95">
        <v>1.1279984680851261E-3</v>
      </c>
      <c r="T138" s="95">
        <v>1.9353967135542658E-4</v>
      </c>
      <c r="U138" s="95">
        <v>5.2992946339315623E-5</v>
      </c>
    </row>
    <row r="139" spans="2:21">
      <c r="B139" s="87" t="s">
        <v>634</v>
      </c>
      <c r="C139" s="84" t="s">
        <v>635</v>
      </c>
      <c r="D139" s="97" t="s">
        <v>134</v>
      </c>
      <c r="E139" s="97" t="s">
        <v>333</v>
      </c>
      <c r="F139" s="84" t="s">
        <v>636</v>
      </c>
      <c r="G139" s="97" t="s">
        <v>384</v>
      </c>
      <c r="H139" s="84" t="s">
        <v>597</v>
      </c>
      <c r="I139" s="84" t="s">
        <v>174</v>
      </c>
      <c r="J139" s="84"/>
      <c r="K139" s="94">
        <v>0.98999999999950206</v>
      </c>
      <c r="L139" s="97" t="s">
        <v>176</v>
      </c>
      <c r="M139" s="98">
        <v>4.4999999999999998E-2</v>
      </c>
      <c r="N139" s="98">
        <v>5.8999999999950195E-3</v>
      </c>
      <c r="O139" s="94">
        <v>624927.70128599997</v>
      </c>
      <c r="P139" s="96">
        <v>112.44</v>
      </c>
      <c r="Q139" s="84"/>
      <c r="R139" s="94">
        <v>702.66870426499997</v>
      </c>
      <c r="S139" s="95">
        <v>1.7983530972258991E-3</v>
      </c>
      <c r="T139" s="95">
        <v>1.8281341341612031E-3</v>
      </c>
      <c r="U139" s="95">
        <v>5.0055998025729594E-4</v>
      </c>
    </row>
    <row r="140" spans="2:21">
      <c r="B140" s="87" t="s">
        <v>637</v>
      </c>
      <c r="C140" s="84" t="s">
        <v>638</v>
      </c>
      <c r="D140" s="97" t="s">
        <v>134</v>
      </c>
      <c r="E140" s="97" t="s">
        <v>333</v>
      </c>
      <c r="F140" s="84" t="s">
        <v>636</v>
      </c>
      <c r="G140" s="97" t="s">
        <v>384</v>
      </c>
      <c r="H140" s="84" t="s">
        <v>597</v>
      </c>
      <c r="I140" s="84" t="s">
        <v>174</v>
      </c>
      <c r="J140" s="84"/>
      <c r="K140" s="94">
        <v>3.1599999997696622</v>
      </c>
      <c r="L140" s="97" t="s">
        <v>176</v>
      </c>
      <c r="M140" s="98">
        <v>3.3000000000000002E-2</v>
      </c>
      <c r="N140" s="98">
        <v>1.520000000051186E-2</v>
      </c>
      <c r="O140" s="94">
        <v>1473.2048560000001</v>
      </c>
      <c r="P140" s="96">
        <v>106.09</v>
      </c>
      <c r="Q140" s="84"/>
      <c r="R140" s="94">
        <v>1.5629231460000002</v>
      </c>
      <c r="S140" s="95">
        <v>2.4552568226086545E-6</v>
      </c>
      <c r="T140" s="95">
        <v>4.0662592982021511E-6</v>
      </c>
      <c r="U140" s="95">
        <v>1.1133792843723767E-6</v>
      </c>
    </row>
    <row r="141" spans="2:21">
      <c r="B141" s="87" t="s">
        <v>639</v>
      </c>
      <c r="C141" s="84" t="s">
        <v>640</v>
      </c>
      <c r="D141" s="97" t="s">
        <v>134</v>
      </c>
      <c r="E141" s="97" t="s">
        <v>333</v>
      </c>
      <c r="F141" s="84" t="s">
        <v>636</v>
      </c>
      <c r="G141" s="97" t="s">
        <v>384</v>
      </c>
      <c r="H141" s="84" t="s">
        <v>597</v>
      </c>
      <c r="I141" s="84" t="s">
        <v>174</v>
      </c>
      <c r="J141" s="84"/>
      <c r="K141" s="94">
        <v>5.2500000000084084</v>
      </c>
      <c r="L141" s="97" t="s">
        <v>176</v>
      </c>
      <c r="M141" s="98">
        <v>1.6E-2</v>
      </c>
      <c r="N141" s="98">
        <v>1.9400000000031711E-2</v>
      </c>
      <c r="O141" s="94">
        <v>207903.043878</v>
      </c>
      <c r="P141" s="96">
        <v>100.11</v>
      </c>
      <c r="Q141" s="84"/>
      <c r="R141" s="94">
        <v>208.13174646100001</v>
      </c>
      <c r="S141" s="95">
        <v>1.291241632993174E-3</v>
      </c>
      <c r="T141" s="95">
        <v>5.414966509799797E-4</v>
      </c>
      <c r="U141" s="95">
        <v>1.4826677531968747E-4</v>
      </c>
    </row>
    <row r="142" spans="2:21">
      <c r="B142" s="87" t="s">
        <v>641</v>
      </c>
      <c r="C142" s="84" t="s">
        <v>642</v>
      </c>
      <c r="D142" s="97" t="s">
        <v>134</v>
      </c>
      <c r="E142" s="97" t="s">
        <v>333</v>
      </c>
      <c r="F142" s="84" t="s">
        <v>596</v>
      </c>
      <c r="G142" s="97" t="s">
        <v>335</v>
      </c>
      <c r="H142" s="84" t="s">
        <v>643</v>
      </c>
      <c r="I142" s="84" t="s">
        <v>174</v>
      </c>
      <c r="J142" s="84"/>
      <c r="K142" s="94">
        <v>1.6300000000001953</v>
      </c>
      <c r="L142" s="97" t="s">
        <v>176</v>
      </c>
      <c r="M142" s="98">
        <v>5.2999999999999999E-2</v>
      </c>
      <c r="N142" s="98">
        <v>7.4999999999999997E-3</v>
      </c>
      <c r="O142" s="94">
        <v>694243.57119000005</v>
      </c>
      <c r="P142" s="96">
        <v>118.07</v>
      </c>
      <c r="Q142" s="84"/>
      <c r="R142" s="94">
        <v>819.693445268</v>
      </c>
      <c r="S142" s="95">
        <v>2.6701059636700694E-3</v>
      </c>
      <c r="T142" s="95">
        <v>2.1325975637552946E-3</v>
      </c>
      <c r="U142" s="95">
        <v>5.8392487425431834E-4</v>
      </c>
    </row>
    <row r="143" spans="2:21">
      <c r="B143" s="87" t="s">
        <v>644</v>
      </c>
      <c r="C143" s="84" t="s">
        <v>645</v>
      </c>
      <c r="D143" s="97" t="s">
        <v>134</v>
      </c>
      <c r="E143" s="97" t="s">
        <v>333</v>
      </c>
      <c r="F143" s="84" t="s">
        <v>646</v>
      </c>
      <c r="G143" s="97" t="s">
        <v>384</v>
      </c>
      <c r="H143" s="84" t="s">
        <v>643</v>
      </c>
      <c r="I143" s="84" t="s">
        <v>174</v>
      </c>
      <c r="J143" s="84"/>
      <c r="K143" s="94">
        <v>1.9299999999530686</v>
      </c>
      <c r="L143" s="97" t="s">
        <v>176</v>
      </c>
      <c r="M143" s="98">
        <v>5.3499999999999999E-2</v>
      </c>
      <c r="N143" s="98">
        <v>2.3499999999690074E-2</v>
      </c>
      <c r="O143" s="94">
        <v>10451.839416999999</v>
      </c>
      <c r="P143" s="96">
        <v>108.05</v>
      </c>
      <c r="Q143" s="84"/>
      <c r="R143" s="94">
        <v>11.293212621000002</v>
      </c>
      <c r="S143" s="95">
        <v>5.9316739867383728E-5</v>
      </c>
      <c r="T143" s="95">
        <v>2.9381566805918392E-5</v>
      </c>
      <c r="U143" s="95">
        <v>8.0449438722651515E-6</v>
      </c>
    </row>
    <row r="144" spans="2:21">
      <c r="B144" s="87" t="s">
        <v>647</v>
      </c>
      <c r="C144" s="84" t="s">
        <v>648</v>
      </c>
      <c r="D144" s="97" t="s">
        <v>134</v>
      </c>
      <c r="E144" s="97" t="s">
        <v>333</v>
      </c>
      <c r="F144" s="84" t="s">
        <v>649</v>
      </c>
      <c r="G144" s="97" t="s">
        <v>384</v>
      </c>
      <c r="H144" s="84" t="s">
        <v>643</v>
      </c>
      <c r="I144" s="84" t="s">
        <v>385</v>
      </c>
      <c r="J144" s="84"/>
      <c r="K144" s="94">
        <v>0.90000000000277269</v>
      </c>
      <c r="L144" s="97" t="s">
        <v>176</v>
      </c>
      <c r="M144" s="98">
        <v>4.8499999999999995E-2</v>
      </c>
      <c r="N144" s="98">
        <v>7.4000000001275381E-3</v>
      </c>
      <c r="O144" s="94">
        <v>28512.232816</v>
      </c>
      <c r="P144" s="96">
        <v>126.5</v>
      </c>
      <c r="Q144" s="84"/>
      <c r="R144" s="94">
        <v>36.067972570999999</v>
      </c>
      <c r="S144" s="95">
        <v>2.0963157783368268E-4</v>
      </c>
      <c r="T144" s="95">
        <v>9.3838093836847491E-5</v>
      </c>
      <c r="U144" s="95">
        <v>2.5693735224689343E-5</v>
      </c>
    </row>
    <row r="145" spans="2:21">
      <c r="B145" s="87" t="s">
        <v>650</v>
      </c>
      <c r="C145" s="84" t="s">
        <v>651</v>
      </c>
      <c r="D145" s="97" t="s">
        <v>134</v>
      </c>
      <c r="E145" s="97" t="s">
        <v>333</v>
      </c>
      <c r="F145" s="84" t="s">
        <v>652</v>
      </c>
      <c r="G145" s="97" t="s">
        <v>384</v>
      </c>
      <c r="H145" s="84" t="s">
        <v>643</v>
      </c>
      <c r="I145" s="84" t="s">
        <v>385</v>
      </c>
      <c r="J145" s="84"/>
      <c r="K145" s="94">
        <v>1.4700000000595472</v>
      </c>
      <c r="L145" s="97" t="s">
        <v>176</v>
      </c>
      <c r="M145" s="98">
        <v>4.2500000000000003E-2</v>
      </c>
      <c r="N145" s="98">
        <v>1.0500000000517802E-2</v>
      </c>
      <c r="O145" s="94">
        <v>11162.2621</v>
      </c>
      <c r="P145" s="96">
        <v>113.05</v>
      </c>
      <c r="Q145" s="94">
        <v>2.7164193489999997</v>
      </c>
      <c r="R145" s="94">
        <v>15.449903164</v>
      </c>
      <c r="S145" s="95">
        <v>1.0441008323878544E-4</v>
      </c>
      <c r="T145" s="95">
        <v>4.019603430771498E-5</v>
      </c>
      <c r="U145" s="95">
        <v>1.1006044777301441E-5</v>
      </c>
    </row>
    <row r="146" spans="2:21">
      <c r="B146" s="87" t="s">
        <v>653</v>
      </c>
      <c r="C146" s="84" t="s">
        <v>654</v>
      </c>
      <c r="D146" s="97" t="s">
        <v>134</v>
      </c>
      <c r="E146" s="97" t="s">
        <v>333</v>
      </c>
      <c r="F146" s="84" t="s">
        <v>435</v>
      </c>
      <c r="G146" s="97" t="s">
        <v>335</v>
      </c>
      <c r="H146" s="84" t="s">
        <v>643</v>
      </c>
      <c r="I146" s="84" t="s">
        <v>385</v>
      </c>
      <c r="J146" s="84"/>
      <c r="K146" s="94">
        <v>2.8199999999999847</v>
      </c>
      <c r="L146" s="97" t="s">
        <v>176</v>
      </c>
      <c r="M146" s="98">
        <v>5.0999999999999997E-2</v>
      </c>
      <c r="N146" s="98">
        <v>1.0999999999999224E-2</v>
      </c>
      <c r="O146" s="94">
        <v>3790054.0281139999</v>
      </c>
      <c r="P146" s="96">
        <v>135.46</v>
      </c>
      <c r="Q146" s="94">
        <v>23.969169999999998</v>
      </c>
      <c r="R146" s="94">
        <v>5157.9765578440001</v>
      </c>
      <c r="S146" s="95">
        <v>3.3036209823258194E-3</v>
      </c>
      <c r="T146" s="95">
        <v>1.3419514703534814E-2</v>
      </c>
      <c r="U146" s="95">
        <v>3.6743868458787589E-3</v>
      </c>
    </row>
    <row r="147" spans="2:21">
      <c r="B147" s="87" t="s">
        <v>655</v>
      </c>
      <c r="C147" s="84" t="s">
        <v>656</v>
      </c>
      <c r="D147" s="97" t="s">
        <v>134</v>
      </c>
      <c r="E147" s="97" t="s">
        <v>333</v>
      </c>
      <c r="F147" s="84" t="s">
        <v>657</v>
      </c>
      <c r="G147" s="97" t="s">
        <v>384</v>
      </c>
      <c r="H147" s="84" t="s">
        <v>643</v>
      </c>
      <c r="I147" s="84" t="s">
        <v>385</v>
      </c>
      <c r="J147" s="84"/>
      <c r="K147" s="94">
        <v>1.4799999999982099</v>
      </c>
      <c r="L147" s="97" t="s">
        <v>176</v>
      </c>
      <c r="M147" s="98">
        <v>5.4000000000000006E-2</v>
      </c>
      <c r="N147" s="98">
        <v>4.1999999999923271E-3</v>
      </c>
      <c r="O147" s="94">
        <v>235097.52757599996</v>
      </c>
      <c r="P147" s="96">
        <v>129.80000000000001</v>
      </c>
      <c r="Q147" s="94">
        <v>153.50648194999999</v>
      </c>
      <c r="R147" s="94">
        <v>469.22628295800001</v>
      </c>
      <c r="S147" s="95">
        <v>3.4608711505981471E-3</v>
      </c>
      <c r="T147" s="95">
        <v>1.2207866656284076E-3</v>
      </c>
      <c r="U147" s="95">
        <v>3.3426264398575127E-4</v>
      </c>
    </row>
    <row r="148" spans="2:21">
      <c r="B148" s="87" t="s">
        <v>658</v>
      </c>
      <c r="C148" s="84" t="s">
        <v>659</v>
      </c>
      <c r="D148" s="97" t="s">
        <v>134</v>
      </c>
      <c r="E148" s="97" t="s">
        <v>333</v>
      </c>
      <c r="F148" s="84" t="s">
        <v>660</v>
      </c>
      <c r="G148" s="97" t="s">
        <v>384</v>
      </c>
      <c r="H148" s="84" t="s">
        <v>643</v>
      </c>
      <c r="I148" s="84" t="s">
        <v>174</v>
      </c>
      <c r="J148" s="84"/>
      <c r="K148" s="94">
        <v>6.7899999999989626</v>
      </c>
      <c r="L148" s="97" t="s">
        <v>176</v>
      </c>
      <c r="M148" s="98">
        <v>2.6000000000000002E-2</v>
      </c>
      <c r="N148" s="98">
        <v>3.1199999999993223E-2</v>
      </c>
      <c r="O148" s="94">
        <v>2423345.4388020001</v>
      </c>
      <c r="P148" s="96">
        <v>97.47</v>
      </c>
      <c r="Q148" s="84"/>
      <c r="R148" s="94">
        <v>2362.0347887550001</v>
      </c>
      <c r="S148" s="95">
        <v>3.9544808975082004E-3</v>
      </c>
      <c r="T148" s="95">
        <v>6.1453091580563057E-3</v>
      </c>
      <c r="U148" s="95">
        <v>1.6826423036201549E-3</v>
      </c>
    </row>
    <row r="149" spans="2:21">
      <c r="B149" s="87" t="s">
        <v>661</v>
      </c>
      <c r="C149" s="84" t="s">
        <v>662</v>
      </c>
      <c r="D149" s="97" t="s">
        <v>134</v>
      </c>
      <c r="E149" s="97" t="s">
        <v>333</v>
      </c>
      <c r="F149" s="84" t="s">
        <v>660</v>
      </c>
      <c r="G149" s="97" t="s">
        <v>384</v>
      </c>
      <c r="H149" s="84" t="s">
        <v>643</v>
      </c>
      <c r="I149" s="84" t="s">
        <v>174</v>
      </c>
      <c r="J149" s="84"/>
      <c r="K149" s="94">
        <v>3.6500000000479131</v>
      </c>
      <c r="L149" s="97" t="s">
        <v>176</v>
      </c>
      <c r="M149" s="98">
        <v>4.4000000000000004E-2</v>
      </c>
      <c r="N149" s="98">
        <v>1.9900000000237044E-2</v>
      </c>
      <c r="O149" s="94">
        <v>36240.909328000002</v>
      </c>
      <c r="P149" s="96">
        <v>109.42</v>
      </c>
      <c r="Q149" s="84"/>
      <c r="R149" s="94">
        <v>39.654802893999999</v>
      </c>
      <c r="S149" s="95">
        <v>2.6549338721209637E-4</v>
      </c>
      <c r="T149" s="95">
        <v>1.0316995522062673E-4</v>
      </c>
      <c r="U149" s="95">
        <v>2.8248884905854076E-5</v>
      </c>
    </row>
    <row r="150" spans="2:21">
      <c r="B150" s="87" t="s">
        <v>663</v>
      </c>
      <c r="C150" s="84" t="s">
        <v>664</v>
      </c>
      <c r="D150" s="97" t="s">
        <v>134</v>
      </c>
      <c r="E150" s="97" t="s">
        <v>333</v>
      </c>
      <c r="F150" s="84" t="s">
        <v>552</v>
      </c>
      <c r="G150" s="97" t="s">
        <v>384</v>
      </c>
      <c r="H150" s="84" t="s">
        <v>643</v>
      </c>
      <c r="I150" s="84" t="s">
        <v>385</v>
      </c>
      <c r="J150" s="84"/>
      <c r="K150" s="94">
        <v>4.6399999999703612</v>
      </c>
      <c r="L150" s="97" t="s">
        <v>176</v>
      </c>
      <c r="M150" s="98">
        <v>2.0499999999999997E-2</v>
      </c>
      <c r="N150" s="98">
        <v>1.9399999999929671E-2</v>
      </c>
      <c r="O150" s="94">
        <v>77925.988479000007</v>
      </c>
      <c r="P150" s="96">
        <v>102.18</v>
      </c>
      <c r="Q150" s="84"/>
      <c r="R150" s="94">
        <v>79.624779623999999</v>
      </c>
      <c r="S150" s="95">
        <v>1.6698628871707728E-4</v>
      </c>
      <c r="T150" s="95">
        <v>2.0715989864378601E-4</v>
      </c>
      <c r="U150" s="95">
        <v>5.6722290141371618E-5</v>
      </c>
    </row>
    <row r="151" spans="2:21">
      <c r="B151" s="87" t="s">
        <v>665</v>
      </c>
      <c r="C151" s="84" t="s">
        <v>666</v>
      </c>
      <c r="D151" s="97" t="s">
        <v>134</v>
      </c>
      <c r="E151" s="97" t="s">
        <v>333</v>
      </c>
      <c r="F151" s="84" t="s">
        <v>667</v>
      </c>
      <c r="G151" s="97" t="s">
        <v>384</v>
      </c>
      <c r="H151" s="84" t="s">
        <v>643</v>
      </c>
      <c r="I151" s="84" t="s">
        <v>174</v>
      </c>
      <c r="J151" s="84"/>
      <c r="K151" s="94">
        <v>3.8199999872535075</v>
      </c>
      <c r="L151" s="97" t="s">
        <v>176</v>
      </c>
      <c r="M151" s="98">
        <v>4.3400000000000001E-2</v>
      </c>
      <c r="N151" s="98">
        <v>3.4300000013656941E-2</v>
      </c>
      <c r="O151" s="94">
        <v>41.841388000000009</v>
      </c>
      <c r="P151" s="96">
        <v>105</v>
      </c>
      <c r="Q151" s="84"/>
      <c r="R151" s="94">
        <v>4.3933658000000007E-2</v>
      </c>
      <c r="S151" s="95">
        <v>2.596848414893735E-8</v>
      </c>
      <c r="T151" s="95">
        <v>1.1430225843397506E-7</v>
      </c>
      <c r="U151" s="95">
        <v>3.1297012158971987E-8</v>
      </c>
    </row>
    <row r="152" spans="2:21">
      <c r="B152" s="87" t="s">
        <v>668</v>
      </c>
      <c r="C152" s="84" t="s">
        <v>669</v>
      </c>
      <c r="D152" s="97" t="s">
        <v>134</v>
      </c>
      <c r="E152" s="97" t="s">
        <v>333</v>
      </c>
      <c r="F152" s="84" t="s">
        <v>670</v>
      </c>
      <c r="G152" s="97" t="s">
        <v>384</v>
      </c>
      <c r="H152" s="84" t="s">
        <v>671</v>
      </c>
      <c r="I152" s="84" t="s">
        <v>174</v>
      </c>
      <c r="J152" s="84"/>
      <c r="K152" s="94">
        <v>4.1100018234865061</v>
      </c>
      <c r="L152" s="97" t="s">
        <v>176</v>
      </c>
      <c r="M152" s="98">
        <v>4.6500000000000007E-2</v>
      </c>
      <c r="N152" s="98">
        <v>3.2599835886214443E-2</v>
      </c>
      <c r="O152" s="94">
        <v>2.0021000000000001E-2</v>
      </c>
      <c r="P152" s="96">
        <v>106.7</v>
      </c>
      <c r="Q152" s="94">
        <v>5.2200000000000004E-7</v>
      </c>
      <c r="R152" s="94">
        <v>2.1936000000000001E-5</v>
      </c>
      <c r="S152" s="95">
        <v>2.7938020323127117E-11</v>
      </c>
      <c r="T152" s="95">
        <v>5.7070921365293025E-11</v>
      </c>
      <c r="U152" s="95">
        <v>1.5626544430222708E-11</v>
      </c>
    </row>
    <row r="153" spans="2:21">
      <c r="B153" s="87" t="s">
        <v>672</v>
      </c>
      <c r="C153" s="84" t="s">
        <v>673</v>
      </c>
      <c r="D153" s="97" t="s">
        <v>134</v>
      </c>
      <c r="E153" s="97" t="s">
        <v>333</v>
      </c>
      <c r="F153" s="84" t="s">
        <v>670</v>
      </c>
      <c r="G153" s="97" t="s">
        <v>384</v>
      </c>
      <c r="H153" s="84" t="s">
        <v>671</v>
      </c>
      <c r="I153" s="84" t="s">
        <v>174</v>
      </c>
      <c r="J153" s="84"/>
      <c r="K153" s="94">
        <v>0.98999999999846677</v>
      </c>
      <c r="L153" s="97" t="s">
        <v>176</v>
      </c>
      <c r="M153" s="98">
        <v>5.5999999999999994E-2</v>
      </c>
      <c r="N153" s="98">
        <v>1.4099999999998905E-2</v>
      </c>
      <c r="O153" s="94">
        <v>160762.57955200001</v>
      </c>
      <c r="P153" s="96">
        <v>110.62</v>
      </c>
      <c r="Q153" s="94">
        <v>180.31441961799999</v>
      </c>
      <c r="R153" s="94">
        <v>365.233282444</v>
      </c>
      <c r="S153" s="95">
        <v>5.0787445390314016E-3</v>
      </c>
      <c r="T153" s="95">
        <v>9.5022793318514677E-4</v>
      </c>
      <c r="U153" s="95">
        <v>2.6018116865003855E-4</v>
      </c>
    </row>
    <row r="154" spans="2:21">
      <c r="B154" s="87" t="s">
        <v>674</v>
      </c>
      <c r="C154" s="84" t="s">
        <v>675</v>
      </c>
      <c r="D154" s="97" t="s">
        <v>134</v>
      </c>
      <c r="E154" s="97" t="s">
        <v>333</v>
      </c>
      <c r="F154" s="84" t="s">
        <v>676</v>
      </c>
      <c r="G154" s="97" t="s">
        <v>593</v>
      </c>
      <c r="H154" s="84" t="s">
        <v>671</v>
      </c>
      <c r="I154" s="84" t="s">
        <v>174</v>
      </c>
      <c r="J154" s="84"/>
      <c r="K154" s="94">
        <v>0.16000000000430642</v>
      </c>
      <c r="L154" s="97" t="s">
        <v>176</v>
      </c>
      <c r="M154" s="98">
        <v>4.2000000000000003E-2</v>
      </c>
      <c r="N154" s="98">
        <v>3.3399999999956929E-2</v>
      </c>
      <c r="O154" s="94">
        <v>72157.248061999999</v>
      </c>
      <c r="P154" s="96">
        <v>102.98</v>
      </c>
      <c r="Q154" s="84"/>
      <c r="R154" s="94">
        <v>74.307536298000002</v>
      </c>
      <c r="S154" s="95">
        <v>8.0350870604152015E-4</v>
      </c>
      <c r="T154" s="95">
        <v>1.9332601937052402E-4</v>
      </c>
      <c r="U154" s="95">
        <v>5.2934446456103374E-5</v>
      </c>
    </row>
    <row r="155" spans="2:21">
      <c r="B155" s="87" t="s">
        <v>677</v>
      </c>
      <c r="C155" s="84" t="s">
        <v>678</v>
      </c>
      <c r="D155" s="97" t="s">
        <v>134</v>
      </c>
      <c r="E155" s="97" t="s">
        <v>333</v>
      </c>
      <c r="F155" s="84" t="s">
        <v>679</v>
      </c>
      <c r="G155" s="97" t="s">
        <v>384</v>
      </c>
      <c r="H155" s="84" t="s">
        <v>671</v>
      </c>
      <c r="I155" s="84" t="s">
        <v>174</v>
      </c>
      <c r="J155" s="84"/>
      <c r="K155" s="94">
        <v>1.5299999999991984</v>
      </c>
      <c r="L155" s="97" t="s">
        <v>176</v>
      </c>
      <c r="M155" s="98">
        <v>4.8000000000000001E-2</v>
      </c>
      <c r="N155" s="98">
        <v>1.5900000000000244E-2</v>
      </c>
      <c r="O155" s="94">
        <v>264918.62563400005</v>
      </c>
      <c r="P155" s="96">
        <v>105.2</v>
      </c>
      <c r="Q155" s="94">
        <v>127.287461948</v>
      </c>
      <c r="R155" s="94">
        <v>411.76862176100002</v>
      </c>
      <c r="S155" s="95">
        <v>2.7309621887864049E-3</v>
      </c>
      <c r="T155" s="95">
        <v>1.0712989894792631E-3</v>
      </c>
      <c r="U155" s="95">
        <v>2.9333154006746154E-4</v>
      </c>
    </row>
    <row r="156" spans="2:21">
      <c r="B156" s="87" t="s">
        <v>680</v>
      </c>
      <c r="C156" s="84" t="s">
        <v>681</v>
      </c>
      <c r="D156" s="97" t="s">
        <v>134</v>
      </c>
      <c r="E156" s="97" t="s">
        <v>333</v>
      </c>
      <c r="F156" s="84" t="s">
        <v>682</v>
      </c>
      <c r="G156" s="97" t="s">
        <v>499</v>
      </c>
      <c r="H156" s="84" t="s">
        <v>671</v>
      </c>
      <c r="I156" s="84" t="s">
        <v>385</v>
      </c>
      <c r="J156" s="84"/>
      <c r="K156" s="94">
        <v>0.99000000000062005</v>
      </c>
      <c r="L156" s="97" t="s">
        <v>176</v>
      </c>
      <c r="M156" s="98">
        <v>4.8000000000000001E-2</v>
      </c>
      <c r="N156" s="98">
        <v>3.6999999999990213E-3</v>
      </c>
      <c r="O156" s="94">
        <v>495989.22829900007</v>
      </c>
      <c r="P156" s="96">
        <v>123.57</v>
      </c>
      <c r="Q156" s="84"/>
      <c r="R156" s="94">
        <v>612.89393193800004</v>
      </c>
      <c r="S156" s="95">
        <v>1.61623863805671E-3</v>
      </c>
      <c r="T156" s="95">
        <v>1.5945669855442584E-3</v>
      </c>
      <c r="U156" s="95">
        <v>4.3660714161392462E-4</v>
      </c>
    </row>
    <row r="157" spans="2:21">
      <c r="B157" s="87" t="s">
        <v>683</v>
      </c>
      <c r="C157" s="84" t="s">
        <v>684</v>
      </c>
      <c r="D157" s="97" t="s">
        <v>134</v>
      </c>
      <c r="E157" s="97" t="s">
        <v>333</v>
      </c>
      <c r="F157" s="84" t="s">
        <v>685</v>
      </c>
      <c r="G157" s="97" t="s">
        <v>384</v>
      </c>
      <c r="H157" s="84" t="s">
        <v>671</v>
      </c>
      <c r="I157" s="84" t="s">
        <v>385</v>
      </c>
      <c r="J157" s="84"/>
      <c r="K157" s="94">
        <v>1.2999999999971421</v>
      </c>
      <c r="L157" s="97" t="s">
        <v>176</v>
      </c>
      <c r="M157" s="98">
        <v>5.4000000000000006E-2</v>
      </c>
      <c r="N157" s="98">
        <v>4.7899999999939984E-2</v>
      </c>
      <c r="O157" s="94">
        <v>167420.48494200001</v>
      </c>
      <c r="P157" s="96">
        <v>104.5</v>
      </c>
      <c r="Q157" s="84"/>
      <c r="R157" s="94">
        <v>174.954408895</v>
      </c>
      <c r="S157" s="95">
        <v>3.3822320190303031E-3</v>
      </c>
      <c r="T157" s="95">
        <v>4.5517912621069782E-4</v>
      </c>
      <c r="U157" s="95">
        <v>1.2463224124093127E-4</v>
      </c>
    </row>
    <row r="158" spans="2:21">
      <c r="B158" s="87" t="s">
        <v>686</v>
      </c>
      <c r="C158" s="84" t="s">
        <v>687</v>
      </c>
      <c r="D158" s="97" t="s">
        <v>134</v>
      </c>
      <c r="E158" s="97" t="s">
        <v>333</v>
      </c>
      <c r="F158" s="84" t="s">
        <v>685</v>
      </c>
      <c r="G158" s="97" t="s">
        <v>384</v>
      </c>
      <c r="H158" s="84" t="s">
        <v>671</v>
      </c>
      <c r="I158" s="84" t="s">
        <v>385</v>
      </c>
      <c r="J158" s="84"/>
      <c r="K158" s="94">
        <v>0.42000000000206739</v>
      </c>
      <c r="L158" s="97" t="s">
        <v>176</v>
      </c>
      <c r="M158" s="98">
        <v>6.4000000000000001E-2</v>
      </c>
      <c r="N158" s="98">
        <v>2.2200000000095855E-2</v>
      </c>
      <c r="O158" s="94">
        <v>94892.390706999984</v>
      </c>
      <c r="P158" s="96">
        <v>112.14</v>
      </c>
      <c r="Q158" s="84"/>
      <c r="R158" s="94">
        <v>106.412330459</v>
      </c>
      <c r="S158" s="95">
        <v>2.7653487913961317E-3</v>
      </c>
      <c r="T158" s="95">
        <v>2.7685310648810927E-4</v>
      </c>
      <c r="U158" s="95">
        <v>7.580493297962732E-5</v>
      </c>
    </row>
    <row r="159" spans="2:21">
      <c r="B159" s="87" t="s">
        <v>688</v>
      </c>
      <c r="C159" s="84" t="s">
        <v>689</v>
      </c>
      <c r="D159" s="97" t="s">
        <v>134</v>
      </c>
      <c r="E159" s="97" t="s">
        <v>333</v>
      </c>
      <c r="F159" s="84" t="s">
        <v>685</v>
      </c>
      <c r="G159" s="97" t="s">
        <v>384</v>
      </c>
      <c r="H159" s="84" t="s">
        <v>671</v>
      </c>
      <c r="I159" s="84" t="s">
        <v>385</v>
      </c>
      <c r="J159" s="84"/>
      <c r="K159" s="94">
        <v>2.179999999996832</v>
      </c>
      <c r="L159" s="97" t="s">
        <v>176</v>
      </c>
      <c r="M159" s="98">
        <v>2.5000000000000001E-2</v>
      </c>
      <c r="N159" s="98">
        <v>5.9899999999937448E-2</v>
      </c>
      <c r="O159" s="94">
        <v>524827.373456</v>
      </c>
      <c r="P159" s="96">
        <v>93.83</v>
      </c>
      <c r="Q159" s="84"/>
      <c r="R159" s="94">
        <v>492.4455079920001</v>
      </c>
      <c r="S159" s="95">
        <v>1.0779510038819412E-3</v>
      </c>
      <c r="T159" s="95">
        <v>1.2811961553292857E-3</v>
      </c>
      <c r="U159" s="95">
        <v>3.5080331920589811E-4</v>
      </c>
    </row>
    <row r="160" spans="2:21">
      <c r="B160" s="87" t="s">
        <v>690</v>
      </c>
      <c r="C160" s="84" t="s">
        <v>691</v>
      </c>
      <c r="D160" s="97" t="s">
        <v>134</v>
      </c>
      <c r="E160" s="97" t="s">
        <v>333</v>
      </c>
      <c r="F160" s="84" t="s">
        <v>692</v>
      </c>
      <c r="G160" s="97" t="s">
        <v>582</v>
      </c>
      <c r="H160" s="84" t="s">
        <v>671</v>
      </c>
      <c r="I160" s="84" t="s">
        <v>385</v>
      </c>
      <c r="J160" s="84"/>
      <c r="K160" s="94">
        <v>1.2199999996581343</v>
      </c>
      <c r="L160" s="97" t="s">
        <v>176</v>
      </c>
      <c r="M160" s="98">
        <v>0.05</v>
      </c>
      <c r="N160" s="98">
        <v>1.9200000013674633E-2</v>
      </c>
      <c r="O160" s="94">
        <v>281.28909499999997</v>
      </c>
      <c r="P160" s="96">
        <v>103.99</v>
      </c>
      <c r="Q160" s="84"/>
      <c r="R160" s="94">
        <v>0.292512455</v>
      </c>
      <c r="S160" s="95">
        <v>1.8228624521463854E-6</v>
      </c>
      <c r="T160" s="95">
        <v>7.6103005642203742E-7</v>
      </c>
      <c r="U160" s="95">
        <v>2.0837704569889773E-7</v>
      </c>
    </row>
    <row r="161" spans="2:21">
      <c r="B161" s="87" t="s">
        <v>693</v>
      </c>
      <c r="C161" s="84" t="s">
        <v>694</v>
      </c>
      <c r="D161" s="97" t="s">
        <v>134</v>
      </c>
      <c r="E161" s="97" t="s">
        <v>333</v>
      </c>
      <c r="F161" s="84" t="s">
        <v>617</v>
      </c>
      <c r="G161" s="97" t="s">
        <v>335</v>
      </c>
      <c r="H161" s="84" t="s">
        <v>671</v>
      </c>
      <c r="I161" s="84" t="s">
        <v>385</v>
      </c>
      <c r="J161" s="84"/>
      <c r="K161" s="94">
        <v>1.4799999999962892</v>
      </c>
      <c r="L161" s="97" t="s">
        <v>176</v>
      </c>
      <c r="M161" s="98">
        <v>2.4E-2</v>
      </c>
      <c r="N161" s="98">
        <v>8.7999999999914362E-3</v>
      </c>
      <c r="O161" s="94">
        <v>268429.75981700001</v>
      </c>
      <c r="P161" s="96">
        <v>104.41</v>
      </c>
      <c r="Q161" s="84"/>
      <c r="R161" s="94">
        <v>280.267512823</v>
      </c>
      <c r="S161" s="95">
        <v>2.0561294805631516E-3</v>
      </c>
      <c r="T161" s="95">
        <v>7.2917237352150284E-4</v>
      </c>
      <c r="U161" s="95">
        <v>1.9965411841158927E-4</v>
      </c>
    </row>
    <row r="162" spans="2:21">
      <c r="B162" s="87" t="s">
        <v>695</v>
      </c>
      <c r="C162" s="84" t="s">
        <v>696</v>
      </c>
      <c r="D162" s="97" t="s">
        <v>134</v>
      </c>
      <c r="E162" s="97" t="s">
        <v>333</v>
      </c>
      <c r="F162" s="84" t="s">
        <v>697</v>
      </c>
      <c r="G162" s="97" t="s">
        <v>448</v>
      </c>
      <c r="H162" s="84" t="s">
        <v>698</v>
      </c>
      <c r="I162" s="84" t="s">
        <v>174</v>
      </c>
      <c r="J162" s="84"/>
      <c r="K162" s="94">
        <v>0.15999999999999998</v>
      </c>
      <c r="L162" s="97" t="s">
        <v>176</v>
      </c>
      <c r="M162" s="98">
        <v>3.85E-2</v>
      </c>
      <c r="N162" s="98">
        <v>3.4999999999447452E-2</v>
      </c>
      <c r="O162" s="94">
        <v>35661.306422000001</v>
      </c>
      <c r="P162" s="96">
        <v>101.5</v>
      </c>
      <c r="Q162" s="84"/>
      <c r="R162" s="94">
        <v>36.196224800000003</v>
      </c>
      <c r="S162" s="95">
        <v>8.9153266055000001E-4</v>
      </c>
      <c r="T162" s="95">
        <v>9.4171767837402862E-5</v>
      </c>
      <c r="U162" s="95">
        <v>2.578509824231989E-5</v>
      </c>
    </row>
    <row r="163" spans="2:21">
      <c r="B163" s="87" t="s">
        <v>699</v>
      </c>
      <c r="C163" s="84" t="s">
        <v>700</v>
      </c>
      <c r="D163" s="97" t="s">
        <v>134</v>
      </c>
      <c r="E163" s="97" t="s">
        <v>333</v>
      </c>
      <c r="F163" s="84" t="s">
        <v>701</v>
      </c>
      <c r="G163" s="97" t="s">
        <v>582</v>
      </c>
      <c r="H163" s="84" t="s">
        <v>702</v>
      </c>
      <c r="I163" s="84" t="s">
        <v>385</v>
      </c>
      <c r="J163" s="84"/>
      <c r="K163" s="94">
        <v>0.25</v>
      </c>
      <c r="L163" s="97" t="s">
        <v>176</v>
      </c>
      <c r="M163" s="98">
        <v>4.9000000000000002E-2</v>
      </c>
      <c r="N163" s="98">
        <v>9.989999999984116</v>
      </c>
      <c r="O163" s="94">
        <v>685828.81157700007</v>
      </c>
      <c r="P163" s="96">
        <v>40.21</v>
      </c>
      <c r="Q163" s="84"/>
      <c r="R163" s="94">
        <v>275.77175237200004</v>
      </c>
      <c r="S163" s="95">
        <v>8.9972201866659013E-4</v>
      </c>
      <c r="T163" s="95">
        <v>7.1747574737379075E-4</v>
      </c>
      <c r="U163" s="95">
        <v>1.9645147433631623E-4</v>
      </c>
    </row>
    <row r="164" spans="2:21">
      <c r="B164" s="83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94"/>
      <c r="P164" s="96"/>
      <c r="Q164" s="84"/>
      <c r="R164" s="84"/>
      <c r="S164" s="84"/>
      <c r="T164" s="95"/>
      <c r="U164" s="84"/>
    </row>
    <row r="165" spans="2:21">
      <c r="B165" s="101" t="s">
        <v>50</v>
      </c>
      <c r="C165" s="82"/>
      <c r="D165" s="82"/>
      <c r="E165" s="82"/>
      <c r="F165" s="82"/>
      <c r="G165" s="82"/>
      <c r="H165" s="82"/>
      <c r="I165" s="82"/>
      <c r="J165" s="82"/>
      <c r="K165" s="91">
        <v>3.9200402876047171</v>
      </c>
      <c r="L165" s="82"/>
      <c r="M165" s="82"/>
      <c r="N165" s="103">
        <v>2.7702821493697308E-2</v>
      </c>
      <c r="O165" s="91"/>
      <c r="P165" s="93"/>
      <c r="Q165" s="91">
        <v>117.76613403995026</v>
      </c>
      <c r="R165" s="91">
        <v>76345.946292085981</v>
      </c>
      <c r="S165" s="82"/>
      <c r="T165" s="92">
        <v>0.19862935345525726</v>
      </c>
      <c r="U165" s="92">
        <v>5.4386548222131577E-2</v>
      </c>
    </row>
    <row r="166" spans="2:21">
      <c r="B166" s="87" t="s">
        <v>703</v>
      </c>
      <c r="C166" s="84" t="s">
        <v>704</v>
      </c>
      <c r="D166" s="97" t="s">
        <v>134</v>
      </c>
      <c r="E166" s="97" t="s">
        <v>333</v>
      </c>
      <c r="F166" s="84" t="s">
        <v>341</v>
      </c>
      <c r="G166" s="97" t="s">
        <v>335</v>
      </c>
      <c r="H166" s="84" t="s">
        <v>336</v>
      </c>
      <c r="I166" s="84" t="s">
        <v>174</v>
      </c>
      <c r="J166" s="84"/>
      <c r="K166" s="94">
        <v>5.8700000000012427</v>
      </c>
      <c r="L166" s="97" t="s">
        <v>176</v>
      </c>
      <c r="M166" s="98">
        <v>2.98E-2</v>
      </c>
      <c r="N166" s="98">
        <v>2.5200000000005277E-2</v>
      </c>
      <c r="O166" s="94">
        <v>1743440.8660500003</v>
      </c>
      <c r="P166" s="96">
        <v>104.35</v>
      </c>
      <c r="Q166" s="84"/>
      <c r="R166" s="94">
        <v>1819.280485602</v>
      </c>
      <c r="S166" s="95">
        <v>6.85824051762492E-4</v>
      </c>
      <c r="T166" s="95">
        <v>4.7332245411745005E-3</v>
      </c>
      <c r="U166" s="95">
        <v>1.2960005169263674E-3</v>
      </c>
    </row>
    <row r="167" spans="2:21">
      <c r="B167" s="87" t="s">
        <v>705</v>
      </c>
      <c r="C167" s="84" t="s">
        <v>706</v>
      </c>
      <c r="D167" s="97" t="s">
        <v>134</v>
      </c>
      <c r="E167" s="97" t="s">
        <v>333</v>
      </c>
      <c r="F167" s="84" t="s">
        <v>341</v>
      </c>
      <c r="G167" s="97" t="s">
        <v>335</v>
      </c>
      <c r="H167" s="84" t="s">
        <v>336</v>
      </c>
      <c r="I167" s="84" t="s">
        <v>174</v>
      </c>
      <c r="J167" s="84"/>
      <c r="K167" s="94">
        <v>3.2899999999999494</v>
      </c>
      <c r="L167" s="97" t="s">
        <v>176</v>
      </c>
      <c r="M167" s="98">
        <v>2.4700000000000003E-2</v>
      </c>
      <c r="N167" s="98">
        <v>1.749999999999818E-2</v>
      </c>
      <c r="O167" s="94">
        <v>1322366.0095180001</v>
      </c>
      <c r="P167" s="96">
        <v>103.77</v>
      </c>
      <c r="Q167" s="84"/>
      <c r="R167" s="94">
        <v>1372.2192297829999</v>
      </c>
      <c r="S167" s="95">
        <v>3.9696028479510571E-4</v>
      </c>
      <c r="T167" s="95">
        <v>3.5701046571338687E-3</v>
      </c>
      <c r="U167" s="95">
        <v>9.7752756939323629E-4</v>
      </c>
    </row>
    <row r="168" spans="2:21">
      <c r="B168" s="87" t="s">
        <v>707</v>
      </c>
      <c r="C168" s="84" t="s">
        <v>708</v>
      </c>
      <c r="D168" s="97" t="s">
        <v>134</v>
      </c>
      <c r="E168" s="97" t="s">
        <v>333</v>
      </c>
      <c r="F168" s="84" t="s">
        <v>709</v>
      </c>
      <c r="G168" s="97" t="s">
        <v>384</v>
      </c>
      <c r="H168" s="84" t="s">
        <v>336</v>
      </c>
      <c r="I168" s="84" t="s">
        <v>174</v>
      </c>
      <c r="J168" s="84"/>
      <c r="K168" s="94">
        <v>4.4900000000013112</v>
      </c>
      <c r="L168" s="97" t="s">
        <v>176</v>
      </c>
      <c r="M168" s="98">
        <v>1.44E-2</v>
      </c>
      <c r="N168" s="98">
        <v>2.0900000000007531E-2</v>
      </c>
      <c r="O168" s="94">
        <v>1471143.4006650001</v>
      </c>
      <c r="P168" s="96">
        <v>97.51</v>
      </c>
      <c r="Q168" s="84"/>
      <c r="R168" s="94">
        <v>1434.511929988</v>
      </c>
      <c r="S168" s="95">
        <v>1.5485720007000002E-3</v>
      </c>
      <c r="T168" s="95">
        <v>3.7321716609190316E-3</v>
      </c>
      <c r="U168" s="95">
        <v>1.0219030091922871E-3</v>
      </c>
    </row>
    <row r="169" spans="2:21">
      <c r="B169" s="87" t="s">
        <v>710</v>
      </c>
      <c r="C169" s="84" t="s">
        <v>711</v>
      </c>
      <c r="D169" s="97" t="s">
        <v>134</v>
      </c>
      <c r="E169" s="97" t="s">
        <v>333</v>
      </c>
      <c r="F169" s="84" t="s">
        <v>358</v>
      </c>
      <c r="G169" s="97" t="s">
        <v>335</v>
      </c>
      <c r="H169" s="84" t="s">
        <v>336</v>
      </c>
      <c r="I169" s="84" t="s">
        <v>174</v>
      </c>
      <c r="J169" s="84"/>
      <c r="K169" s="94">
        <v>0.41000000000015335</v>
      </c>
      <c r="L169" s="97" t="s">
        <v>176</v>
      </c>
      <c r="M169" s="98">
        <v>5.9000000000000004E-2</v>
      </c>
      <c r="N169" s="98">
        <v>4.7999999999969343E-3</v>
      </c>
      <c r="O169" s="94">
        <v>634764.59206000005</v>
      </c>
      <c r="P169" s="96">
        <v>102.75</v>
      </c>
      <c r="Q169" s="84"/>
      <c r="R169" s="94">
        <v>652.22059719000003</v>
      </c>
      <c r="S169" s="95">
        <v>1.1767369472896292E-3</v>
      </c>
      <c r="T169" s="95">
        <v>1.6968832246104552E-3</v>
      </c>
      <c r="U169" s="95">
        <v>4.6462227116593377E-4</v>
      </c>
    </row>
    <row r="170" spans="2:21">
      <c r="B170" s="87" t="s">
        <v>712</v>
      </c>
      <c r="C170" s="84" t="s">
        <v>713</v>
      </c>
      <c r="D170" s="97" t="s">
        <v>134</v>
      </c>
      <c r="E170" s="97" t="s">
        <v>333</v>
      </c>
      <c r="F170" s="84" t="s">
        <v>714</v>
      </c>
      <c r="G170" s="97" t="s">
        <v>715</v>
      </c>
      <c r="H170" s="84" t="s">
        <v>370</v>
      </c>
      <c r="I170" s="84" t="s">
        <v>174</v>
      </c>
      <c r="J170" s="84"/>
      <c r="K170" s="94">
        <v>0.98999999999752597</v>
      </c>
      <c r="L170" s="97" t="s">
        <v>176</v>
      </c>
      <c r="M170" s="98">
        <v>4.8399999999999999E-2</v>
      </c>
      <c r="N170" s="98">
        <v>9.2999999999917541E-3</v>
      </c>
      <c r="O170" s="94">
        <v>233444.48311</v>
      </c>
      <c r="P170" s="96">
        <v>103.89</v>
      </c>
      <c r="Q170" s="84"/>
      <c r="R170" s="94">
        <v>242.52548394000002</v>
      </c>
      <c r="S170" s="95">
        <v>5.5582019788095235E-4</v>
      </c>
      <c r="T170" s="95">
        <v>6.3097888507564627E-4</v>
      </c>
      <c r="U170" s="95">
        <v>1.7276783598877069E-4</v>
      </c>
    </row>
    <row r="171" spans="2:21">
      <c r="B171" s="87" t="s">
        <v>716</v>
      </c>
      <c r="C171" s="84" t="s">
        <v>717</v>
      </c>
      <c r="D171" s="97" t="s">
        <v>134</v>
      </c>
      <c r="E171" s="97" t="s">
        <v>333</v>
      </c>
      <c r="F171" s="84" t="s">
        <v>369</v>
      </c>
      <c r="G171" s="97" t="s">
        <v>335</v>
      </c>
      <c r="H171" s="84" t="s">
        <v>370</v>
      </c>
      <c r="I171" s="84" t="s">
        <v>174</v>
      </c>
      <c r="J171" s="84"/>
      <c r="K171" s="94">
        <v>1.0099999999999021</v>
      </c>
      <c r="L171" s="97" t="s">
        <v>176</v>
      </c>
      <c r="M171" s="98">
        <v>1.95E-2</v>
      </c>
      <c r="N171" s="98">
        <v>1.2700000000006201E-2</v>
      </c>
      <c r="O171" s="94">
        <v>895701.69003399997</v>
      </c>
      <c r="P171" s="96">
        <v>102.58</v>
      </c>
      <c r="Q171" s="84"/>
      <c r="R171" s="94">
        <v>918.81079360900003</v>
      </c>
      <c r="S171" s="95">
        <v>1.307593708078832E-3</v>
      </c>
      <c r="T171" s="95">
        <v>2.3904713052353079E-3</v>
      </c>
      <c r="U171" s="95">
        <v>6.5453308211612076E-4</v>
      </c>
    </row>
    <row r="172" spans="2:21">
      <c r="B172" s="87" t="s">
        <v>718</v>
      </c>
      <c r="C172" s="84" t="s">
        <v>719</v>
      </c>
      <c r="D172" s="97" t="s">
        <v>134</v>
      </c>
      <c r="E172" s="97" t="s">
        <v>333</v>
      </c>
      <c r="F172" s="84" t="s">
        <v>435</v>
      </c>
      <c r="G172" s="97" t="s">
        <v>335</v>
      </c>
      <c r="H172" s="84" t="s">
        <v>370</v>
      </c>
      <c r="I172" s="84" t="s">
        <v>174</v>
      </c>
      <c r="J172" s="84"/>
      <c r="K172" s="94">
        <v>3.3299999999984693</v>
      </c>
      <c r="L172" s="97" t="s">
        <v>176</v>
      </c>
      <c r="M172" s="98">
        <v>1.8700000000000001E-2</v>
      </c>
      <c r="N172" s="98">
        <v>1.8699999999994429E-2</v>
      </c>
      <c r="O172" s="94">
        <v>861876.98092799995</v>
      </c>
      <c r="P172" s="96">
        <v>100.05</v>
      </c>
      <c r="Q172" s="84"/>
      <c r="R172" s="94">
        <v>862.30794540399995</v>
      </c>
      <c r="S172" s="95">
        <v>1.1889598302220995E-3</v>
      </c>
      <c r="T172" s="95">
        <v>2.2434677673604606E-3</v>
      </c>
      <c r="U172" s="95">
        <v>6.1428215815963086E-4</v>
      </c>
    </row>
    <row r="173" spans="2:21">
      <c r="B173" s="87" t="s">
        <v>720</v>
      </c>
      <c r="C173" s="84" t="s">
        <v>721</v>
      </c>
      <c r="D173" s="97" t="s">
        <v>134</v>
      </c>
      <c r="E173" s="97" t="s">
        <v>333</v>
      </c>
      <c r="F173" s="84" t="s">
        <v>435</v>
      </c>
      <c r="G173" s="97" t="s">
        <v>335</v>
      </c>
      <c r="H173" s="84" t="s">
        <v>370</v>
      </c>
      <c r="I173" s="84" t="s">
        <v>174</v>
      </c>
      <c r="J173" s="84"/>
      <c r="K173" s="94">
        <v>5.8600000000018824</v>
      </c>
      <c r="L173" s="97" t="s">
        <v>176</v>
      </c>
      <c r="M173" s="98">
        <v>2.6800000000000001E-2</v>
      </c>
      <c r="N173" s="98">
        <v>2.6200000000003699E-2</v>
      </c>
      <c r="O173" s="94">
        <v>1291291.0065599999</v>
      </c>
      <c r="P173" s="96">
        <v>100.4</v>
      </c>
      <c r="Q173" s="84"/>
      <c r="R173" s="94">
        <v>1296.456135246</v>
      </c>
      <c r="S173" s="95">
        <v>1.6802177240067349E-3</v>
      </c>
      <c r="T173" s="95">
        <v>3.3729917098913277E-3</v>
      </c>
      <c r="U173" s="95">
        <v>9.2355622717252186E-4</v>
      </c>
    </row>
    <row r="174" spans="2:21">
      <c r="B174" s="87" t="s">
        <v>722</v>
      </c>
      <c r="C174" s="84" t="s">
        <v>723</v>
      </c>
      <c r="D174" s="97" t="s">
        <v>134</v>
      </c>
      <c r="E174" s="97" t="s">
        <v>333</v>
      </c>
      <c r="F174" s="84" t="s">
        <v>724</v>
      </c>
      <c r="G174" s="97" t="s">
        <v>335</v>
      </c>
      <c r="H174" s="84" t="s">
        <v>370</v>
      </c>
      <c r="I174" s="84" t="s">
        <v>385</v>
      </c>
      <c r="J174" s="84"/>
      <c r="K174" s="94">
        <v>3.1300000000022052</v>
      </c>
      <c r="L174" s="97" t="s">
        <v>176</v>
      </c>
      <c r="M174" s="98">
        <v>2.07E-2</v>
      </c>
      <c r="N174" s="98">
        <v>1.6700000000011588E-2</v>
      </c>
      <c r="O174" s="94">
        <v>520504.40262499993</v>
      </c>
      <c r="P174" s="96">
        <v>102.81</v>
      </c>
      <c r="Q174" s="84"/>
      <c r="R174" s="94">
        <v>535.13057781399993</v>
      </c>
      <c r="S174" s="95">
        <v>2.0535715375616949E-3</v>
      </c>
      <c r="T174" s="95">
        <v>1.3922499601835617E-3</v>
      </c>
      <c r="U174" s="95">
        <v>3.8121087482591266E-4</v>
      </c>
    </row>
    <row r="175" spans="2:21">
      <c r="B175" s="87" t="s">
        <v>725</v>
      </c>
      <c r="C175" s="84" t="s">
        <v>726</v>
      </c>
      <c r="D175" s="97" t="s">
        <v>134</v>
      </c>
      <c r="E175" s="97" t="s">
        <v>333</v>
      </c>
      <c r="F175" s="84" t="s">
        <v>377</v>
      </c>
      <c r="G175" s="97" t="s">
        <v>378</v>
      </c>
      <c r="H175" s="84" t="s">
        <v>370</v>
      </c>
      <c r="I175" s="84" t="s">
        <v>174</v>
      </c>
      <c r="J175" s="84"/>
      <c r="K175" s="94">
        <v>4.3399999999987493</v>
      </c>
      <c r="L175" s="97" t="s">
        <v>176</v>
      </c>
      <c r="M175" s="98">
        <v>1.6299999999999999E-2</v>
      </c>
      <c r="N175" s="98">
        <v>1.9799999999992452E-2</v>
      </c>
      <c r="O175" s="94">
        <v>1800975.3092410001</v>
      </c>
      <c r="P175" s="96">
        <v>98.53</v>
      </c>
      <c r="Q175" s="84"/>
      <c r="R175" s="94">
        <v>1774.5009722829996</v>
      </c>
      <c r="S175" s="95">
        <v>3.3042083995945366E-3</v>
      </c>
      <c r="T175" s="95">
        <v>4.6167216197939035E-3</v>
      </c>
      <c r="U175" s="95">
        <v>1.2641009429637895E-3</v>
      </c>
    </row>
    <row r="176" spans="2:21">
      <c r="B176" s="87" t="s">
        <v>727</v>
      </c>
      <c r="C176" s="84" t="s">
        <v>728</v>
      </c>
      <c r="D176" s="97" t="s">
        <v>134</v>
      </c>
      <c r="E176" s="97" t="s">
        <v>333</v>
      </c>
      <c r="F176" s="84" t="s">
        <v>358</v>
      </c>
      <c r="G176" s="97" t="s">
        <v>335</v>
      </c>
      <c r="H176" s="84" t="s">
        <v>370</v>
      </c>
      <c r="I176" s="84" t="s">
        <v>174</v>
      </c>
      <c r="J176" s="84"/>
      <c r="K176" s="94">
        <v>1.2</v>
      </c>
      <c r="L176" s="97" t="s">
        <v>176</v>
      </c>
      <c r="M176" s="98">
        <v>6.0999999999999999E-2</v>
      </c>
      <c r="N176" s="98">
        <v>9.0000000000000011E-3</v>
      </c>
      <c r="O176" s="94">
        <v>1832306.5896069997</v>
      </c>
      <c r="P176" s="96">
        <v>111</v>
      </c>
      <c r="Q176" s="84"/>
      <c r="R176" s="94">
        <v>2033.8602669299999</v>
      </c>
      <c r="S176" s="95">
        <v>1.7827361491366139E-3</v>
      </c>
      <c r="T176" s="95">
        <v>5.2914970533349693E-3</v>
      </c>
      <c r="U176" s="95">
        <v>1.4488606777008689E-3</v>
      </c>
    </row>
    <row r="177" spans="2:21">
      <c r="B177" s="87" t="s">
        <v>729</v>
      </c>
      <c r="C177" s="84" t="s">
        <v>730</v>
      </c>
      <c r="D177" s="97" t="s">
        <v>134</v>
      </c>
      <c r="E177" s="97" t="s">
        <v>333</v>
      </c>
      <c r="F177" s="84" t="s">
        <v>406</v>
      </c>
      <c r="G177" s="97" t="s">
        <v>384</v>
      </c>
      <c r="H177" s="84" t="s">
        <v>399</v>
      </c>
      <c r="I177" s="84" t="s">
        <v>174</v>
      </c>
      <c r="J177" s="84"/>
      <c r="K177" s="94">
        <v>4.5900000000010488</v>
      </c>
      <c r="L177" s="97" t="s">
        <v>176</v>
      </c>
      <c r="M177" s="98">
        <v>3.39E-2</v>
      </c>
      <c r="N177" s="98">
        <v>2.7800000000007163E-2</v>
      </c>
      <c r="O177" s="94">
        <v>1501052.3061500001</v>
      </c>
      <c r="P177" s="96">
        <v>102.69</v>
      </c>
      <c r="Q177" s="94">
        <v>50.885673261999997</v>
      </c>
      <c r="R177" s="94">
        <v>1592.3162862869999</v>
      </c>
      <c r="S177" s="95">
        <v>1.3831869360841546E-3</v>
      </c>
      <c r="T177" s="95">
        <v>4.1427314717068188E-3</v>
      </c>
      <c r="U177" s="95">
        <v>1.1343180705065202E-3</v>
      </c>
    </row>
    <row r="178" spans="2:21">
      <c r="B178" s="87" t="s">
        <v>731</v>
      </c>
      <c r="C178" s="84" t="s">
        <v>732</v>
      </c>
      <c r="D178" s="97" t="s">
        <v>134</v>
      </c>
      <c r="E178" s="97" t="s">
        <v>333</v>
      </c>
      <c r="F178" s="84" t="s">
        <v>415</v>
      </c>
      <c r="G178" s="97" t="s">
        <v>416</v>
      </c>
      <c r="H178" s="84" t="s">
        <v>399</v>
      </c>
      <c r="I178" s="84" t="s">
        <v>174</v>
      </c>
      <c r="J178" s="84"/>
      <c r="K178" s="94">
        <v>2.3600000000025037</v>
      </c>
      <c r="L178" s="97" t="s">
        <v>176</v>
      </c>
      <c r="M178" s="98">
        <v>1.7299999999999999E-2</v>
      </c>
      <c r="N178" s="98">
        <v>1.1500000000017883E-2</v>
      </c>
      <c r="O178" s="94">
        <v>329267.87321500003</v>
      </c>
      <c r="P178" s="96">
        <v>101.92</v>
      </c>
      <c r="Q178" s="84"/>
      <c r="R178" s="94">
        <v>335.58981055599992</v>
      </c>
      <c r="S178" s="95">
        <v>5.6092646430060827E-4</v>
      </c>
      <c r="T178" s="95">
        <v>8.731044716099131E-4</v>
      </c>
      <c r="U178" s="95">
        <v>2.3906405383768026E-4</v>
      </c>
    </row>
    <row r="179" spans="2:21">
      <c r="B179" s="87" t="s">
        <v>733</v>
      </c>
      <c r="C179" s="84" t="s">
        <v>734</v>
      </c>
      <c r="D179" s="97" t="s">
        <v>134</v>
      </c>
      <c r="E179" s="97" t="s">
        <v>333</v>
      </c>
      <c r="F179" s="84" t="s">
        <v>415</v>
      </c>
      <c r="G179" s="97" t="s">
        <v>416</v>
      </c>
      <c r="H179" s="84" t="s">
        <v>399</v>
      </c>
      <c r="I179" s="84" t="s">
        <v>174</v>
      </c>
      <c r="J179" s="84"/>
      <c r="K179" s="94">
        <v>5.1999999999985809</v>
      </c>
      <c r="L179" s="97" t="s">
        <v>176</v>
      </c>
      <c r="M179" s="98">
        <v>3.6499999999999998E-2</v>
      </c>
      <c r="N179" s="98">
        <v>3.1099999999991013E-2</v>
      </c>
      <c r="O179" s="94">
        <v>1639339.106843</v>
      </c>
      <c r="P179" s="96">
        <v>103.2</v>
      </c>
      <c r="Q179" s="84"/>
      <c r="R179" s="94">
        <v>1691.797903632</v>
      </c>
      <c r="S179" s="95">
        <v>7.6427205759852825E-4</v>
      </c>
      <c r="T179" s="95">
        <v>4.4015529323554641E-3</v>
      </c>
      <c r="U179" s="95">
        <v>1.2051857726141084E-3</v>
      </c>
    </row>
    <row r="180" spans="2:21">
      <c r="B180" s="87" t="s">
        <v>735</v>
      </c>
      <c r="C180" s="84" t="s">
        <v>736</v>
      </c>
      <c r="D180" s="97" t="s">
        <v>134</v>
      </c>
      <c r="E180" s="97" t="s">
        <v>333</v>
      </c>
      <c r="F180" s="84" t="s">
        <v>334</v>
      </c>
      <c r="G180" s="97" t="s">
        <v>335</v>
      </c>
      <c r="H180" s="84" t="s">
        <v>399</v>
      </c>
      <c r="I180" s="84" t="s">
        <v>174</v>
      </c>
      <c r="J180" s="84"/>
      <c r="K180" s="94">
        <v>2.0599999999999126</v>
      </c>
      <c r="L180" s="97" t="s">
        <v>176</v>
      </c>
      <c r="M180" s="98">
        <v>1.66E-2</v>
      </c>
      <c r="N180" s="98">
        <v>9.7999999999973837E-3</v>
      </c>
      <c r="O180" s="94">
        <v>2246194.6510140002</v>
      </c>
      <c r="P180" s="96">
        <v>102.17</v>
      </c>
      <c r="Q180" s="84"/>
      <c r="R180" s="94">
        <v>2294.9371101700003</v>
      </c>
      <c r="S180" s="95">
        <v>2.3644154221200003E-3</v>
      </c>
      <c r="T180" s="95">
        <v>5.9707410354123309E-3</v>
      </c>
      <c r="U180" s="95">
        <v>1.6348439422245813E-3</v>
      </c>
    </row>
    <row r="181" spans="2:21">
      <c r="B181" s="87" t="s">
        <v>737</v>
      </c>
      <c r="C181" s="84" t="s">
        <v>738</v>
      </c>
      <c r="D181" s="97" t="s">
        <v>134</v>
      </c>
      <c r="E181" s="97" t="s">
        <v>333</v>
      </c>
      <c r="F181" s="84" t="s">
        <v>432</v>
      </c>
      <c r="G181" s="97" t="s">
        <v>384</v>
      </c>
      <c r="H181" s="84" t="s">
        <v>399</v>
      </c>
      <c r="I181" s="84" t="s">
        <v>385</v>
      </c>
      <c r="J181" s="84"/>
      <c r="K181" s="94">
        <v>5.7700000000001195</v>
      </c>
      <c r="L181" s="97" t="s">
        <v>176</v>
      </c>
      <c r="M181" s="98">
        <v>2.5499999999999998E-2</v>
      </c>
      <c r="N181" s="98">
        <v>3.1900000000001393E-2</v>
      </c>
      <c r="O181" s="94">
        <v>4165313.7655430003</v>
      </c>
      <c r="P181" s="96">
        <v>96.5</v>
      </c>
      <c r="Q181" s="84"/>
      <c r="R181" s="94">
        <v>4019.5279226759999</v>
      </c>
      <c r="S181" s="95">
        <v>3.9904827359170045E-3</v>
      </c>
      <c r="T181" s="95">
        <v>1.0457611323880452E-2</v>
      </c>
      <c r="U181" s="95">
        <v>2.8633903935182943E-3</v>
      </c>
    </row>
    <row r="182" spans="2:21">
      <c r="B182" s="87" t="s">
        <v>739</v>
      </c>
      <c r="C182" s="84" t="s">
        <v>740</v>
      </c>
      <c r="D182" s="97" t="s">
        <v>134</v>
      </c>
      <c r="E182" s="97" t="s">
        <v>333</v>
      </c>
      <c r="F182" s="84" t="s">
        <v>741</v>
      </c>
      <c r="G182" s="97" t="s">
        <v>384</v>
      </c>
      <c r="H182" s="84" t="s">
        <v>399</v>
      </c>
      <c r="I182" s="84" t="s">
        <v>385</v>
      </c>
      <c r="J182" s="84"/>
      <c r="K182" s="94">
        <v>4.7099999999850581</v>
      </c>
      <c r="L182" s="97" t="s">
        <v>176</v>
      </c>
      <c r="M182" s="98">
        <v>3.15E-2</v>
      </c>
      <c r="N182" s="98">
        <v>3.8999999999897839E-2</v>
      </c>
      <c r="O182" s="94">
        <v>161359.45351799999</v>
      </c>
      <c r="P182" s="96">
        <v>97.06</v>
      </c>
      <c r="Q182" s="84"/>
      <c r="R182" s="94">
        <v>156.61548545400001</v>
      </c>
      <c r="S182" s="95">
        <v>6.8071344679805201E-4</v>
      </c>
      <c r="T182" s="95">
        <v>4.0746672387547534E-4</v>
      </c>
      <c r="U182" s="95">
        <v>1.1156814560119572E-4</v>
      </c>
    </row>
    <row r="183" spans="2:21">
      <c r="B183" s="87" t="s">
        <v>742</v>
      </c>
      <c r="C183" s="84" t="s">
        <v>743</v>
      </c>
      <c r="D183" s="97" t="s">
        <v>134</v>
      </c>
      <c r="E183" s="97" t="s">
        <v>333</v>
      </c>
      <c r="F183" s="84" t="s">
        <v>435</v>
      </c>
      <c r="G183" s="97" t="s">
        <v>335</v>
      </c>
      <c r="H183" s="84" t="s">
        <v>399</v>
      </c>
      <c r="I183" s="84" t="s">
        <v>174</v>
      </c>
      <c r="J183" s="84"/>
      <c r="K183" s="94">
        <v>1.8800000000014523</v>
      </c>
      <c r="L183" s="97" t="s">
        <v>176</v>
      </c>
      <c r="M183" s="98">
        <v>6.4000000000000001E-2</v>
      </c>
      <c r="N183" s="98">
        <v>1.2600000000004004E-2</v>
      </c>
      <c r="O183" s="94">
        <v>724756.788589</v>
      </c>
      <c r="P183" s="96">
        <v>110.17</v>
      </c>
      <c r="Q183" s="84"/>
      <c r="R183" s="94">
        <v>798.46457711800008</v>
      </c>
      <c r="S183" s="95">
        <v>2.2271701102250657E-3</v>
      </c>
      <c r="T183" s="95">
        <v>2.0773663882965596E-3</v>
      </c>
      <c r="U183" s="95">
        <v>5.6880206921468886E-4</v>
      </c>
    </row>
    <row r="184" spans="2:21">
      <c r="B184" s="87" t="s">
        <v>744</v>
      </c>
      <c r="C184" s="84" t="s">
        <v>745</v>
      </c>
      <c r="D184" s="97" t="s">
        <v>134</v>
      </c>
      <c r="E184" s="97" t="s">
        <v>333</v>
      </c>
      <c r="F184" s="84" t="s">
        <v>440</v>
      </c>
      <c r="G184" s="97" t="s">
        <v>335</v>
      </c>
      <c r="H184" s="84" t="s">
        <v>399</v>
      </c>
      <c r="I184" s="84" t="s">
        <v>385</v>
      </c>
      <c r="J184" s="84"/>
      <c r="K184" s="94">
        <v>1.239999999999075</v>
      </c>
      <c r="L184" s="97" t="s">
        <v>176</v>
      </c>
      <c r="M184" s="98">
        <v>1.1000000000000001E-2</v>
      </c>
      <c r="N184" s="98">
        <v>8.8000000000046236E-3</v>
      </c>
      <c r="O184" s="94">
        <v>343984.57729099994</v>
      </c>
      <c r="P184" s="96">
        <v>100.4</v>
      </c>
      <c r="Q184" s="94">
        <v>0.60224</v>
      </c>
      <c r="R184" s="94">
        <v>345.962755593</v>
      </c>
      <c r="S184" s="95">
        <v>1.1466152576366665E-3</v>
      </c>
      <c r="T184" s="95">
        <v>9.0009177697703273E-4</v>
      </c>
      <c r="U184" s="95">
        <v>2.4645342685431686E-4</v>
      </c>
    </row>
    <row r="185" spans="2:21">
      <c r="B185" s="87" t="s">
        <v>746</v>
      </c>
      <c r="C185" s="84" t="s">
        <v>747</v>
      </c>
      <c r="D185" s="97" t="s">
        <v>134</v>
      </c>
      <c r="E185" s="97" t="s">
        <v>333</v>
      </c>
      <c r="F185" s="84" t="s">
        <v>454</v>
      </c>
      <c r="G185" s="97" t="s">
        <v>455</v>
      </c>
      <c r="H185" s="84" t="s">
        <v>399</v>
      </c>
      <c r="I185" s="84" t="s">
        <v>174</v>
      </c>
      <c r="J185" s="84"/>
      <c r="K185" s="94">
        <v>3.4000000000001607</v>
      </c>
      <c r="L185" s="97" t="s">
        <v>176</v>
      </c>
      <c r="M185" s="98">
        <v>4.8000000000000001E-2</v>
      </c>
      <c r="N185" s="98">
        <v>1.9400000000001763E-2</v>
      </c>
      <c r="O185" s="94">
        <v>2244825.9234640002</v>
      </c>
      <c r="P185" s="96">
        <v>111.14</v>
      </c>
      <c r="Q185" s="84"/>
      <c r="R185" s="94">
        <v>2494.8996060739996</v>
      </c>
      <c r="S185" s="95">
        <v>1.0918136923802131E-3</v>
      </c>
      <c r="T185" s="95">
        <v>6.4909837359842159E-3</v>
      </c>
      <c r="U185" s="95">
        <v>1.7772911899735816E-3</v>
      </c>
    </row>
    <row r="186" spans="2:21">
      <c r="B186" s="87" t="s">
        <v>748</v>
      </c>
      <c r="C186" s="84" t="s">
        <v>749</v>
      </c>
      <c r="D186" s="97" t="s">
        <v>134</v>
      </c>
      <c r="E186" s="97" t="s">
        <v>333</v>
      </c>
      <c r="F186" s="84" t="s">
        <v>454</v>
      </c>
      <c r="G186" s="97" t="s">
        <v>455</v>
      </c>
      <c r="H186" s="84" t="s">
        <v>399</v>
      </c>
      <c r="I186" s="84" t="s">
        <v>174</v>
      </c>
      <c r="J186" s="84"/>
      <c r="K186" s="94">
        <v>2.0599999999830008</v>
      </c>
      <c r="L186" s="97" t="s">
        <v>176</v>
      </c>
      <c r="M186" s="98">
        <v>4.4999999999999998E-2</v>
      </c>
      <c r="N186" s="98">
        <v>1.5299999999979394E-2</v>
      </c>
      <c r="O186" s="94">
        <v>72018.887027000004</v>
      </c>
      <c r="P186" s="96">
        <v>107.82</v>
      </c>
      <c r="Q186" s="84"/>
      <c r="R186" s="94">
        <v>77.650763972000007</v>
      </c>
      <c r="S186" s="95">
        <v>1.1992993769774925E-4</v>
      </c>
      <c r="T186" s="95">
        <v>2.0202409940740977E-4</v>
      </c>
      <c r="U186" s="95">
        <v>5.5316060961396559E-5</v>
      </c>
    </row>
    <row r="187" spans="2:21">
      <c r="B187" s="87" t="s">
        <v>750</v>
      </c>
      <c r="C187" s="84" t="s">
        <v>751</v>
      </c>
      <c r="D187" s="97" t="s">
        <v>134</v>
      </c>
      <c r="E187" s="97" t="s">
        <v>333</v>
      </c>
      <c r="F187" s="84" t="s">
        <v>752</v>
      </c>
      <c r="G187" s="97" t="s">
        <v>499</v>
      </c>
      <c r="H187" s="84" t="s">
        <v>399</v>
      </c>
      <c r="I187" s="84" t="s">
        <v>385</v>
      </c>
      <c r="J187" s="84"/>
      <c r="K187" s="94">
        <v>3.5699999999946628</v>
      </c>
      <c r="L187" s="97" t="s">
        <v>176</v>
      </c>
      <c r="M187" s="98">
        <v>2.4500000000000001E-2</v>
      </c>
      <c r="N187" s="98">
        <v>2.0799999999961766E-2</v>
      </c>
      <c r="O187" s="94">
        <v>246224.67164799999</v>
      </c>
      <c r="P187" s="96">
        <v>101.97</v>
      </c>
      <c r="Q187" s="84"/>
      <c r="R187" s="94">
        <v>251.07529776199999</v>
      </c>
      <c r="S187" s="95">
        <v>1.5696477102651813E-4</v>
      </c>
      <c r="T187" s="95">
        <v>6.5322294745362105E-4</v>
      </c>
      <c r="U187" s="95">
        <v>1.788584653450624E-4</v>
      </c>
    </row>
    <row r="188" spans="2:21">
      <c r="B188" s="87" t="s">
        <v>753</v>
      </c>
      <c r="C188" s="84" t="s">
        <v>754</v>
      </c>
      <c r="D188" s="97" t="s">
        <v>134</v>
      </c>
      <c r="E188" s="97" t="s">
        <v>333</v>
      </c>
      <c r="F188" s="84" t="s">
        <v>435</v>
      </c>
      <c r="G188" s="97" t="s">
        <v>335</v>
      </c>
      <c r="H188" s="84" t="s">
        <v>399</v>
      </c>
      <c r="I188" s="84" t="s">
        <v>174</v>
      </c>
      <c r="J188" s="84"/>
      <c r="K188" s="94">
        <v>0.1799999999985171</v>
      </c>
      <c r="L188" s="97" t="s">
        <v>176</v>
      </c>
      <c r="M188" s="98">
        <v>6.0999999999999999E-2</v>
      </c>
      <c r="N188" s="98">
        <v>4.8000000000141844E-3</v>
      </c>
      <c r="O188" s="94">
        <v>292614.099101</v>
      </c>
      <c r="P188" s="96">
        <v>106.01</v>
      </c>
      <c r="Q188" s="84"/>
      <c r="R188" s="94">
        <v>310.200213147</v>
      </c>
      <c r="S188" s="95">
        <v>1.9507606606733333E-3</v>
      </c>
      <c r="T188" s="95">
        <v>8.0704832111641004E-4</v>
      </c>
      <c r="U188" s="95">
        <v>2.209772708336137E-4</v>
      </c>
    </row>
    <row r="189" spans="2:21">
      <c r="B189" s="87" t="s">
        <v>755</v>
      </c>
      <c r="C189" s="84" t="s">
        <v>756</v>
      </c>
      <c r="D189" s="97" t="s">
        <v>134</v>
      </c>
      <c r="E189" s="97" t="s">
        <v>333</v>
      </c>
      <c r="F189" s="84" t="s">
        <v>334</v>
      </c>
      <c r="G189" s="97" t="s">
        <v>335</v>
      </c>
      <c r="H189" s="84" t="s">
        <v>399</v>
      </c>
      <c r="I189" s="84" t="s">
        <v>385</v>
      </c>
      <c r="J189" s="84"/>
      <c r="K189" s="94">
        <v>1.9999999999993843</v>
      </c>
      <c r="L189" s="97" t="s">
        <v>176</v>
      </c>
      <c r="M189" s="98">
        <v>3.2500000000000001E-2</v>
      </c>
      <c r="N189" s="98">
        <v>2.3299999999992861E-2</v>
      </c>
      <c r="O189" s="94">
        <v>31.892497224</v>
      </c>
      <c r="P189" s="96">
        <v>5093968</v>
      </c>
      <c r="Q189" s="84"/>
      <c r="R189" s="94">
        <v>1624.593567652</v>
      </c>
      <c r="S189" s="95">
        <v>1.7225221293005681E-3</v>
      </c>
      <c r="T189" s="95">
        <v>4.2267073190202474E-3</v>
      </c>
      <c r="U189" s="95">
        <v>1.1573114317089716E-3</v>
      </c>
    </row>
    <row r="190" spans="2:21">
      <c r="B190" s="87" t="s">
        <v>757</v>
      </c>
      <c r="C190" s="84" t="s">
        <v>758</v>
      </c>
      <c r="D190" s="97" t="s">
        <v>134</v>
      </c>
      <c r="E190" s="97" t="s">
        <v>333</v>
      </c>
      <c r="F190" s="84" t="s">
        <v>334</v>
      </c>
      <c r="G190" s="97" t="s">
        <v>335</v>
      </c>
      <c r="H190" s="84" t="s">
        <v>399</v>
      </c>
      <c r="I190" s="84" t="s">
        <v>174</v>
      </c>
      <c r="J190" s="84"/>
      <c r="K190" s="94">
        <v>1.5799999999939309</v>
      </c>
      <c r="L190" s="97" t="s">
        <v>176</v>
      </c>
      <c r="M190" s="98">
        <v>2.2700000000000001E-2</v>
      </c>
      <c r="N190" s="98">
        <v>9.4999999999970247E-3</v>
      </c>
      <c r="O190" s="94">
        <v>163511.464714</v>
      </c>
      <c r="P190" s="96">
        <v>102.78</v>
      </c>
      <c r="Q190" s="84"/>
      <c r="R190" s="94">
        <v>168.05707531900001</v>
      </c>
      <c r="S190" s="95">
        <v>1.6351162822562823E-4</v>
      </c>
      <c r="T190" s="95">
        <v>4.3723432396114951E-4</v>
      </c>
      <c r="U190" s="95">
        <v>1.1971878894445831E-4</v>
      </c>
    </row>
    <row r="191" spans="2:21">
      <c r="B191" s="87" t="s">
        <v>759</v>
      </c>
      <c r="C191" s="84" t="s">
        <v>760</v>
      </c>
      <c r="D191" s="97" t="s">
        <v>134</v>
      </c>
      <c r="E191" s="97" t="s">
        <v>333</v>
      </c>
      <c r="F191" s="84" t="s">
        <v>761</v>
      </c>
      <c r="G191" s="97" t="s">
        <v>384</v>
      </c>
      <c r="H191" s="84" t="s">
        <v>399</v>
      </c>
      <c r="I191" s="84" t="s">
        <v>385</v>
      </c>
      <c r="J191" s="84"/>
      <c r="K191" s="94">
        <v>4.1900000000029785</v>
      </c>
      <c r="L191" s="97" t="s">
        <v>176</v>
      </c>
      <c r="M191" s="98">
        <v>3.3799999999999997E-2</v>
      </c>
      <c r="N191" s="98">
        <v>3.8500000000027262E-2</v>
      </c>
      <c r="O191" s="94">
        <v>728063.9377580001</v>
      </c>
      <c r="P191" s="96">
        <v>98.23</v>
      </c>
      <c r="Q191" s="84"/>
      <c r="R191" s="94">
        <v>715.17720607299998</v>
      </c>
      <c r="S191" s="95">
        <v>1.1492195901971339E-3</v>
      </c>
      <c r="T191" s="95">
        <v>1.8606775205161443E-3</v>
      </c>
      <c r="U191" s="95">
        <v>5.0947065947220442E-4</v>
      </c>
    </row>
    <row r="192" spans="2:21">
      <c r="B192" s="87" t="s">
        <v>762</v>
      </c>
      <c r="C192" s="84" t="s">
        <v>763</v>
      </c>
      <c r="D192" s="97" t="s">
        <v>134</v>
      </c>
      <c r="E192" s="97" t="s">
        <v>333</v>
      </c>
      <c r="F192" s="84" t="s">
        <v>495</v>
      </c>
      <c r="G192" s="97" t="s">
        <v>165</v>
      </c>
      <c r="H192" s="84" t="s">
        <v>399</v>
      </c>
      <c r="I192" s="84" t="s">
        <v>385</v>
      </c>
      <c r="J192" s="84"/>
      <c r="K192" s="94">
        <v>5.0999999999979249</v>
      </c>
      <c r="L192" s="97" t="s">
        <v>176</v>
      </c>
      <c r="M192" s="98">
        <v>5.0900000000000001E-2</v>
      </c>
      <c r="N192" s="98">
        <v>2.9299999999989255E-2</v>
      </c>
      <c r="O192" s="94">
        <v>987507.62668900017</v>
      </c>
      <c r="P192" s="96">
        <v>112.2</v>
      </c>
      <c r="Q192" s="84"/>
      <c r="R192" s="94">
        <v>1107.9835354830002</v>
      </c>
      <c r="S192" s="95">
        <v>8.6953417335057027E-4</v>
      </c>
      <c r="T192" s="95">
        <v>2.8826422879098127E-3</v>
      </c>
      <c r="U192" s="95">
        <v>7.8929403470005203E-4</v>
      </c>
    </row>
    <row r="193" spans="2:21">
      <c r="B193" s="87" t="s">
        <v>764</v>
      </c>
      <c r="C193" s="84" t="s">
        <v>765</v>
      </c>
      <c r="D193" s="97" t="s">
        <v>134</v>
      </c>
      <c r="E193" s="97" t="s">
        <v>333</v>
      </c>
      <c r="F193" s="84" t="s">
        <v>766</v>
      </c>
      <c r="G193" s="97" t="s">
        <v>767</v>
      </c>
      <c r="H193" s="84" t="s">
        <v>399</v>
      </c>
      <c r="I193" s="84" t="s">
        <v>174</v>
      </c>
      <c r="J193" s="84"/>
      <c r="K193" s="94">
        <v>5.7199999999997404</v>
      </c>
      <c r="L193" s="97" t="s">
        <v>176</v>
      </c>
      <c r="M193" s="98">
        <v>2.6099999999999998E-2</v>
      </c>
      <c r="N193" s="98">
        <v>2.5999999999995128E-2</v>
      </c>
      <c r="O193" s="94">
        <v>1229891.72557</v>
      </c>
      <c r="P193" s="96">
        <v>100.16</v>
      </c>
      <c r="Q193" s="84"/>
      <c r="R193" s="94">
        <v>1231.859552331</v>
      </c>
      <c r="S193" s="95">
        <v>2.0392426706316571E-3</v>
      </c>
      <c r="T193" s="95">
        <v>3.2049306912913735E-3</v>
      </c>
      <c r="U193" s="95">
        <v>8.7753957085588198E-4</v>
      </c>
    </row>
    <row r="194" spans="2:21">
      <c r="B194" s="87" t="s">
        <v>768</v>
      </c>
      <c r="C194" s="84" t="s">
        <v>769</v>
      </c>
      <c r="D194" s="97" t="s">
        <v>134</v>
      </c>
      <c r="E194" s="97" t="s">
        <v>333</v>
      </c>
      <c r="F194" s="84" t="s">
        <v>770</v>
      </c>
      <c r="G194" s="97" t="s">
        <v>715</v>
      </c>
      <c r="H194" s="84" t="s">
        <v>399</v>
      </c>
      <c r="I194" s="84" t="s">
        <v>385</v>
      </c>
      <c r="J194" s="84"/>
      <c r="K194" s="94">
        <v>1.4700000000637019</v>
      </c>
      <c r="L194" s="97" t="s">
        <v>176</v>
      </c>
      <c r="M194" s="98">
        <v>4.0999999999999995E-2</v>
      </c>
      <c r="N194" s="98">
        <v>1.3000000000841347E-2</v>
      </c>
      <c r="O194" s="94">
        <v>5222.8397999999997</v>
      </c>
      <c r="P194" s="96">
        <v>104.15</v>
      </c>
      <c r="Q194" s="94">
        <v>2.7720222239999996</v>
      </c>
      <c r="R194" s="94">
        <v>8.3199838010000011</v>
      </c>
      <c r="S194" s="95">
        <v>1.3057099499999999E-5</v>
      </c>
      <c r="T194" s="95">
        <v>2.164611329628842E-5</v>
      </c>
      <c r="U194" s="95">
        <v>5.9269053849863114E-6</v>
      </c>
    </row>
    <row r="195" spans="2:21">
      <c r="B195" s="87" t="s">
        <v>771</v>
      </c>
      <c r="C195" s="84" t="s">
        <v>772</v>
      </c>
      <c r="D195" s="97" t="s">
        <v>134</v>
      </c>
      <c r="E195" s="97" t="s">
        <v>333</v>
      </c>
      <c r="F195" s="84" t="s">
        <v>770</v>
      </c>
      <c r="G195" s="97" t="s">
        <v>715</v>
      </c>
      <c r="H195" s="84" t="s">
        <v>399</v>
      </c>
      <c r="I195" s="84" t="s">
        <v>385</v>
      </c>
      <c r="J195" s="84"/>
      <c r="K195" s="94">
        <v>3.8299999999999277</v>
      </c>
      <c r="L195" s="97" t="s">
        <v>176</v>
      </c>
      <c r="M195" s="98">
        <v>1.2E-2</v>
      </c>
      <c r="N195" s="98">
        <v>1.0500000000005632E-2</v>
      </c>
      <c r="O195" s="94">
        <v>969887.75754299993</v>
      </c>
      <c r="P195" s="96">
        <v>100.67</v>
      </c>
      <c r="Q195" s="84"/>
      <c r="R195" s="94">
        <v>976.38603762900016</v>
      </c>
      <c r="S195" s="95">
        <v>2.0932437757487988E-3</v>
      </c>
      <c r="T195" s="95">
        <v>2.5402648967767462E-3</v>
      </c>
      <c r="U195" s="95">
        <v>6.9554794848918089E-4</v>
      </c>
    </row>
    <row r="196" spans="2:21">
      <c r="B196" s="87" t="s">
        <v>773</v>
      </c>
      <c r="C196" s="84" t="s">
        <v>774</v>
      </c>
      <c r="D196" s="97" t="s">
        <v>134</v>
      </c>
      <c r="E196" s="97" t="s">
        <v>333</v>
      </c>
      <c r="F196" s="84" t="s">
        <v>775</v>
      </c>
      <c r="G196" s="97" t="s">
        <v>582</v>
      </c>
      <c r="H196" s="84" t="s">
        <v>500</v>
      </c>
      <c r="I196" s="84" t="s">
        <v>385</v>
      </c>
      <c r="J196" s="84"/>
      <c r="K196" s="94">
        <v>6.9100000000007018</v>
      </c>
      <c r="L196" s="97" t="s">
        <v>176</v>
      </c>
      <c r="M196" s="98">
        <v>3.7499999999999999E-2</v>
      </c>
      <c r="N196" s="98">
        <v>3.7200000000002335E-2</v>
      </c>
      <c r="O196" s="94">
        <v>679178.08759200003</v>
      </c>
      <c r="P196" s="96">
        <v>100.6</v>
      </c>
      <c r="Q196" s="84"/>
      <c r="R196" s="94">
        <v>683.25317927200012</v>
      </c>
      <c r="S196" s="95">
        <v>3.0871731254181818E-3</v>
      </c>
      <c r="T196" s="95">
        <v>1.7776207360876539E-3</v>
      </c>
      <c r="U196" s="95">
        <v>4.867289461608694E-4</v>
      </c>
    </row>
    <row r="197" spans="2:21">
      <c r="B197" s="87" t="s">
        <v>776</v>
      </c>
      <c r="C197" s="84" t="s">
        <v>777</v>
      </c>
      <c r="D197" s="97" t="s">
        <v>134</v>
      </c>
      <c r="E197" s="97" t="s">
        <v>333</v>
      </c>
      <c r="F197" s="84" t="s">
        <v>421</v>
      </c>
      <c r="G197" s="97" t="s">
        <v>384</v>
      </c>
      <c r="H197" s="84" t="s">
        <v>500</v>
      </c>
      <c r="I197" s="84" t="s">
        <v>174</v>
      </c>
      <c r="J197" s="84"/>
      <c r="K197" s="94">
        <v>3.659999999998893</v>
      </c>
      <c r="L197" s="97" t="s">
        <v>176</v>
      </c>
      <c r="M197" s="98">
        <v>3.5000000000000003E-2</v>
      </c>
      <c r="N197" s="98">
        <v>2.2499999999999999E-2</v>
      </c>
      <c r="O197" s="94">
        <v>475437.86308699998</v>
      </c>
      <c r="P197" s="96">
        <v>104.64</v>
      </c>
      <c r="Q197" s="94">
        <v>8.3201627709999997</v>
      </c>
      <c r="R197" s="94">
        <v>505.81832171599996</v>
      </c>
      <c r="S197" s="95">
        <v>3.1276886340064394E-3</v>
      </c>
      <c r="T197" s="95">
        <v>1.3159882231846426E-3</v>
      </c>
      <c r="U197" s="95">
        <v>3.6032970814714428E-4</v>
      </c>
    </row>
    <row r="198" spans="2:21">
      <c r="B198" s="87" t="s">
        <v>778</v>
      </c>
      <c r="C198" s="84" t="s">
        <v>779</v>
      </c>
      <c r="D198" s="97" t="s">
        <v>134</v>
      </c>
      <c r="E198" s="97" t="s">
        <v>333</v>
      </c>
      <c r="F198" s="84" t="s">
        <v>741</v>
      </c>
      <c r="G198" s="97" t="s">
        <v>384</v>
      </c>
      <c r="H198" s="84" t="s">
        <v>500</v>
      </c>
      <c r="I198" s="84" t="s">
        <v>174</v>
      </c>
      <c r="J198" s="84"/>
      <c r="K198" s="94">
        <v>4.0399999999989893</v>
      </c>
      <c r="L198" s="97" t="s">
        <v>176</v>
      </c>
      <c r="M198" s="98">
        <v>4.3499999999999997E-2</v>
      </c>
      <c r="N198" s="98">
        <v>5.2399999999985306E-2</v>
      </c>
      <c r="O198" s="94">
        <v>1342243.4010310001</v>
      </c>
      <c r="P198" s="96">
        <v>97.32</v>
      </c>
      <c r="Q198" s="84"/>
      <c r="R198" s="94">
        <v>1306.2713227580002</v>
      </c>
      <c r="S198" s="95">
        <v>7.1541596454429552E-4</v>
      </c>
      <c r="T198" s="95">
        <v>3.3985278967386548E-3</v>
      </c>
      <c r="U198" s="95">
        <v>9.3054827055997808E-4</v>
      </c>
    </row>
    <row r="199" spans="2:21">
      <c r="B199" s="87" t="s">
        <v>780</v>
      </c>
      <c r="C199" s="84" t="s">
        <v>781</v>
      </c>
      <c r="D199" s="97" t="s">
        <v>134</v>
      </c>
      <c r="E199" s="97" t="s">
        <v>333</v>
      </c>
      <c r="F199" s="84" t="s">
        <v>447</v>
      </c>
      <c r="G199" s="97" t="s">
        <v>448</v>
      </c>
      <c r="H199" s="84" t="s">
        <v>500</v>
      </c>
      <c r="I199" s="84" t="s">
        <v>385</v>
      </c>
      <c r="J199" s="84"/>
      <c r="K199" s="94">
        <v>10.609999999993548</v>
      </c>
      <c r="L199" s="97" t="s">
        <v>176</v>
      </c>
      <c r="M199" s="98">
        <v>3.0499999999999999E-2</v>
      </c>
      <c r="N199" s="98">
        <v>4.6499999999978586E-2</v>
      </c>
      <c r="O199" s="94">
        <v>851644.96252099995</v>
      </c>
      <c r="P199" s="96">
        <v>84.99</v>
      </c>
      <c r="Q199" s="84"/>
      <c r="R199" s="94">
        <v>723.81305364699995</v>
      </c>
      <c r="S199" s="95">
        <v>2.69484447562633E-3</v>
      </c>
      <c r="T199" s="95">
        <v>1.8831454170250069E-3</v>
      </c>
      <c r="U199" s="95">
        <v>5.1562257667715251E-4</v>
      </c>
    </row>
    <row r="200" spans="2:21">
      <c r="B200" s="87" t="s">
        <v>782</v>
      </c>
      <c r="C200" s="84" t="s">
        <v>783</v>
      </c>
      <c r="D200" s="97" t="s">
        <v>134</v>
      </c>
      <c r="E200" s="97" t="s">
        <v>333</v>
      </c>
      <c r="F200" s="84" t="s">
        <v>447</v>
      </c>
      <c r="G200" s="97" t="s">
        <v>448</v>
      </c>
      <c r="H200" s="84" t="s">
        <v>500</v>
      </c>
      <c r="I200" s="84" t="s">
        <v>385</v>
      </c>
      <c r="J200" s="84"/>
      <c r="K200" s="94">
        <v>9.9799999999937175</v>
      </c>
      <c r="L200" s="97" t="s">
        <v>176</v>
      </c>
      <c r="M200" s="98">
        <v>3.0499999999999999E-2</v>
      </c>
      <c r="N200" s="98">
        <v>4.4599999999970795E-2</v>
      </c>
      <c r="O200" s="94">
        <v>830753.603321</v>
      </c>
      <c r="P200" s="96">
        <v>87.37</v>
      </c>
      <c r="Q200" s="84"/>
      <c r="R200" s="94">
        <v>725.82942322200006</v>
      </c>
      <c r="S200" s="95">
        <v>2.6287383323318381E-3</v>
      </c>
      <c r="T200" s="95">
        <v>1.8883914085210955E-3</v>
      </c>
      <c r="U200" s="95">
        <v>5.1705897751374479E-4</v>
      </c>
    </row>
    <row r="201" spans="2:21">
      <c r="B201" s="87" t="s">
        <v>784</v>
      </c>
      <c r="C201" s="84" t="s">
        <v>785</v>
      </c>
      <c r="D201" s="97" t="s">
        <v>134</v>
      </c>
      <c r="E201" s="97" t="s">
        <v>333</v>
      </c>
      <c r="F201" s="84" t="s">
        <v>447</v>
      </c>
      <c r="G201" s="97" t="s">
        <v>448</v>
      </c>
      <c r="H201" s="84" t="s">
        <v>500</v>
      </c>
      <c r="I201" s="84" t="s">
        <v>385</v>
      </c>
      <c r="J201" s="84"/>
      <c r="K201" s="94">
        <v>8.3500000000001506</v>
      </c>
      <c r="L201" s="97" t="s">
        <v>176</v>
      </c>
      <c r="M201" s="98">
        <v>3.95E-2</v>
      </c>
      <c r="N201" s="98">
        <v>4.0599999999996361E-2</v>
      </c>
      <c r="O201" s="94">
        <v>664363.27617600001</v>
      </c>
      <c r="P201" s="96">
        <v>99.4</v>
      </c>
      <c r="Q201" s="84"/>
      <c r="R201" s="94">
        <v>660.37709655399999</v>
      </c>
      <c r="S201" s="95">
        <v>2.7680652927534809E-3</v>
      </c>
      <c r="T201" s="95">
        <v>1.7181040002221849E-3</v>
      </c>
      <c r="U201" s="95">
        <v>4.7043271517152406E-4</v>
      </c>
    </row>
    <row r="202" spans="2:21">
      <c r="B202" s="87" t="s">
        <v>786</v>
      </c>
      <c r="C202" s="84" t="s">
        <v>787</v>
      </c>
      <c r="D202" s="97" t="s">
        <v>134</v>
      </c>
      <c r="E202" s="97" t="s">
        <v>333</v>
      </c>
      <c r="F202" s="84" t="s">
        <v>447</v>
      </c>
      <c r="G202" s="97" t="s">
        <v>448</v>
      </c>
      <c r="H202" s="84" t="s">
        <v>500</v>
      </c>
      <c r="I202" s="84" t="s">
        <v>385</v>
      </c>
      <c r="J202" s="84"/>
      <c r="K202" s="94">
        <v>9.0100000000089882</v>
      </c>
      <c r="L202" s="97" t="s">
        <v>176</v>
      </c>
      <c r="M202" s="98">
        <v>3.95E-2</v>
      </c>
      <c r="N202" s="98">
        <v>4.2100000000014987E-2</v>
      </c>
      <c r="O202" s="94">
        <v>163350.93034200001</v>
      </c>
      <c r="P202" s="96">
        <v>98.07</v>
      </c>
      <c r="Q202" s="84"/>
      <c r="R202" s="94">
        <v>160.19825745599999</v>
      </c>
      <c r="S202" s="95">
        <v>6.8060059463445719E-4</v>
      </c>
      <c r="T202" s="95">
        <v>4.1678802671992805E-4</v>
      </c>
      <c r="U202" s="95">
        <v>1.1412040425694931E-4</v>
      </c>
    </row>
    <row r="203" spans="2:21">
      <c r="B203" s="87" t="s">
        <v>788</v>
      </c>
      <c r="C203" s="84" t="s">
        <v>789</v>
      </c>
      <c r="D203" s="97" t="s">
        <v>134</v>
      </c>
      <c r="E203" s="97" t="s">
        <v>333</v>
      </c>
      <c r="F203" s="84" t="s">
        <v>790</v>
      </c>
      <c r="G203" s="97" t="s">
        <v>384</v>
      </c>
      <c r="H203" s="84" t="s">
        <v>500</v>
      </c>
      <c r="I203" s="84" t="s">
        <v>174</v>
      </c>
      <c r="J203" s="84"/>
      <c r="K203" s="94">
        <v>2.8800000000003112</v>
      </c>
      <c r="L203" s="97" t="s">
        <v>176</v>
      </c>
      <c r="M203" s="98">
        <v>3.9E-2</v>
      </c>
      <c r="N203" s="98">
        <v>5.2700000000007144E-2</v>
      </c>
      <c r="O203" s="94">
        <v>1462168.577209</v>
      </c>
      <c r="P203" s="96">
        <v>96.75</v>
      </c>
      <c r="Q203" s="84"/>
      <c r="R203" s="94">
        <v>1414.6480985369999</v>
      </c>
      <c r="S203" s="95">
        <v>1.6279872149920114E-3</v>
      </c>
      <c r="T203" s="95">
        <v>3.6804919033172141E-3</v>
      </c>
      <c r="U203" s="95">
        <v>1.0077526151038704E-3</v>
      </c>
    </row>
    <row r="204" spans="2:21">
      <c r="B204" s="87" t="s">
        <v>791</v>
      </c>
      <c r="C204" s="84" t="s">
        <v>792</v>
      </c>
      <c r="D204" s="97" t="s">
        <v>134</v>
      </c>
      <c r="E204" s="97" t="s">
        <v>333</v>
      </c>
      <c r="F204" s="84" t="s">
        <v>538</v>
      </c>
      <c r="G204" s="97" t="s">
        <v>384</v>
      </c>
      <c r="H204" s="84" t="s">
        <v>500</v>
      </c>
      <c r="I204" s="84" t="s">
        <v>174</v>
      </c>
      <c r="J204" s="84"/>
      <c r="K204" s="94">
        <v>4.0800000000006689</v>
      </c>
      <c r="L204" s="97" t="s">
        <v>176</v>
      </c>
      <c r="M204" s="98">
        <v>5.0499999999999996E-2</v>
      </c>
      <c r="N204" s="98">
        <v>2.9199999999993311E-2</v>
      </c>
      <c r="O204" s="94">
        <v>270234.57804699999</v>
      </c>
      <c r="P204" s="96">
        <v>110.67</v>
      </c>
      <c r="Q204" s="84"/>
      <c r="R204" s="94">
        <v>299.06861665999998</v>
      </c>
      <c r="S204" s="95">
        <v>4.8663187906494178E-4</v>
      </c>
      <c r="T204" s="95">
        <v>7.7808723122856581E-4</v>
      </c>
      <c r="U204" s="95">
        <v>2.1304745741806768E-4</v>
      </c>
    </row>
    <row r="205" spans="2:21">
      <c r="B205" s="87" t="s">
        <v>793</v>
      </c>
      <c r="C205" s="84" t="s">
        <v>794</v>
      </c>
      <c r="D205" s="97" t="s">
        <v>134</v>
      </c>
      <c r="E205" s="97" t="s">
        <v>333</v>
      </c>
      <c r="F205" s="84" t="s">
        <v>462</v>
      </c>
      <c r="G205" s="97" t="s">
        <v>448</v>
      </c>
      <c r="H205" s="84" t="s">
        <v>500</v>
      </c>
      <c r="I205" s="84" t="s">
        <v>174</v>
      </c>
      <c r="J205" s="84"/>
      <c r="K205" s="94">
        <v>5.010000000000379</v>
      </c>
      <c r="L205" s="97" t="s">
        <v>176</v>
      </c>
      <c r="M205" s="98">
        <v>3.9199999999999999E-2</v>
      </c>
      <c r="N205" s="98">
        <v>2.8900000000002906E-2</v>
      </c>
      <c r="O205" s="94">
        <v>1258955.949705</v>
      </c>
      <c r="P205" s="96">
        <v>107.01</v>
      </c>
      <c r="Q205" s="84"/>
      <c r="R205" s="94">
        <v>1347.2088037489998</v>
      </c>
      <c r="S205" s="95">
        <v>1.3116119219225007E-3</v>
      </c>
      <c r="T205" s="95">
        <v>3.50503499732812E-3</v>
      </c>
      <c r="U205" s="95">
        <v>9.597108966343422E-4</v>
      </c>
    </row>
    <row r="206" spans="2:21">
      <c r="B206" s="87" t="s">
        <v>795</v>
      </c>
      <c r="C206" s="84" t="s">
        <v>796</v>
      </c>
      <c r="D206" s="97" t="s">
        <v>134</v>
      </c>
      <c r="E206" s="97" t="s">
        <v>333</v>
      </c>
      <c r="F206" s="84" t="s">
        <v>581</v>
      </c>
      <c r="G206" s="97" t="s">
        <v>582</v>
      </c>
      <c r="H206" s="84" t="s">
        <v>500</v>
      </c>
      <c r="I206" s="84" t="s">
        <v>385</v>
      </c>
      <c r="J206" s="84"/>
      <c r="K206" s="94">
        <v>0.4</v>
      </c>
      <c r="L206" s="97" t="s">
        <v>176</v>
      </c>
      <c r="M206" s="98">
        <v>2.4500000000000001E-2</v>
      </c>
      <c r="N206" s="98">
        <v>1.1000000000001089E-2</v>
      </c>
      <c r="O206" s="94">
        <v>4574858.0130850002</v>
      </c>
      <c r="P206" s="96">
        <v>100.54</v>
      </c>
      <c r="Q206" s="84"/>
      <c r="R206" s="94">
        <v>4599.5623989249998</v>
      </c>
      <c r="S206" s="95">
        <v>1.5373039303836664E-3</v>
      </c>
      <c r="T206" s="95">
        <v>1.1966687818371954E-2</v>
      </c>
      <c r="U206" s="95">
        <v>3.2765894505098129E-3</v>
      </c>
    </row>
    <row r="207" spans="2:21">
      <c r="B207" s="87" t="s">
        <v>797</v>
      </c>
      <c r="C207" s="84" t="s">
        <v>798</v>
      </c>
      <c r="D207" s="97" t="s">
        <v>134</v>
      </c>
      <c r="E207" s="97" t="s">
        <v>333</v>
      </c>
      <c r="F207" s="84" t="s">
        <v>581</v>
      </c>
      <c r="G207" s="97" t="s">
        <v>582</v>
      </c>
      <c r="H207" s="84" t="s">
        <v>500</v>
      </c>
      <c r="I207" s="84" t="s">
        <v>385</v>
      </c>
      <c r="J207" s="84"/>
      <c r="K207" s="94">
        <v>5.1500000000002553</v>
      </c>
      <c r="L207" s="97" t="s">
        <v>176</v>
      </c>
      <c r="M207" s="98">
        <v>1.9E-2</v>
      </c>
      <c r="N207" s="98">
        <v>1.6000000000000486E-2</v>
      </c>
      <c r="O207" s="94">
        <v>4064482.7345699994</v>
      </c>
      <c r="P207" s="96">
        <v>101.74</v>
      </c>
      <c r="Q207" s="84"/>
      <c r="R207" s="94">
        <v>4135.2048695129997</v>
      </c>
      <c r="S207" s="95">
        <v>2.8135735578825385E-3</v>
      </c>
      <c r="T207" s="95">
        <v>1.0758568195539442E-2</v>
      </c>
      <c r="U207" s="95">
        <v>2.9457951596242793E-3</v>
      </c>
    </row>
    <row r="208" spans="2:21">
      <c r="B208" s="87" t="s">
        <v>799</v>
      </c>
      <c r="C208" s="84" t="s">
        <v>800</v>
      </c>
      <c r="D208" s="97" t="s">
        <v>134</v>
      </c>
      <c r="E208" s="97" t="s">
        <v>333</v>
      </c>
      <c r="F208" s="84" t="s">
        <v>581</v>
      </c>
      <c r="G208" s="97" t="s">
        <v>582</v>
      </c>
      <c r="H208" s="84" t="s">
        <v>500</v>
      </c>
      <c r="I208" s="84" t="s">
        <v>385</v>
      </c>
      <c r="J208" s="84"/>
      <c r="K208" s="94">
        <v>3.7200000000011904</v>
      </c>
      <c r="L208" s="97" t="s">
        <v>176</v>
      </c>
      <c r="M208" s="98">
        <v>2.9600000000000001E-2</v>
      </c>
      <c r="N208" s="98">
        <v>2.1100000000011679E-2</v>
      </c>
      <c r="O208" s="94">
        <v>844063.57531500002</v>
      </c>
      <c r="P208" s="96">
        <v>103.47</v>
      </c>
      <c r="Q208" s="84"/>
      <c r="R208" s="94">
        <v>873.35255321800003</v>
      </c>
      <c r="S208" s="95">
        <v>2.0667874046019284E-3</v>
      </c>
      <c r="T208" s="95">
        <v>2.2722025386981387E-3</v>
      </c>
      <c r="U208" s="95">
        <v>6.2215000346961709E-4</v>
      </c>
    </row>
    <row r="209" spans="2:21">
      <c r="B209" s="87" t="s">
        <v>801</v>
      </c>
      <c r="C209" s="84" t="s">
        <v>802</v>
      </c>
      <c r="D209" s="97" t="s">
        <v>134</v>
      </c>
      <c r="E209" s="97" t="s">
        <v>333</v>
      </c>
      <c r="F209" s="84" t="s">
        <v>587</v>
      </c>
      <c r="G209" s="97" t="s">
        <v>448</v>
      </c>
      <c r="H209" s="84" t="s">
        <v>500</v>
      </c>
      <c r="I209" s="84" t="s">
        <v>174</v>
      </c>
      <c r="J209" s="84"/>
      <c r="K209" s="94">
        <v>5.8499999999998202</v>
      </c>
      <c r="L209" s="97" t="s">
        <v>176</v>
      </c>
      <c r="M209" s="98">
        <v>3.61E-2</v>
      </c>
      <c r="N209" s="98">
        <v>3.1399999999997687E-2</v>
      </c>
      <c r="O209" s="94">
        <v>2405829.7228310001</v>
      </c>
      <c r="P209" s="96">
        <v>104.44</v>
      </c>
      <c r="Q209" s="84"/>
      <c r="R209" s="94">
        <v>2512.6484824970003</v>
      </c>
      <c r="S209" s="95">
        <v>3.1346315606918568E-3</v>
      </c>
      <c r="T209" s="95">
        <v>6.5371610121813068E-3</v>
      </c>
      <c r="U209" s="95">
        <v>1.7899349539237345E-3</v>
      </c>
    </row>
    <row r="210" spans="2:21">
      <c r="B210" s="87" t="s">
        <v>803</v>
      </c>
      <c r="C210" s="84" t="s">
        <v>804</v>
      </c>
      <c r="D210" s="97" t="s">
        <v>134</v>
      </c>
      <c r="E210" s="97" t="s">
        <v>333</v>
      </c>
      <c r="F210" s="84" t="s">
        <v>587</v>
      </c>
      <c r="G210" s="97" t="s">
        <v>448</v>
      </c>
      <c r="H210" s="84" t="s">
        <v>500</v>
      </c>
      <c r="I210" s="84" t="s">
        <v>174</v>
      </c>
      <c r="J210" s="84"/>
      <c r="K210" s="94">
        <v>6.7899999999996048</v>
      </c>
      <c r="L210" s="97" t="s">
        <v>176</v>
      </c>
      <c r="M210" s="98">
        <v>3.3000000000000002E-2</v>
      </c>
      <c r="N210" s="98">
        <v>3.5799999999992095E-2</v>
      </c>
      <c r="O210" s="94">
        <v>793268.046004</v>
      </c>
      <c r="P210" s="96">
        <v>98.86</v>
      </c>
      <c r="Q210" s="84"/>
      <c r="R210" s="94">
        <v>784.22480978900001</v>
      </c>
      <c r="S210" s="95">
        <v>2.5726638862443043E-3</v>
      </c>
      <c r="T210" s="95">
        <v>2.040318766054882E-3</v>
      </c>
      <c r="U210" s="95">
        <v>5.5865808868758025E-4</v>
      </c>
    </row>
    <row r="211" spans="2:21">
      <c r="B211" s="87" t="s">
        <v>805</v>
      </c>
      <c r="C211" s="84" t="s">
        <v>806</v>
      </c>
      <c r="D211" s="97" t="s">
        <v>134</v>
      </c>
      <c r="E211" s="97" t="s">
        <v>333</v>
      </c>
      <c r="F211" s="84" t="s">
        <v>807</v>
      </c>
      <c r="G211" s="97" t="s">
        <v>165</v>
      </c>
      <c r="H211" s="84" t="s">
        <v>500</v>
      </c>
      <c r="I211" s="84" t="s">
        <v>174</v>
      </c>
      <c r="J211" s="84"/>
      <c r="K211" s="94">
        <v>3.6400000000017521</v>
      </c>
      <c r="L211" s="97" t="s">
        <v>176</v>
      </c>
      <c r="M211" s="98">
        <v>2.75E-2</v>
      </c>
      <c r="N211" s="98">
        <v>2.9000000000012519E-2</v>
      </c>
      <c r="O211" s="94">
        <v>795399.99023400014</v>
      </c>
      <c r="P211" s="96">
        <v>100.43</v>
      </c>
      <c r="Q211" s="84"/>
      <c r="R211" s="94">
        <v>798.82018359000006</v>
      </c>
      <c r="S211" s="95">
        <v>1.6011870215814571E-3</v>
      </c>
      <c r="T211" s="95">
        <v>2.0782915701437741E-3</v>
      </c>
      <c r="U211" s="95">
        <v>5.6905539253408993E-4</v>
      </c>
    </row>
    <row r="212" spans="2:21">
      <c r="B212" s="87" t="s">
        <v>808</v>
      </c>
      <c r="C212" s="84" t="s">
        <v>809</v>
      </c>
      <c r="D212" s="97" t="s">
        <v>134</v>
      </c>
      <c r="E212" s="97" t="s">
        <v>333</v>
      </c>
      <c r="F212" s="84" t="s">
        <v>807</v>
      </c>
      <c r="G212" s="97" t="s">
        <v>165</v>
      </c>
      <c r="H212" s="84" t="s">
        <v>500</v>
      </c>
      <c r="I212" s="84" t="s">
        <v>174</v>
      </c>
      <c r="J212" s="84"/>
      <c r="K212" s="94">
        <v>4.8699999999984369</v>
      </c>
      <c r="L212" s="97" t="s">
        <v>176</v>
      </c>
      <c r="M212" s="98">
        <v>2.3E-2</v>
      </c>
      <c r="N212" s="98">
        <v>3.8099999999987332E-2</v>
      </c>
      <c r="O212" s="94">
        <v>1370995.4475</v>
      </c>
      <c r="P212" s="96">
        <v>93.83</v>
      </c>
      <c r="Q212" s="84"/>
      <c r="R212" s="94">
        <v>1286.4049979230001</v>
      </c>
      <c r="S212" s="95">
        <v>4.3516868079652325E-3</v>
      </c>
      <c r="T212" s="95">
        <v>3.346841652096256E-3</v>
      </c>
      <c r="U212" s="95">
        <v>9.1639610026004342E-4</v>
      </c>
    </row>
    <row r="213" spans="2:21">
      <c r="B213" s="87" t="s">
        <v>810</v>
      </c>
      <c r="C213" s="84" t="s">
        <v>811</v>
      </c>
      <c r="D213" s="97" t="s">
        <v>134</v>
      </c>
      <c r="E213" s="97" t="s">
        <v>333</v>
      </c>
      <c r="F213" s="84" t="s">
        <v>600</v>
      </c>
      <c r="G213" s="97" t="s">
        <v>593</v>
      </c>
      <c r="H213" s="84" t="s">
        <v>597</v>
      </c>
      <c r="I213" s="84" t="s">
        <v>385</v>
      </c>
      <c r="J213" s="84"/>
      <c r="K213" s="94">
        <v>1.1300000000001327</v>
      </c>
      <c r="L213" s="97" t="s">
        <v>176</v>
      </c>
      <c r="M213" s="98">
        <v>4.2999999999999997E-2</v>
      </c>
      <c r="N213" s="98">
        <v>3.1599999999998227E-2</v>
      </c>
      <c r="O213" s="94">
        <v>667319.206428</v>
      </c>
      <c r="P213" s="96">
        <v>101.7</v>
      </c>
      <c r="Q213" s="84"/>
      <c r="R213" s="94">
        <v>678.66365510700007</v>
      </c>
      <c r="S213" s="95">
        <v>1.8489033717707241E-3</v>
      </c>
      <c r="T213" s="95">
        <v>1.7656801647562884E-3</v>
      </c>
      <c r="U213" s="95">
        <v>4.8345950764528068E-4</v>
      </c>
    </row>
    <row r="214" spans="2:21">
      <c r="B214" s="87" t="s">
        <v>812</v>
      </c>
      <c r="C214" s="84" t="s">
        <v>813</v>
      </c>
      <c r="D214" s="97" t="s">
        <v>134</v>
      </c>
      <c r="E214" s="97" t="s">
        <v>333</v>
      </c>
      <c r="F214" s="84" t="s">
        <v>600</v>
      </c>
      <c r="G214" s="97" t="s">
        <v>593</v>
      </c>
      <c r="H214" s="84" t="s">
        <v>597</v>
      </c>
      <c r="I214" s="84" t="s">
        <v>385</v>
      </c>
      <c r="J214" s="84"/>
      <c r="K214" s="94">
        <v>1.850000000002074</v>
      </c>
      <c r="L214" s="97" t="s">
        <v>176</v>
      </c>
      <c r="M214" s="98">
        <v>4.2500000000000003E-2</v>
      </c>
      <c r="N214" s="98">
        <v>3.4500000000025108E-2</v>
      </c>
      <c r="O214" s="94">
        <v>448338.45143800008</v>
      </c>
      <c r="P214" s="96">
        <v>102.18</v>
      </c>
      <c r="Q214" s="84"/>
      <c r="R214" s="94">
        <v>458.11223463299996</v>
      </c>
      <c r="S214" s="95">
        <v>9.1262483941989493E-4</v>
      </c>
      <c r="T214" s="95">
        <v>1.1918712308177702E-3</v>
      </c>
      <c r="U214" s="95">
        <v>3.2634533135125749E-4</v>
      </c>
    </row>
    <row r="215" spans="2:21">
      <c r="B215" s="87" t="s">
        <v>814</v>
      </c>
      <c r="C215" s="84" t="s">
        <v>815</v>
      </c>
      <c r="D215" s="97" t="s">
        <v>134</v>
      </c>
      <c r="E215" s="97" t="s">
        <v>333</v>
      </c>
      <c r="F215" s="84" t="s">
        <v>600</v>
      </c>
      <c r="G215" s="97" t="s">
        <v>593</v>
      </c>
      <c r="H215" s="84" t="s">
        <v>597</v>
      </c>
      <c r="I215" s="84" t="s">
        <v>385</v>
      </c>
      <c r="J215" s="84"/>
      <c r="K215" s="94">
        <v>2.2199999999985063</v>
      </c>
      <c r="L215" s="97" t="s">
        <v>176</v>
      </c>
      <c r="M215" s="98">
        <v>3.7000000000000005E-2</v>
      </c>
      <c r="N215" s="98">
        <v>3.9999999999987955E-2</v>
      </c>
      <c r="O215" s="94">
        <v>829641.11058799992</v>
      </c>
      <c r="P215" s="96">
        <v>100.05</v>
      </c>
      <c r="Q215" s="84"/>
      <c r="R215" s="94">
        <v>830.05596789200001</v>
      </c>
      <c r="S215" s="95">
        <v>3.1452663077085686E-3</v>
      </c>
      <c r="T215" s="95">
        <v>2.15955775311618E-3</v>
      </c>
      <c r="U215" s="95">
        <v>5.9130682265845426E-4</v>
      </c>
    </row>
    <row r="216" spans="2:21">
      <c r="B216" s="87" t="s">
        <v>816</v>
      </c>
      <c r="C216" s="84" t="s">
        <v>817</v>
      </c>
      <c r="D216" s="97" t="s">
        <v>134</v>
      </c>
      <c r="E216" s="97" t="s">
        <v>333</v>
      </c>
      <c r="F216" s="84" t="s">
        <v>775</v>
      </c>
      <c r="G216" s="97" t="s">
        <v>582</v>
      </c>
      <c r="H216" s="84" t="s">
        <v>597</v>
      </c>
      <c r="I216" s="84" t="s">
        <v>174</v>
      </c>
      <c r="J216" s="84"/>
      <c r="K216" s="94">
        <v>3.7299999999893849</v>
      </c>
      <c r="L216" s="97" t="s">
        <v>176</v>
      </c>
      <c r="M216" s="98">
        <v>3.7499999999999999E-2</v>
      </c>
      <c r="N216" s="98">
        <v>2.4699999999969181E-2</v>
      </c>
      <c r="O216" s="94">
        <v>27855.1456</v>
      </c>
      <c r="P216" s="96">
        <v>104.84</v>
      </c>
      <c r="Q216" s="84"/>
      <c r="R216" s="94">
        <v>29.203334646999998</v>
      </c>
      <c r="S216" s="95">
        <v>5.2853046820959263E-5</v>
      </c>
      <c r="T216" s="95">
        <v>7.5978355910069018E-5</v>
      </c>
      <c r="U216" s="95">
        <v>2.0803574324033901E-5</v>
      </c>
    </row>
    <row r="217" spans="2:21">
      <c r="B217" s="87" t="s">
        <v>818</v>
      </c>
      <c r="C217" s="84" t="s">
        <v>819</v>
      </c>
      <c r="D217" s="97" t="s">
        <v>134</v>
      </c>
      <c r="E217" s="97" t="s">
        <v>333</v>
      </c>
      <c r="F217" s="84" t="s">
        <v>435</v>
      </c>
      <c r="G217" s="97" t="s">
        <v>335</v>
      </c>
      <c r="H217" s="84" t="s">
        <v>597</v>
      </c>
      <c r="I217" s="84" t="s">
        <v>174</v>
      </c>
      <c r="J217" s="84"/>
      <c r="K217" s="94">
        <v>2.8199999999993888</v>
      </c>
      <c r="L217" s="97" t="s">
        <v>176</v>
      </c>
      <c r="M217" s="98">
        <v>3.6000000000000004E-2</v>
      </c>
      <c r="N217" s="98">
        <v>3.6999999999991491E-2</v>
      </c>
      <c r="O217" s="94">
        <v>38.683295112000003</v>
      </c>
      <c r="P217" s="96">
        <v>5161200</v>
      </c>
      <c r="Q217" s="84"/>
      <c r="R217" s="94">
        <v>1996.5222273210002</v>
      </c>
      <c r="S217" s="95">
        <v>2.46688955500286E-3</v>
      </c>
      <c r="T217" s="95">
        <v>5.1943546243388254E-3</v>
      </c>
      <c r="U217" s="95">
        <v>1.422262185045533E-3</v>
      </c>
    </row>
    <row r="218" spans="2:21">
      <c r="B218" s="87" t="s">
        <v>820</v>
      </c>
      <c r="C218" s="84" t="s">
        <v>821</v>
      </c>
      <c r="D218" s="97" t="s">
        <v>134</v>
      </c>
      <c r="E218" s="97" t="s">
        <v>333</v>
      </c>
      <c r="F218" s="84" t="s">
        <v>822</v>
      </c>
      <c r="G218" s="97" t="s">
        <v>767</v>
      </c>
      <c r="H218" s="84" t="s">
        <v>597</v>
      </c>
      <c r="I218" s="84" t="s">
        <v>174</v>
      </c>
      <c r="J218" s="84"/>
      <c r="K218" s="94">
        <v>0.65000000000566593</v>
      </c>
      <c r="L218" s="97" t="s">
        <v>176</v>
      </c>
      <c r="M218" s="98">
        <v>5.5500000000000001E-2</v>
      </c>
      <c r="N218" s="98">
        <v>1.8999999999584492E-2</v>
      </c>
      <c r="O218" s="94">
        <v>25392.018834999999</v>
      </c>
      <c r="P218" s="96">
        <v>104.26</v>
      </c>
      <c r="Q218" s="84"/>
      <c r="R218" s="94">
        <v>26.473718749000003</v>
      </c>
      <c r="S218" s="95">
        <v>1.0580007847916667E-3</v>
      </c>
      <c r="T218" s="95">
        <v>6.8876710474610807E-5</v>
      </c>
      <c r="U218" s="95">
        <v>1.8859078330801809E-5</v>
      </c>
    </row>
    <row r="219" spans="2:21">
      <c r="B219" s="87" t="s">
        <v>823</v>
      </c>
      <c r="C219" s="84" t="s">
        <v>824</v>
      </c>
      <c r="D219" s="97" t="s">
        <v>134</v>
      </c>
      <c r="E219" s="97" t="s">
        <v>333</v>
      </c>
      <c r="F219" s="84" t="s">
        <v>825</v>
      </c>
      <c r="G219" s="97" t="s">
        <v>165</v>
      </c>
      <c r="H219" s="84" t="s">
        <v>597</v>
      </c>
      <c r="I219" s="84" t="s">
        <v>385</v>
      </c>
      <c r="J219" s="84"/>
      <c r="K219" s="94">
        <v>2.2400000000046956</v>
      </c>
      <c r="L219" s="97" t="s">
        <v>176</v>
      </c>
      <c r="M219" s="98">
        <v>3.4000000000000002E-2</v>
      </c>
      <c r="N219" s="98">
        <v>3.2699999999971308E-2</v>
      </c>
      <c r="O219" s="94">
        <v>76029.268418000007</v>
      </c>
      <c r="P219" s="96">
        <v>100.85</v>
      </c>
      <c r="Q219" s="84"/>
      <c r="R219" s="94">
        <v>76.675514586000006</v>
      </c>
      <c r="S219" s="95">
        <v>1.135575092424574E-4</v>
      </c>
      <c r="T219" s="95">
        <v>1.9948679173873926E-4</v>
      </c>
      <c r="U219" s="95">
        <v>5.462132272922677E-5</v>
      </c>
    </row>
    <row r="220" spans="2:21">
      <c r="B220" s="87" t="s">
        <v>826</v>
      </c>
      <c r="C220" s="84" t="s">
        <v>827</v>
      </c>
      <c r="D220" s="97" t="s">
        <v>134</v>
      </c>
      <c r="E220" s="97" t="s">
        <v>333</v>
      </c>
      <c r="F220" s="84" t="s">
        <v>596</v>
      </c>
      <c r="G220" s="97" t="s">
        <v>335</v>
      </c>
      <c r="H220" s="84" t="s">
        <v>597</v>
      </c>
      <c r="I220" s="84" t="s">
        <v>174</v>
      </c>
      <c r="J220" s="84"/>
      <c r="K220" s="94">
        <v>0.90999999999967562</v>
      </c>
      <c r="L220" s="97" t="s">
        <v>176</v>
      </c>
      <c r="M220" s="98">
        <v>1.7399999999999999E-2</v>
      </c>
      <c r="N220" s="98">
        <v>9.900000000001536E-3</v>
      </c>
      <c r="O220" s="94">
        <v>580106.06306199997</v>
      </c>
      <c r="P220" s="96">
        <v>100.96</v>
      </c>
      <c r="Q220" s="84"/>
      <c r="R220" s="94">
        <v>585.67508120899993</v>
      </c>
      <c r="S220" s="95">
        <v>1.1271636868262541E-3</v>
      </c>
      <c r="T220" s="95">
        <v>1.523751664172613E-3</v>
      </c>
      <c r="U220" s="95">
        <v>4.1721725374665986E-4</v>
      </c>
    </row>
    <row r="221" spans="2:21">
      <c r="B221" s="87" t="s">
        <v>828</v>
      </c>
      <c r="C221" s="84" t="s">
        <v>829</v>
      </c>
      <c r="D221" s="97" t="s">
        <v>134</v>
      </c>
      <c r="E221" s="97" t="s">
        <v>333</v>
      </c>
      <c r="F221" s="84" t="s">
        <v>830</v>
      </c>
      <c r="G221" s="97" t="s">
        <v>384</v>
      </c>
      <c r="H221" s="84" t="s">
        <v>597</v>
      </c>
      <c r="I221" s="84" t="s">
        <v>174</v>
      </c>
      <c r="J221" s="84"/>
      <c r="K221" s="94">
        <v>2.6500000000022292</v>
      </c>
      <c r="L221" s="97" t="s">
        <v>176</v>
      </c>
      <c r="M221" s="98">
        <v>6.7500000000000004E-2</v>
      </c>
      <c r="N221" s="98">
        <v>4.7100000000035898E-2</v>
      </c>
      <c r="O221" s="94">
        <v>405877.268216</v>
      </c>
      <c r="P221" s="96">
        <v>105</v>
      </c>
      <c r="Q221" s="84"/>
      <c r="R221" s="94">
        <v>426.17113175700001</v>
      </c>
      <c r="S221" s="95">
        <v>5.0750263598678294E-4</v>
      </c>
      <c r="T221" s="95">
        <v>1.1087700195414696E-3</v>
      </c>
      <c r="U221" s="95">
        <v>3.0359145355940263E-4</v>
      </c>
    </row>
    <row r="222" spans="2:21">
      <c r="B222" s="87" t="s">
        <v>831</v>
      </c>
      <c r="C222" s="84" t="s">
        <v>832</v>
      </c>
      <c r="D222" s="97" t="s">
        <v>134</v>
      </c>
      <c r="E222" s="97" t="s">
        <v>333</v>
      </c>
      <c r="F222" s="84" t="s">
        <v>549</v>
      </c>
      <c r="G222" s="97" t="s">
        <v>384</v>
      </c>
      <c r="H222" s="84" t="s">
        <v>597</v>
      </c>
      <c r="I222" s="84" t="s">
        <v>385</v>
      </c>
      <c r="J222" s="84"/>
      <c r="K222" s="94">
        <v>2.5700000020886677</v>
      </c>
      <c r="L222" s="97" t="s">
        <v>176</v>
      </c>
      <c r="M222" s="98">
        <v>5.74E-2</v>
      </c>
      <c r="N222" s="98">
        <v>2.5700000020886678E-2</v>
      </c>
      <c r="O222" s="94">
        <v>357.78263200000004</v>
      </c>
      <c r="P222" s="96">
        <v>109.73</v>
      </c>
      <c r="Q222" s="84"/>
      <c r="R222" s="94">
        <v>0.39259477399999998</v>
      </c>
      <c r="S222" s="95">
        <v>1.9317545686998477E-6</v>
      </c>
      <c r="T222" s="95">
        <v>1.0214143633925504E-6</v>
      </c>
      <c r="U222" s="95">
        <v>2.7967266953793957E-7</v>
      </c>
    </row>
    <row r="223" spans="2:21">
      <c r="B223" s="87" t="s">
        <v>833</v>
      </c>
      <c r="C223" s="84" t="s">
        <v>834</v>
      </c>
      <c r="D223" s="97" t="s">
        <v>134</v>
      </c>
      <c r="E223" s="97" t="s">
        <v>333</v>
      </c>
      <c r="F223" s="84" t="s">
        <v>549</v>
      </c>
      <c r="G223" s="97" t="s">
        <v>384</v>
      </c>
      <c r="H223" s="84" t="s">
        <v>597</v>
      </c>
      <c r="I223" s="84" t="s">
        <v>385</v>
      </c>
      <c r="J223" s="84"/>
      <c r="K223" s="94">
        <v>4.7400000000144722</v>
      </c>
      <c r="L223" s="97" t="s">
        <v>176</v>
      </c>
      <c r="M223" s="98">
        <v>5.6500000000000002E-2</v>
      </c>
      <c r="N223" s="98">
        <v>3.8500000000166235E-2</v>
      </c>
      <c r="O223" s="94">
        <v>47005.558199999999</v>
      </c>
      <c r="P223" s="96">
        <v>108.78</v>
      </c>
      <c r="Q223" s="84"/>
      <c r="R223" s="94">
        <v>51.132648299000003</v>
      </c>
      <c r="S223" s="95">
        <v>5.0600577424261503E-4</v>
      </c>
      <c r="T223" s="95">
        <v>1.3303188139457571E-4</v>
      </c>
      <c r="U223" s="95">
        <v>3.6425355601717503E-5</v>
      </c>
    </row>
    <row r="224" spans="2:21">
      <c r="B224" s="87" t="s">
        <v>835</v>
      </c>
      <c r="C224" s="84" t="s">
        <v>836</v>
      </c>
      <c r="D224" s="97" t="s">
        <v>134</v>
      </c>
      <c r="E224" s="97" t="s">
        <v>333</v>
      </c>
      <c r="F224" s="84" t="s">
        <v>552</v>
      </c>
      <c r="G224" s="97" t="s">
        <v>384</v>
      </c>
      <c r="H224" s="84" t="s">
        <v>597</v>
      </c>
      <c r="I224" s="84" t="s">
        <v>385</v>
      </c>
      <c r="J224" s="84"/>
      <c r="K224" s="94">
        <v>3.5299999999999594</v>
      </c>
      <c r="L224" s="97" t="s">
        <v>176</v>
      </c>
      <c r="M224" s="98">
        <v>3.7000000000000005E-2</v>
      </c>
      <c r="N224" s="98">
        <v>2.5000000000020613E-2</v>
      </c>
      <c r="O224" s="94">
        <v>232577.13045699999</v>
      </c>
      <c r="P224" s="96">
        <v>104.3</v>
      </c>
      <c r="Q224" s="84"/>
      <c r="R224" s="94">
        <v>242.57794701699996</v>
      </c>
      <c r="S224" s="95">
        <v>1.0287471608176485E-3</v>
      </c>
      <c r="T224" s="95">
        <v>6.3111537833522157E-4</v>
      </c>
      <c r="U224" s="95">
        <v>1.7280520910163019E-4</v>
      </c>
    </row>
    <row r="225" spans="2:21">
      <c r="B225" s="87" t="s">
        <v>837</v>
      </c>
      <c r="C225" s="84" t="s">
        <v>838</v>
      </c>
      <c r="D225" s="97" t="s">
        <v>134</v>
      </c>
      <c r="E225" s="97" t="s">
        <v>333</v>
      </c>
      <c r="F225" s="84" t="s">
        <v>839</v>
      </c>
      <c r="G225" s="97" t="s">
        <v>593</v>
      </c>
      <c r="H225" s="84" t="s">
        <v>597</v>
      </c>
      <c r="I225" s="84" t="s">
        <v>385</v>
      </c>
      <c r="J225" s="84"/>
      <c r="K225" s="94">
        <v>3.0900000000000825</v>
      </c>
      <c r="L225" s="97" t="s">
        <v>176</v>
      </c>
      <c r="M225" s="98">
        <v>2.9500000000000002E-2</v>
      </c>
      <c r="N225" s="98">
        <v>2.6699999999996969E-2</v>
      </c>
      <c r="O225" s="94">
        <v>719756.58191300009</v>
      </c>
      <c r="P225" s="96">
        <v>100.92</v>
      </c>
      <c r="Q225" s="84"/>
      <c r="R225" s="94">
        <v>726.37834246600005</v>
      </c>
      <c r="S225" s="95">
        <v>3.3545852240371011E-3</v>
      </c>
      <c r="T225" s="95">
        <v>1.8898195324730568E-3</v>
      </c>
      <c r="U225" s="95">
        <v>5.1745001101825654E-4</v>
      </c>
    </row>
    <row r="226" spans="2:21">
      <c r="B226" s="87" t="s">
        <v>840</v>
      </c>
      <c r="C226" s="84" t="s">
        <v>841</v>
      </c>
      <c r="D226" s="97" t="s">
        <v>134</v>
      </c>
      <c r="E226" s="97" t="s">
        <v>333</v>
      </c>
      <c r="F226" s="84" t="s">
        <v>567</v>
      </c>
      <c r="G226" s="97" t="s">
        <v>448</v>
      </c>
      <c r="H226" s="84" t="s">
        <v>597</v>
      </c>
      <c r="I226" s="84" t="s">
        <v>174</v>
      </c>
      <c r="J226" s="84"/>
      <c r="K226" s="94">
        <v>8.8599999999985659</v>
      </c>
      <c r="L226" s="97" t="s">
        <v>176</v>
      </c>
      <c r="M226" s="98">
        <v>3.4300000000000004E-2</v>
      </c>
      <c r="N226" s="98">
        <v>4.0599999999993523E-2</v>
      </c>
      <c r="O226" s="94">
        <v>1072002.022846</v>
      </c>
      <c r="P226" s="96">
        <v>94.96</v>
      </c>
      <c r="Q226" s="84"/>
      <c r="R226" s="94">
        <v>1017.9731208109999</v>
      </c>
      <c r="S226" s="95">
        <v>4.2224752751142272E-3</v>
      </c>
      <c r="T226" s="95">
        <v>2.6484620682798374E-3</v>
      </c>
      <c r="U226" s="95">
        <v>7.2517333156115783E-4</v>
      </c>
    </row>
    <row r="227" spans="2:21">
      <c r="B227" s="87" t="s">
        <v>842</v>
      </c>
      <c r="C227" s="84" t="s">
        <v>843</v>
      </c>
      <c r="D227" s="97" t="s">
        <v>134</v>
      </c>
      <c r="E227" s="97" t="s">
        <v>333</v>
      </c>
      <c r="F227" s="84" t="s">
        <v>626</v>
      </c>
      <c r="G227" s="97" t="s">
        <v>384</v>
      </c>
      <c r="H227" s="84" t="s">
        <v>597</v>
      </c>
      <c r="I227" s="84" t="s">
        <v>174</v>
      </c>
      <c r="J227" s="84"/>
      <c r="K227" s="94">
        <v>3.6099999963699947</v>
      </c>
      <c r="L227" s="97" t="s">
        <v>176</v>
      </c>
      <c r="M227" s="98">
        <v>7.0499999999999993E-2</v>
      </c>
      <c r="N227" s="98">
        <v>2.9799999971116084E-2</v>
      </c>
      <c r="O227" s="94">
        <v>445.17449499999998</v>
      </c>
      <c r="P227" s="96">
        <v>115.1</v>
      </c>
      <c r="Q227" s="84"/>
      <c r="R227" s="94">
        <v>0.51239592600000006</v>
      </c>
      <c r="S227" s="95">
        <v>9.6274427275287802E-7</v>
      </c>
      <c r="T227" s="95">
        <v>1.3331011852955189E-6</v>
      </c>
      <c r="U227" s="95">
        <v>3.6501539494457095E-7</v>
      </c>
    </row>
    <row r="228" spans="2:21">
      <c r="B228" s="87" t="s">
        <v>844</v>
      </c>
      <c r="C228" s="84" t="s">
        <v>845</v>
      </c>
      <c r="D228" s="97" t="s">
        <v>134</v>
      </c>
      <c r="E228" s="97" t="s">
        <v>333</v>
      </c>
      <c r="F228" s="84" t="s">
        <v>629</v>
      </c>
      <c r="G228" s="97" t="s">
        <v>416</v>
      </c>
      <c r="H228" s="84" t="s">
        <v>597</v>
      </c>
      <c r="I228" s="84" t="s">
        <v>385</v>
      </c>
      <c r="J228" s="84"/>
      <c r="K228" s="94">
        <v>1.0000000210778202E-2</v>
      </c>
      <c r="L228" s="97" t="s">
        <v>176</v>
      </c>
      <c r="M228" s="98">
        <v>6.9900000000000004E-2</v>
      </c>
      <c r="N228" s="98">
        <v>1.0599999998900289E-2</v>
      </c>
      <c r="O228" s="94">
        <v>2108.9957680000002</v>
      </c>
      <c r="P228" s="96">
        <v>103.48</v>
      </c>
      <c r="Q228" s="84"/>
      <c r="R228" s="94">
        <v>2.1823888539999996</v>
      </c>
      <c r="S228" s="95">
        <v>2.4649492259179007E-5</v>
      </c>
      <c r="T228" s="95">
        <v>5.677924082564092E-6</v>
      </c>
      <c r="U228" s="95">
        <v>1.5546679609342548E-6</v>
      </c>
    </row>
    <row r="229" spans="2:21">
      <c r="B229" s="87" t="s">
        <v>846</v>
      </c>
      <c r="C229" s="84" t="s">
        <v>847</v>
      </c>
      <c r="D229" s="97" t="s">
        <v>134</v>
      </c>
      <c r="E229" s="97" t="s">
        <v>333</v>
      </c>
      <c r="F229" s="84" t="s">
        <v>629</v>
      </c>
      <c r="G229" s="97" t="s">
        <v>416</v>
      </c>
      <c r="H229" s="84" t="s">
        <v>597</v>
      </c>
      <c r="I229" s="84" t="s">
        <v>385</v>
      </c>
      <c r="J229" s="84"/>
      <c r="K229" s="94">
        <v>3.4800000000015334</v>
      </c>
      <c r="L229" s="97" t="s">
        <v>176</v>
      </c>
      <c r="M229" s="98">
        <v>4.1399999999999999E-2</v>
      </c>
      <c r="N229" s="98">
        <v>2.8700000000012552E-2</v>
      </c>
      <c r="O229" s="94">
        <v>538812.49707599997</v>
      </c>
      <c r="P229" s="96">
        <v>104.44</v>
      </c>
      <c r="Q229" s="94">
        <v>11.153418787</v>
      </c>
      <c r="R229" s="94">
        <v>573.88919084399993</v>
      </c>
      <c r="S229" s="95">
        <v>7.4461836426012364E-4</v>
      </c>
      <c r="T229" s="95">
        <v>1.4930882970026239E-3</v>
      </c>
      <c r="U229" s="95">
        <v>4.0882134111726494E-4</v>
      </c>
    </row>
    <row r="230" spans="2:21">
      <c r="B230" s="87" t="s">
        <v>848</v>
      </c>
      <c r="C230" s="84" t="s">
        <v>849</v>
      </c>
      <c r="D230" s="97" t="s">
        <v>134</v>
      </c>
      <c r="E230" s="97" t="s">
        <v>333</v>
      </c>
      <c r="F230" s="84" t="s">
        <v>629</v>
      </c>
      <c r="G230" s="97" t="s">
        <v>416</v>
      </c>
      <c r="H230" s="84" t="s">
        <v>597</v>
      </c>
      <c r="I230" s="84" t="s">
        <v>385</v>
      </c>
      <c r="J230" s="84"/>
      <c r="K230" s="94">
        <v>6.1600000000007373</v>
      </c>
      <c r="L230" s="97" t="s">
        <v>176</v>
      </c>
      <c r="M230" s="98">
        <v>2.5000000000000001E-2</v>
      </c>
      <c r="N230" s="98">
        <v>4.4100000000001353E-2</v>
      </c>
      <c r="O230" s="94">
        <v>1364679.589196</v>
      </c>
      <c r="P230" s="96">
        <v>89.15</v>
      </c>
      <c r="Q230" s="94">
        <v>32.341036785001563</v>
      </c>
      <c r="R230" s="94">
        <v>1248.9529374629999</v>
      </c>
      <c r="S230" s="95">
        <v>2.2228332698566791E-3</v>
      </c>
      <c r="T230" s="95">
        <v>3.2494025748952679E-3</v>
      </c>
      <c r="U230" s="95">
        <v>8.8971638259129884E-4</v>
      </c>
    </row>
    <row r="231" spans="2:21">
      <c r="B231" s="87" t="s">
        <v>850</v>
      </c>
      <c r="C231" s="84" t="s">
        <v>851</v>
      </c>
      <c r="D231" s="97" t="s">
        <v>134</v>
      </c>
      <c r="E231" s="97" t="s">
        <v>333</v>
      </c>
      <c r="F231" s="84" t="s">
        <v>629</v>
      </c>
      <c r="G231" s="97" t="s">
        <v>416</v>
      </c>
      <c r="H231" s="84" t="s">
        <v>597</v>
      </c>
      <c r="I231" s="84" t="s">
        <v>385</v>
      </c>
      <c r="J231" s="84"/>
      <c r="K231" s="94">
        <v>4.7600000000004812</v>
      </c>
      <c r="L231" s="97" t="s">
        <v>176</v>
      </c>
      <c r="M231" s="98">
        <v>3.5499999999999997E-2</v>
      </c>
      <c r="N231" s="98">
        <v>3.6200000000005103E-2</v>
      </c>
      <c r="O231" s="94">
        <v>656427.04923400003</v>
      </c>
      <c r="P231" s="96">
        <v>99.78</v>
      </c>
      <c r="Q231" s="94">
        <v>11.651580210948699</v>
      </c>
      <c r="R231" s="94">
        <v>666.6344607929999</v>
      </c>
      <c r="S231" s="95">
        <v>9.2372029657179365E-4</v>
      </c>
      <c r="T231" s="95">
        <v>1.7343837933676064E-3</v>
      </c>
      <c r="U231" s="95">
        <v>4.7489027262488014E-4</v>
      </c>
    </row>
    <row r="232" spans="2:21">
      <c r="B232" s="87" t="s">
        <v>852</v>
      </c>
      <c r="C232" s="84" t="s">
        <v>853</v>
      </c>
      <c r="D232" s="97" t="s">
        <v>134</v>
      </c>
      <c r="E232" s="97" t="s">
        <v>333</v>
      </c>
      <c r="F232" s="84" t="s">
        <v>854</v>
      </c>
      <c r="G232" s="97" t="s">
        <v>384</v>
      </c>
      <c r="H232" s="84" t="s">
        <v>597</v>
      </c>
      <c r="I232" s="84" t="s">
        <v>385</v>
      </c>
      <c r="J232" s="84"/>
      <c r="K232" s="94">
        <v>5.1700000000017248</v>
      </c>
      <c r="L232" s="97" t="s">
        <v>176</v>
      </c>
      <c r="M232" s="98">
        <v>3.9E-2</v>
      </c>
      <c r="N232" s="98">
        <v>4.8000000000016335E-2</v>
      </c>
      <c r="O232" s="94">
        <v>1019811.699348</v>
      </c>
      <c r="P232" s="96">
        <v>96.11</v>
      </c>
      <c r="Q232" s="84"/>
      <c r="R232" s="94">
        <v>980.14102424299995</v>
      </c>
      <c r="S232" s="95">
        <v>2.4229886653234813E-3</v>
      </c>
      <c r="T232" s="95">
        <v>2.5500342506140595E-3</v>
      </c>
      <c r="U232" s="95">
        <v>6.9822288763754699E-4</v>
      </c>
    </row>
    <row r="233" spans="2:21">
      <c r="B233" s="87" t="s">
        <v>855</v>
      </c>
      <c r="C233" s="84" t="s">
        <v>856</v>
      </c>
      <c r="D233" s="97" t="s">
        <v>134</v>
      </c>
      <c r="E233" s="97" t="s">
        <v>333</v>
      </c>
      <c r="F233" s="84" t="s">
        <v>857</v>
      </c>
      <c r="G233" s="97" t="s">
        <v>416</v>
      </c>
      <c r="H233" s="84" t="s">
        <v>597</v>
      </c>
      <c r="I233" s="84" t="s">
        <v>385</v>
      </c>
      <c r="J233" s="84"/>
      <c r="K233" s="94">
        <v>1.9699999999985627</v>
      </c>
      <c r="L233" s="97" t="s">
        <v>176</v>
      </c>
      <c r="M233" s="98">
        <v>1.72E-2</v>
      </c>
      <c r="N233" s="98">
        <v>1.0599999999993401E-2</v>
      </c>
      <c r="O233" s="94">
        <v>837934.86093600001</v>
      </c>
      <c r="P233" s="96">
        <v>101.3</v>
      </c>
      <c r="Q233" s="84"/>
      <c r="R233" s="94">
        <v>848.82801412599997</v>
      </c>
      <c r="S233" s="95">
        <v>2.5571336787135945E-3</v>
      </c>
      <c r="T233" s="95">
        <v>2.2083970116175593E-3</v>
      </c>
      <c r="U233" s="95">
        <v>6.046794619054361E-4</v>
      </c>
    </row>
    <row r="234" spans="2:21">
      <c r="B234" s="87" t="s">
        <v>858</v>
      </c>
      <c r="C234" s="84" t="s">
        <v>859</v>
      </c>
      <c r="D234" s="97" t="s">
        <v>134</v>
      </c>
      <c r="E234" s="97" t="s">
        <v>333</v>
      </c>
      <c r="F234" s="84" t="s">
        <v>857</v>
      </c>
      <c r="G234" s="97" t="s">
        <v>416</v>
      </c>
      <c r="H234" s="84" t="s">
        <v>597</v>
      </c>
      <c r="I234" s="84" t="s">
        <v>385</v>
      </c>
      <c r="J234" s="84"/>
      <c r="K234" s="94">
        <v>3.3500000000022543</v>
      </c>
      <c r="L234" s="97" t="s">
        <v>176</v>
      </c>
      <c r="M234" s="98">
        <v>2.1600000000000001E-2</v>
      </c>
      <c r="N234" s="98">
        <v>2.5000000000017338E-2</v>
      </c>
      <c r="O234" s="94">
        <v>582770.17518899997</v>
      </c>
      <c r="P234" s="96">
        <v>98.97</v>
      </c>
      <c r="Q234" s="84"/>
      <c r="R234" s="94">
        <v>576.76764218200003</v>
      </c>
      <c r="S234" s="95">
        <v>7.3393697137146691E-4</v>
      </c>
      <c r="T234" s="95">
        <v>1.5005771678070015E-3</v>
      </c>
      <c r="U234" s="95">
        <v>4.1087186298649785E-4</v>
      </c>
    </row>
    <row r="235" spans="2:21">
      <c r="B235" s="87" t="s">
        <v>860</v>
      </c>
      <c r="C235" s="84" t="s">
        <v>861</v>
      </c>
      <c r="D235" s="97" t="s">
        <v>134</v>
      </c>
      <c r="E235" s="97" t="s">
        <v>333</v>
      </c>
      <c r="F235" s="84" t="s">
        <v>807</v>
      </c>
      <c r="G235" s="97" t="s">
        <v>165</v>
      </c>
      <c r="H235" s="84" t="s">
        <v>597</v>
      </c>
      <c r="I235" s="84" t="s">
        <v>174</v>
      </c>
      <c r="J235" s="84"/>
      <c r="K235" s="94">
        <v>2.6700000000014894</v>
      </c>
      <c r="L235" s="97" t="s">
        <v>176</v>
      </c>
      <c r="M235" s="98">
        <v>2.4E-2</v>
      </c>
      <c r="N235" s="98">
        <v>2.6200000000007339E-2</v>
      </c>
      <c r="O235" s="94">
        <v>464574.89512599999</v>
      </c>
      <c r="P235" s="96">
        <v>99.69</v>
      </c>
      <c r="Q235" s="84"/>
      <c r="R235" s="94">
        <v>463.13471289300003</v>
      </c>
      <c r="S235" s="95">
        <v>1.2007560455589601E-3</v>
      </c>
      <c r="T235" s="95">
        <v>1.204938219413474E-3</v>
      </c>
      <c r="U235" s="95">
        <v>3.2992319329872824E-4</v>
      </c>
    </row>
    <row r="236" spans="2:21">
      <c r="B236" s="87" t="s">
        <v>862</v>
      </c>
      <c r="C236" s="84" t="s">
        <v>863</v>
      </c>
      <c r="D236" s="97" t="s">
        <v>134</v>
      </c>
      <c r="E236" s="97" t="s">
        <v>333</v>
      </c>
      <c r="F236" s="84" t="s">
        <v>864</v>
      </c>
      <c r="G236" s="97" t="s">
        <v>384</v>
      </c>
      <c r="H236" s="84" t="s">
        <v>597</v>
      </c>
      <c r="I236" s="84" t="s">
        <v>385</v>
      </c>
      <c r="J236" s="84"/>
      <c r="K236" s="94">
        <v>1.5300000000003577</v>
      </c>
      <c r="L236" s="97" t="s">
        <v>176</v>
      </c>
      <c r="M236" s="98">
        <v>5.0999999999999997E-2</v>
      </c>
      <c r="N236" s="98">
        <v>3.100000000000418E-2</v>
      </c>
      <c r="O236" s="94">
        <v>2061005.8641339999</v>
      </c>
      <c r="P236" s="96">
        <v>104.4</v>
      </c>
      <c r="Q236" s="84"/>
      <c r="R236" s="94">
        <v>2151.6900536910002</v>
      </c>
      <c r="S236" s="95">
        <v>2.5613693707003042E-3</v>
      </c>
      <c r="T236" s="95">
        <v>5.5980549715847093E-3</v>
      </c>
      <c r="U236" s="95">
        <v>1.5327990620017642E-3</v>
      </c>
    </row>
    <row r="237" spans="2:21">
      <c r="B237" s="87" t="s">
        <v>865</v>
      </c>
      <c r="C237" s="84" t="s">
        <v>866</v>
      </c>
      <c r="D237" s="97" t="s">
        <v>134</v>
      </c>
      <c r="E237" s="97" t="s">
        <v>333</v>
      </c>
      <c r="F237" s="84" t="s">
        <v>867</v>
      </c>
      <c r="G237" s="97" t="s">
        <v>384</v>
      </c>
      <c r="H237" s="84" t="s">
        <v>597</v>
      </c>
      <c r="I237" s="84" t="s">
        <v>385</v>
      </c>
      <c r="J237" s="84"/>
      <c r="K237" s="94">
        <v>5.3599999992877887</v>
      </c>
      <c r="L237" s="97" t="s">
        <v>176</v>
      </c>
      <c r="M237" s="98">
        <v>2.6200000000000001E-2</v>
      </c>
      <c r="N237" s="98">
        <v>3.7499999994960766E-2</v>
      </c>
      <c r="O237" s="94">
        <v>3113.317395</v>
      </c>
      <c r="P237" s="96">
        <v>94.3</v>
      </c>
      <c r="Q237" s="84">
        <v>0.04</v>
      </c>
      <c r="R237" s="94">
        <v>2.9766426419999998</v>
      </c>
      <c r="S237" s="95">
        <v>1.230083760045516E-5</v>
      </c>
      <c r="T237" s="95">
        <v>7.744335255021885E-6</v>
      </c>
      <c r="U237" s="95">
        <v>2.1204703910516276E-6</v>
      </c>
    </row>
    <row r="238" spans="2:21">
      <c r="B238" s="87" t="s">
        <v>868</v>
      </c>
      <c r="C238" s="84" t="s">
        <v>869</v>
      </c>
      <c r="D238" s="97" t="s">
        <v>134</v>
      </c>
      <c r="E238" s="97" t="s">
        <v>333</v>
      </c>
      <c r="F238" s="84" t="s">
        <v>867</v>
      </c>
      <c r="G238" s="97" t="s">
        <v>384</v>
      </c>
      <c r="H238" s="84" t="s">
        <v>597</v>
      </c>
      <c r="I238" s="84" t="s">
        <v>385</v>
      </c>
      <c r="J238" s="84"/>
      <c r="K238" s="94">
        <v>3.5099999999968898</v>
      </c>
      <c r="L238" s="97" t="s">
        <v>176</v>
      </c>
      <c r="M238" s="98">
        <v>3.3500000000000002E-2</v>
      </c>
      <c r="N238" s="98">
        <v>2.4399999999972111E-2</v>
      </c>
      <c r="O238" s="94">
        <v>537425.02078400005</v>
      </c>
      <c r="P238" s="96">
        <v>104.08</v>
      </c>
      <c r="Q238" s="84"/>
      <c r="R238" s="94">
        <v>559.35196187400004</v>
      </c>
      <c r="S238" s="95">
        <v>1.1172603506711982E-3</v>
      </c>
      <c r="T238" s="95">
        <v>1.4552667684005031E-3</v>
      </c>
      <c r="U238" s="95">
        <v>3.9846545789370443E-4</v>
      </c>
    </row>
    <row r="239" spans="2:21">
      <c r="B239" s="87" t="s">
        <v>870</v>
      </c>
      <c r="C239" s="84" t="s">
        <v>871</v>
      </c>
      <c r="D239" s="97" t="s">
        <v>134</v>
      </c>
      <c r="E239" s="97" t="s">
        <v>333</v>
      </c>
      <c r="F239" s="84" t="s">
        <v>596</v>
      </c>
      <c r="G239" s="97" t="s">
        <v>335</v>
      </c>
      <c r="H239" s="84" t="s">
        <v>643</v>
      </c>
      <c r="I239" s="84" t="s">
        <v>174</v>
      </c>
      <c r="J239" s="84"/>
      <c r="K239" s="94">
        <v>1.6600000000015478</v>
      </c>
      <c r="L239" s="97" t="s">
        <v>176</v>
      </c>
      <c r="M239" s="98">
        <v>2.9100000000000001E-2</v>
      </c>
      <c r="N239" s="98">
        <v>1.5199999999953567E-2</v>
      </c>
      <c r="O239" s="94">
        <v>75529.159690999993</v>
      </c>
      <c r="P239" s="96">
        <v>102.65</v>
      </c>
      <c r="Q239" s="84"/>
      <c r="R239" s="94">
        <v>77.530678768000001</v>
      </c>
      <c r="S239" s="95">
        <v>7.8245855804533388E-4</v>
      </c>
      <c r="T239" s="95">
        <v>2.0171167356702776E-4</v>
      </c>
      <c r="U239" s="95">
        <v>5.5230515885917052E-5</v>
      </c>
    </row>
    <row r="240" spans="2:21">
      <c r="B240" s="87" t="s">
        <v>872</v>
      </c>
      <c r="C240" s="84" t="s">
        <v>873</v>
      </c>
      <c r="D240" s="97" t="s">
        <v>134</v>
      </c>
      <c r="E240" s="97" t="s">
        <v>333</v>
      </c>
      <c r="F240" s="84" t="s">
        <v>646</v>
      </c>
      <c r="G240" s="97" t="s">
        <v>384</v>
      </c>
      <c r="H240" s="84" t="s">
        <v>643</v>
      </c>
      <c r="I240" s="84" t="s">
        <v>174</v>
      </c>
      <c r="J240" s="84"/>
      <c r="K240" s="94">
        <v>2.319999995396719</v>
      </c>
      <c r="L240" s="97" t="s">
        <v>176</v>
      </c>
      <c r="M240" s="98">
        <v>4.6500000000000007E-2</v>
      </c>
      <c r="N240" s="98">
        <v>3.4999999917798556E-2</v>
      </c>
      <c r="O240" s="94">
        <v>177.64653899999996</v>
      </c>
      <c r="P240" s="96">
        <v>102.72</v>
      </c>
      <c r="Q240" s="84"/>
      <c r="R240" s="94">
        <v>0.182478537</v>
      </c>
      <c r="S240" s="95">
        <v>1.1034572476710743E-6</v>
      </c>
      <c r="T240" s="95">
        <v>4.7475466064828196E-7</v>
      </c>
      <c r="U240" s="95">
        <v>1.299922030448823E-7</v>
      </c>
    </row>
    <row r="241" spans="2:21">
      <c r="B241" s="87" t="s">
        <v>874</v>
      </c>
      <c r="C241" s="84" t="s">
        <v>875</v>
      </c>
      <c r="D241" s="97" t="s">
        <v>134</v>
      </c>
      <c r="E241" s="97" t="s">
        <v>333</v>
      </c>
      <c r="F241" s="84" t="s">
        <v>876</v>
      </c>
      <c r="G241" s="97" t="s">
        <v>448</v>
      </c>
      <c r="H241" s="84" t="s">
        <v>643</v>
      </c>
      <c r="I241" s="84" t="s">
        <v>174</v>
      </c>
      <c r="J241" s="84"/>
      <c r="K241" s="94">
        <v>6.1899999999898832</v>
      </c>
      <c r="L241" s="97" t="s">
        <v>176</v>
      </c>
      <c r="M241" s="98">
        <v>3.27E-2</v>
      </c>
      <c r="N241" s="98">
        <v>3.4899999999929911E-2</v>
      </c>
      <c r="O241" s="94">
        <v>292211.11452800001</v>
      </c>
      <c r="P241" s="96">
        <v>99.11</v>
      </c>
      <c r="Q241" s="84"/>
      <c r="R241" s="94">
        <v>289.61044044699997</v>
      </c>
      <c r="S241" s="95">
        <v>1.310363742278027E-3</v>
      </c>
      <c r="T241" s="95">
        <v>7.5347988116879162E-4</v>
      </c>
      <c r="U241" s="95">
        <v>2.0630973810637366E-4</v>
      </c>
    </row>
    <row r="242" spans="2:21">
      <c r="B242" s="87" t="s">
        <v>877</v>
      </c>
      <c r="C242" s="84" t="s">
        <v>878</v>
      </c>
      <c r="D242" s="97" t="s">
        <v>134</v>
      </c>
      <c r="E242" s="97" t="s">
        <v>333</v>
      </c>
      <c r="F242" s="84" t="s">
        <v>879</v>
      </c>
      <c r="G242" s="97" t="s">
        <v>880</v>
      </c>
      <c r="H242" s="84" t="s">
        <v>671</v>
      </c>
      <c r="I242" s="84" t="s">
        <v>174</v>
      </c>
      <c r="J242" s="84"/>
      <c r="K242" s="94">
        <v>5.7800000000014649</v>
      </c>
      <c r="L242" s="97" t="s">
        <v>176</v>
      </c>
      <c r="M242" s="98">
        <v>4.4500000000000005E-2</v>
      </c>
      <c r="N242" s="98">
        <v>4.1400000000004884E-2</v>
      </c>
      <c r="O242" s="94">
        <v>1003693.6873830002</v>
      </c>
      <c r="P242" s="96">
        <v>102.01</v>
      </c>
      <c r="Q242" s="84"/>
      <c r="R242" s="94">
        <v>1023.867941625</v>
      </c>
      <c r="S242" s="95">
        <v>3.3726266377116939E-3</v>
      </c>
      <c r="T242" s="95">
        <v>2.6637986316978847E-3</v>
      </c>
      <c r="U242" s="95">
        <v>7.2937262401913438E-4</v>
      </c>
    </row>
    <row r="243" spans="2:21">
      <c r="B243" s="87" t="s">
        <v>881</v>
      </c>
      <c r="C243" s="84" t="s">
        <v>882</v>
      </c>
      <c r="D243" s="97" t="s">
        <v>134</v>
      </c>
      <c r="E243" s="97" t="s">
        <v>333</v>
      </c>
      <c r="F243" s="84" t="s">
        <v>883</v>
      </c>
      <c r="G243" s="97" t="s">
        <v>384</v>
      </c>
      <c r="H243" s="84" t="s">
        <v>671</v>
      </c>
      <c r="I243" s="84" t="s">
        <v>174</v>
      </c>
      <c r="J243" s="84"/>
      <c r="K243" s="94">
        <v>4.25</v>
      </c>
      <c r="L243" s="97" t="s">
        <v>176</v>
      </c>
      <c r="M243" s="98">
        <v>4.2000000000000003E-2</v>
      </c>
      <c r="N243" s="98">
        <v>7.8499999999989523E-2</v>
      </c>
      <c r="O243" s="94">
        <v>873542.29463599995</v>
      </c>
      <c r="P243" s="96">
        <v>87.55</v>
      </c>
      <c r="Q243" s="84"/>
      <c r="R243" s="94">
        <v>764.7862693080001</v>
      </c>
      <c r="S243" s="95">
        <v>1.4314607376352503E-3</v>
      </c>
      <c r="T243" s="95">
        <v>1.9897454885545534E-3</v>
      </c>
      <c r="U243" s="95">
        <v>5.4481065905204835E-4</v>
      </c>
    </row>
    <row r="244" spans="2:21">
      <c r="B244" s="87" t="s">
        <v>884</v>
      </c>
      <c r="C244" s="84" t="s">
        <v>885</v>
      </c>
      <c r="D244" s="97" t="s">
        <v>134</v>
      </c>
      <c r="E244" s="97" t="s">
        <v>333</v>
      </c>
      <c r="F244" s="84" t="s">
        <v>883</v>
      </c>
      <c r="G244" s="97" t="s">
        <v>384</v>
      </c>
      <c r="H244" s="84" t="s">
        <v>671</v>
      </c>
      <c r="I244" s="84" t="s">
        <v>174</v>
      </c>
      <c r="J244" s="84"/>
      <c r="K244" s="94">
        <v>4.8899999999985795</v>
      </c>
      <c r="L244" s="97" t="s">
        <v>176</v>
      </c>
      <c r="M244" s="98">
        <v>3.2500000000000001E-2</v>
      </c>
      <c r="N244" s="98">
        <v>6.2299999999980357E-2</v>
      </c>
      <c r="O244" s="94">
        <v>1422142.8221179999</v>
      </c>
      <c r="P244" s="96">
        <v>88.11</v>
      </c>
      <c r="Q244" s="84"/>
      <c r="R244" s="94">
        <v>1253.050040802</v>
      </c>
      <c r="S244" s="95">
        <v>1.8955863693009827E-3</v>
      </c>
      <c r="T244" s="95">
        <v>3.2600620142864767E-3</v>
      </c>
      <c r="U244" s="95">
        <v>8.9263503537038795E-4</v>
      </c>
    </row>
    <row r="245" spans="2:21">
      <c r="B245" s="87" t="s">
        <v>886</v>
      </c>
      <c r="C245" s="84" t="s">
        <v>887</v>
      </c>
      <c r="D245" s="97" t="s">
        <v>134</v>
      </c>
      <c r="E245" s="97" t="s">
        <v>333</v>
      </c>
      <c r="F245" s="84" t="s">
        <v>676</v>
      </c>
      <c r="G245" s="97" t="s">
        <v>593</v>
      </c>
      <c r="H245" s="84" t="s">
        <v>671</v>
      </c>
      <c r="I245" s="84" t="s">
        <v>174</v>
      </c>
      <c r="J245" s="84"/>
      <c r="K245" s="94">
        <v>1.4499999999975972</v>
      </c>
      <c r="L245" s="97" t="s">
        <v>176</v>
      </c>
      <c r="M245" s="98">
        <v>3.3000000000000002E-2</v>
      </c>
      <c r="N245" s="98">
        <v>3.2499999999969963E-2</v>
      </c>
      <c r="O245" s="94">
        <v>331124.903697</v>
      </c>
      <c r="P245" s="96">
        <v>100.55</v>
      </c>
      <c r="Q245" s="84"/>
      <c r="R245" s="94">
        <v>332.94607938399997</v>
      </c>
      <c r="S245" s="95">
        <v>7.2655078082053883E-4</v>
      </c>
      <c r="T245" s="95">
        <v>8.662262725841936E-4</v>
      </c>
      <c r="U245" s="95">
        <v>2.3718073953147941E-4</v>
      </c>
    </row>
    <row r="246" spans="2:21">
      <c r="B246" s="87" t="s">
        <v>888</v>
      </c>
      <c r="C246" s="84" t="s">
        <v>889</v>
      </c>
      <c r="D246" s="97" t="s">
        <v>134</v>
      </c>
      <c r="E246" s="97" t="s">
        <v>333</v>
      </c>
      <c r="F246" s="84" t="s">
        <v>682</v>
      </c>
      <c r="G246" s="97" t="s">
        <v>499</v>
      </c>
      <c r="H246" s="84" t="s">
        <v>671</v>
      </c>
      <c r="I246" s="84" t="s">
        <v>385</v>
      </c>
      <c r="J246" s="84"/>
      <c r="K246" s="94">
        <v>1.9200000000006501</v>
      </c>
      <c r="L246" s="97" t="s">
        <v>176</v>
      </c>
      <c r="M246" s="98">
        <v>0.06</v>
      </c>
      <c r="N246" s="98">
        <v>2.2000000000006965E-2</v>
      </c>
      <c r="O246" s="94">
        <v>802125.87488899985</v>
      </c>
      <c r="P246" s="96">
        <v>107.39</v>
      </c>
      <c r="Q246" s="84"/>
      <c r="R246" s="94">
        <v>861.40295028200001</v>
      </c>
      <c r="S246" s="95">
        <v>1.9548618531409698E-3</v>
      </c>
      <c r="T246" s="95">
        <v>2.2411132403070493E-3</v>
      </c>
      <c r="U246" s="95">
        <v>6.1363746694504903E-4</v>
      </c>
    </row>
    <row r="247" spans="2:21">
      <c r="B247" s="87" t="s">
        <v>890</v>
      </c>
      <c r="C247" s="84" t="s">
        <v>891</v>
      </c>
      <c r="D247" s="97" t="s">
        <v>134</v>
      </c>
      <c r="E247" s="97" t="s">
        <v>333</v>
      </c>
      <c r="F247" s="84" t="s">
        <v>682</v>
      </c>
      <c r="G247" s="97" t="s">
        <v>499</v>
      </c>
      <c r="H247" s="84" t="s">
        <v>671</v>
      </c>
      <c r="I247" s="84" t="s">
        <v>385</v>
      </c>
      <c r="J247" s="84"/>
      <c r="K247" s="94">
        <v>3.469999999968036</v>
      </c>
      <c r="L247" s="97" t="s">
        <v>176</v>
      </c>
      <c r="M247" s="98">
        <v>5.9000000000000004E-2</v>
      </c>
      <c r="N247" s="98">
        <v>3.2899999999893452E-2</v>
      </c>
      <c r="O247" s="94">
        <v>12880.428239000003</v>
      </c>
      <c r="P247" s="96">
        <v>109.3</v>
      </c>
      <c r="Q247" s="84"/>
      <c r="R247" s="94">
        <v>14.078308134999999</v>
      </c>
      <c r="S247" s="95">
        <v>1.4482985013757257E-5</v>
      </c>
      <c r="T247" s="95">
        <v>3.6627553634616613E-5</v>
      </c>
      <c r="U247" s="95">
        <v>1.0028961869709303E-5</v>
      </c>
    </row>
    <row r="248" spans="2:21">
      <c r="B248" s="87" t="s">
        <v>892</v>
      </c>
      <c r="C248" s="84" t="s">
        <v>893</v>
      </c>
      <c r="D248" s="97" t="s">
        <v>134</v>
      </c>
      <c r="E248" s="97" t="s">
        <v>333</v>
      </c>
      <c r="F248" s="84" t="s">
        <v>685</v>
      </c>
      <c r="G248" s="97" t="s">
        <v>384</v>
      </c>
      <c r="H248" s="84" t="s">
        <v>671</v>
      </c>
      <c r="I248" s="84" t="s">
        <v>385</v>
      </c>
      <c r="J248" s="84"/>
      <c r="K248" s="94">
        <v>3.900000143456587</v>
      </c>
      <c r="L248" s="97" t="s">
        <v>176</v>
      </c>
      <c r="M248" s="98">
        <v>6.9000000000000006E-2</v>
      </c>
      <c r="N248" s="98">
        <v>0.11090000358641468</v>
      </c>
      <c r="O248" s="94">
        <v>4.0060919999999998</v>
      </c>
      <c r="P248" s="96">
        <v>87</v>
      </c>
      <c r="Q248" s="84"/>
      <c r="R248" s="94">
        <v>3.4853749999999993E-3</v>
      </c>
      <c r="S248" s="95">
        <v>6.0555141551572713E-9</v>
      </c>
      <c r="T248" s="95">
        <v>9.0679049304138462E-9</v>
      </c>
      <c r="U248" s="95">
        <v>2.4828759707096763E-9</v>
      </c>
    </row>
    <row r="249" spans="2:21">
      <c r="B249" s="87" t="s">
        <v>894</v>
      </c>
      <c r="C249" s="84" t="s">
        <v>895</v>
      </c>
      <c r="D249" s="97" t="s">
        <v>134</v>
      </c>
      <c r="E249" s="97" t="s">
        <v>333</v>
      </c>
      <c r="F249" s="84" t="s">
        <v>896</v>
      </c>
      <c r="G249" s="97" t="s">
        <v>384</v>
      </c>
      <c r="H249" s="84" t="s">
        <v>671</v>
      </c>
      <c r="I249" s="84" t="s">
        <v>174</v>
      </c>
      <c r="J249" s="84"/>
      <c r="K249" s="94">
        <v>3.6499999999968376</v>
      </c>
      <c r="L249" s="97" t="s">
        <v>176</v>
      </c>
      <c r="M249" s="98">
        <v>4.5999999999999999E-2</v>
      </c>
      <c r="N249" s="98">
        <v>0.11509999999993627</v>
      </c>
      <c r="O249" s="94">
        <v>514809.01598899998</v>
      </c>
      <c r="P249" s="96">
        <v>79.849999999999994</v>
      </c>
      <c r="Q249" s="84"/>
      <c r="R249" s="94">
        <v>411.07499956199996</v>
      </c>
      <c r="S249" s="95">
        <v>2.03481824501581E-3</v>
      </c>
      <c r="T249" s="95">
        <v>1.0694943916502902E-3</v>
      </c>
      <c r="U249" s="95">
        <v>2.9283742454455565E-4</v>
      </c>
    </row>
    <row r="250" spans="2:21">
      <c r="B250" s="87" t="s">
        <v>897</v>
      </c>
      <c r="C250" s="84" t="s">
        <v>898</v>
      </c>
      <c r="D250" s="97" t="s">
        <v>134</v>
      </c>
      <c r="E250" s="97" t="s">
        <v>333</v>
      </c>
      <c r="F250" s="84" t="s">
        <v>899</v>
      </c>
      <c r="G250" s="97" t="s">
        <v>593</v>
      </c>
      <c r="H250" s="84" t="s">
        <v>900</v>
      </c>
      <c r="I250" s="84" t="s">
        <v>385</v>
      </c>
      <c r="J250" s="84"/>
      <c r="K250" s="94">
        <v>1.2199999999929618</v>
      </c>
      <c r="L250" s="97" t="s">
        <v>176</v>
      </c>
      <c r="M250" s="98">
        <v>4.7E-2</v>
      </c>
      <c r="N250" s="98">
        <v>3.3999999999912024E-2</v>
      </c>
      <c r="O250" s="94">
        <v>133725.59023900001</v>
      </c>
      <c r="P250" s="96">
        <v>102</v>
      </c>
      <c r="Q250" s="84"/>
      <c r="R250" s="94">
        <v>136.400097518</v>
      </c>
      <c r="S250" s="95">
        <v>2.0234963659542661E-3</v>
      </c>
      <c r="T250" s="95">
        <v>3.5487232128319097E-4</v>
      </c>
      <c r="U250" s="95">
        <v>9.7167313281899025E-5</v>
      </c>
    </row>
    <row r="251" spans="2:21"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94"/>
      <c r="P251" s="96"/>
      <c r="Q251" s="84"/>
      <c r="R251" s="84"/>
      <c r="S251" s="84"/>
      <c r="T251" s="95"/>
      <c r="U251" s="84"/>
    </row>
    <row r="252" spans="2:21">
      <c r="B252" s="101" t="s">
        <v>51</v>
      </c>
      <c r="C252" s="82"/>
      <c r="D252" s="82"/>
      <c r="E252" s="82"/>
      <c r="F252" s="82"/>
      <c r="G252" s="82"/>
      <c r="H252" s="82"/>
      <c r="I252" s="82"/>
      <c r="J252" s="82"/>
      <c r="K252" s="91">
        <v>4.3532895762395736</v>
      </c>
      <c r="L252" s="82"/>
      <c r="M252" s="82"/>
      <c r="N252" s="103">
        <v>5.8391323245388468E-2</v>
      </c>
      <c r="O252" s="91"/>
      <c r="P252" s="93"/>
      <c r="Q252" s="82"/>
      <c r="R252" s="91">
        <v>10629.156910643</v>
      </c>
      <c r="S252" s="82"/>
      <c r="T252" s="92">
        <v>2.7653892151106287E-2</v>
      </c>
      <c r="U252" s="92">
        <v>7.571890623631089E-3</v>
      </c>
    </row>
    <row r="253" spans="2:21">
      <c r="B253" s="87" t="s">
        <v>901</v>
      </c>
      <c r="C253" s="84" t="s">
        <v>902</v>
      </c>
      <c r="D253" s="97" t="s">
        <v>134</v>
      </c>
      <c r="E253" s="97" t="s">
        <v>333</v>
      </c>
      <c r="F253" s="84" t="s">
        <v>903</v>
      </c>
      <c r="G253" s="97" t="s">
        <v>880</v>
      </c>
      <c r="H253" s="84" t="s">
        <v>399</v>
      </c>
      <c r="I253" s="84" t="s">
        <v>385</v>
      </c>
      <c r="J253" s="84"/>
      <c r="K253" s="94">
        <v>3.5000000000001092</v>
      </c>
      <c r="L253" s="97" t="s">
        <v>176</v>
      </c>
      <c r="M253" s="98">
        <v>3.49E-2</v>
      </c>
      <c r="N253" s="98">
        <v>4.8600000000001087E-2</v>
      </c>
      <c r="O253" s="94">
        <v>4588524.5352950003</v>
      </c>
      <c r="P253" s="96">
        <v>99.95</v>
      </c>
      <c r="Q253" s="84"/>
      <c r="R253" s="94">
        <v>4586.2301649249994</v>
      </c>
      <c r="S253" s="95">
        <v>2.1573566792178834E-3</v>
      </c>
      <c r="T253" s="95">
        <v>1.193200132684033E-2</v>
      </c>
      <c r="U253" s="95">
        <v>3.2670919693393564E-3</v>
      </c>
    </row>
    <row r="254" spans="2:21">
      <c r="B254" s="87" t="s">
        <v>904</v>
      </c>
      <c r="C254" s="84" t="s">
        <v>905</v>
      </c>
      <c r="D254" s="97" t="s">
        <v>134</v>
      </c>
      <c r="E254" s="97" t="s">
        <v>333</v>
      </c>
      <c r="F254" s="84" t="s">
        <v>906</v>
      </c>
      <c r="G254" s="97" t="s">
        <v>880</v>
      </c>
      <c r="H254" s="84" t="s">
        <v>597</v>
      </c>
      <c r="I254" s="84" t="s">
        <v>174</v>
      </c>
      <c r="J254" s="84"/>
      <c r="K254" s="94">
        <v>5.1599999999980222</v>
      </c>
      <c r="L254" s="97" t="s">
        <v>176</v>
      </c>
      <c r="M254" s="98">
        <v>4.6900000000000004E-2</v>
      </c>
      <c r="N254" s="98">
        <v>6.7199999999976057E-2</v>
      </c>
      <c r="O254" s="94">
        <v>392472.12476500007</v>
      </c>
      <c r="P254" s="96">
        <v>97.89</v>
      </c>
      <c r="Q254" s="84"/>
      <c r="R254" s="94">
        <v>384.19098078599995</v>
      </c>
      <c r="S254" s="95">
        <v>1.7481503837248383E-4</v>
      </c>
      <c r="T254" s="95">
        <v>9.9955020303120912E-4</v>
      </c>
      <c r="U254" s="95">
        <v>2.7368606085627584E-4</v>
      </c>
    </row>
    <row r="255" spans="2:21">
      <c r="B255" s="87" t="s">
        <v>907</v>
      </c>
      <c r="C255" s="84" t="s">
        <v>908</v>
      </c>
      <c r="D255" s="97" t="s">
        <v>134</v>
      </c>
      <c r="E255" s="97" t="s">
        <v>333</v>
      </c>
      <c r="F255" s="84" t="s">
        <v>906</v>
      </c>
      <c r="G255" s="97" t="s">
        <v>880</v>
      </c>
      <c r="H255" s="84" t="s">
        <v>597</v>
      </c>
      <c r="I255" s="84" t="s">
        <v>174</v>
      </c>
      <c r="J255" s="84"/>
      <c r="K255" s="94">
        <v>5.2599999999998515</v>
      </c>
      <c r="L255" s="97" t="s">
        <v>176</v>
      </c>
      <c r="M255" s="98">
        <v>4.6900000000000004E-2</v>
      </c>
      <c r="N255" s="98">
        <v>6.7199999999999427E-2</v>
      </c>
      <c r="O255" s="94">
        <v>4997712.9627740001</v>
      </c>
      <c r="P255" s="96">
        <v>99.46</v>
      </c>
      <c r="Q255" s="84"/>
      <c r="R255" s="94">
        <v>4970.7253242490006</v>
      </c>
      <c r="S255" s="95">
        <v>2.6669119698356832E-3</v>
      </c>
      <c r="T255" s="95">
        <v>1.2932342911592148E-2</v>
      </c>
      <c r="U255" s="95">
        <v>3.5409947178068101E-3</v>
      </c>
    </row>
    <row r="256" spans="2:21">
      <c r="B256" s="87" t="s">
        <v>909</v>
      </c>
      <c r="C256" s="84" t="s">
        <v>910</v>
      </c>
      <c r="D256" s="97" t="s">
        <v>134</v>
      </c>
      <c r="E256" s="97" t="s">
        <v>333</v>
      </c>
      <c r="F256" s="84" t="s">
        <v>682</v>
      </c>
      <c r="G256" s="97" t="s">
        <v>499</v>
      </c>
      <c r="H256" s="84" t="s">
        <v>671</v>
      </c>
      <c r="I256" s="84" t="s">
        <v>385</v>
      </c>
      <c r="J256" s="84"/>
      <c r="K256" s="94">
        <v>3.0399999999980811</v>
      </c>
      <c r="L256" s="97" t="s">
        <v>176</v>
      </c>
      <c r="M256" s="98">
        <v>6.7000000000000004E-2</v>
      </c>
      <c r="N256" s="98">
        <v>5.5099999999966121E-2</v>
      </c>
      <c r="O256" s="94">
        <v>685679.13038600003</v>
      </c>
      <c r="P256" s="96">
        <v>100.34</v>
      </c>
      <c r="Q256" s="84"/>
      <c r="R256" s="94">
        <v>688.01044068300018</v>
      </c>
      <c r="S256" s="95">
        <v>5.693604902993199E-4</v>
      </c>
      <c r="T256" s="95">
        <v>1.7899977096426012E-3</v>
      </c>
      <c r="U256" s="95">
        <v>4.9011787562864726E-4</v>
      </c>
    </row>
    <row r="257" spans="2:11">
      <c r="C257" s="146"/>
      <c r="D257" s="146"/>
      <c r="E257" s="146"/>
      <c r="F257" s="146"/>
    </row>
    <row r="258" spans="2:11">
      <c r="C258" s="146"/>
      <c r="D258" s="146"/>
      <c r="E258" s="146"/>
      <c r="F258" s="146"/>
    </row>
    <row r="259" spans="2:11">
      <c r="C259" s="146"/>
      <c r="D259" s="146"/>
      <c r="E259" s="146"/>
      <c r="F259" s="146"/>
    </row>
    <row r="260" spans="2:11">
      <c r="B260" s="148" t="s">
        <v>264</v>
      </c>
      <c r="C260" s="151"/>
      <c r="D260" s="151"/>
      <c r="E260" s="151"/>
      <c r="F260" s="151"/>
      <c r="G260" s="151"/>
      <c r="H260" s="151"/>
      <c r="I260" s="151"/>
      <c r="J260" s="151"/>
      <c r="K260" s="151"/>
    </row>
    <row r="261" spans="2:11">
      <c r="B261" s="148" t="s">
        <v>125</v>
      </c>
      <c r="C261" s="151"/>
      <c r="D261" s="151"/>
      <c r="E261" s="151"/>
      <c r="F261" s="151"/>
      <c r="G261" s="151"/>
      <c r="H261" s="151"/>
      <c r="I261" s="151"/>
      <c r="J261" s="151"/>
      <c r="K261" s="151"/>
    </row>
    <row r="262" spans="2:11">
      <c r="B262" s="148" t="s">
        <v>247</v>
      </c>
      <c r="C262" s="151"/>
      <c r="D262" s="151"/>
      <c r="E262" s="151"/>
      <c r="F262" s="151"/>
      <c r="G262" s="151"/>
      <c r="H262" s="151"/>
      <c r="I262" s="151"/>
      <c r="J262" s="151"/>
      <c r="K262" s="151"/>
    </row>
    <row r="263" spans="2:11">
      <c r="B263" s="148" t="s">
        <v>255</v>
      </c>
      <c r="C263" s="151"/>
      <c r="D263" s="151"/>
      <c r="E263" s="151"/>
      <c r="F263" s="151"/>
      <c r="G263" s="151"/>
      <c r="H263" s="151"/>
      <c r="I263" s="151"/>
      <c r="J263" s="151"/>
      <c r="K263" s="151"/>
    </row>
    <row r="264" spans="2:11">
      <c r="B264" s="168" t="s">
        <v>260</v>
      </c>
      <c r="C264" s="168"/>
      <c r="D264" s="168"/>
      <c r="E264" s="168"/>
      <c r="F264" s="168"/>
      <c r="G264" s="168"/>
      <c r="H264" s="168"/>
      <c r="I264" s="168"/>
      <c r="J264" s="168"/>
      <c r="K264" s="168"/>
    </row>
    <row r="265" spans="2:11">
      <c r="C265" s="146"/>
      <c r="D265" s="146"/>
      <c r="E265" s="146"/>
      <c r="F265" s="146"/>
    </row>
    <row r="266" spans="2:11">
      <c r="C266" s="146"/>
      <c r="D266" s="146"/>
      <c r="E266" s="146"/>
      <c r="F266" s="146"/>
    </row>
    <row r="267" spans="2:11">
      <c r="C267" s="146"/>
      <c r="D267" s="146"/>
      <c r="E267" s="146"/>
      <c r="F267" s="146"/>
    </row>
    <row r="268" spans="2:11">
      <c r="C268" s="146"/>
      <c r="D268" s="146"/>
      <c r="E268" s="146"/>
      <c r="F268" s="146"/>
    </row>
    <row r="269" spans="2:11">
      <c r="C269" s="146"/>
      <c r="D269" s="146"/>
      <c r="E269" s="146"/>
      <c r="F269" s="146"/>
    </row>
    <row r="270" spans="2:11">
      <c r="C270" s="146"/>
      <c r="D270" s="146"/>
      <c r="E270" s="146"/>
      <c r="F270" s="146"/>
    </row>
    <row r="271" spans="2:11">
      <c r="C271" s="146"/>
      <c r="D271" s="146"/>
      <c r="E271" s="146"/>
      <c r="F271" s="146"/>
    </row>
    <row r="272" spans="2:11">
      <c r="C272" s="146"/>
      <c r="D272" s="146"/>
      <c r="E272" s="146"/>
      <c r="F272" s="146"/>
    </row>
    <row r="273" spans="3:6">
      <c r="C273" s="146"/>
      <c r="D273" s="146"/>
      <c r="E273" s="146"/>
      <c r="F273" s="146"/>
    </row>
    <row r="274" spans="3:6">
      <c r="C274" s="146"/>
      <c r="D274" s="146"/>
      <c r="E274" s="146"/>
      <c r="F274" s="146"/>
    </row>
    <row r="275" spans="3:6">
      <c r="C275" s="146"/>
      <c r="D275" s="146"/>
      <c r="E275" s="146"/>
      <c r="F275" s="146"/>
    </row>
    <row r="276" spans="3:6">
      <c r="C276" s="146"/>
      <c r="D276" s="146"/>
      <c r="E276" s="146"/>
      <c r="F276" s="146"/>
    </row>
    <row r="277" spans="3:6">
      <c r="C277" s="146"/>
      <c r="D277" s="146"/>
      <c r="E277" s="146"/>
      <c r="F277" s="146"/>
    </row>
    <row r="278" spans="3:6">
      <c r="C278" s="146"/>
      <c r="D278" s="146"/>
      <c r="E278" s="146"/>
      <c r="F278" s="146"/>
    </row>
    <row r="279" spans="3:6">
      <c r="C279" s="146"/>
      <c r="D279" s="146"/>
      <c r="E279" s="146"/>
      <c r="F279" s="146"/>
    </row>
    <row r="280" spans="3:6">
      <c r="C280" s="146"/>
      <c r="D280" s="146"/>
      <c r="E280" s="146"/>
      <c r="F280" s="146"/>
    </row>
    <row r="281" spans="3:6">
      <c r="C281" s="146"/>
      <c r="D281" s="146"/>
      <c r="E281" s="146"/>
      <c r="F281" s="146"/>
    </row>
    <row r="282" spans="3:6">
      <c r="C282" s="146"/>
      <c r="D282" s="146"/>
      <c r="E282" s="146"/>
      <c r="F282" s="146"/>
    </row>
    <row r="283" spans="3:6">
      <c r="C283" s="146"/>
      <c r="D283" s="146"/>
      <c r="E283" s="146"/>
      <c r="F283" s="146"/>
    </row>
    <row r="284" spans="3:6">
      <c r="C284" s="146"/>
      <c r="D284" s="146"/>
      <c r="E284" s="146"/>
      <c r="F284" s="146"/>
    </row>
    <row r="285" spans="3:6">
      <c r="C285" s="146"/>
      <c r="D285" s="146"/>
      <c r="E285" s="146"/>
      <c r="F285" s="146"/>
    </row>
    <row r="286" spans="3:6">
      <c r="C286" s="146"/>
      <c r="D286" s="146"/>
      <c r="E286" s="146"/>
      <c r="F286" s="146"/>
    </row>
    <row r="287" spans="3:6">
      <c r="C287" s="146"/>
      <c r="D287" s="146"/>
      <c r="E287" s="146"/>
      <c r="F287" s="146"/>
    </row>
    <row r="288" spans="3:6">
      <c r="C288" s="146"/>
      <c r="D288" s="146"/>
      <c r="E288" s="146"/>
      <c r="F288" s="146"/>
    </row>
    <row r="289" spans="3:6">
      <c r="C289" s="146"/>
      <c r="D289" s="146"/>
      <c r="E289" s="146"/>
      <c r="F289" s="146"/>
    </row>
    <row r="290" spans="3:6">
      <c r="C290" s="146"/>
      <c r="D290" s="146"/>
      <c r="E290" s="146"/>
      <c r="F290" s="146"/>
    </row>
    <row r="291" spans="3:6">
      <c r="C291" s="146"/>
      <c r="D291" s="146"/>
      <c r="E291" s="146"/>
      <c r="F291" s="146"/>
    </row>
    <row r="292" spans="3:6">
      <c r="C292" s="146"/>
      <c r="D292" s="146"/>
      <c r="E292" s="146"/>
      <c r="F292" s="146"/>
    </row>
    <row r="293" spans="3:6">
      <c r="C293" s="146"/>
      <c r="D293" s="146"/>
      <c r="E293" s="146"/>
      <c r="F293" s="146"/>
    </row>
    <row r="294" spans="3:6">
      <c r="C294" s="146"/>
      <c r="D294" s="146"/>
      <c r="E294" s="146"/>
      <c r="F294" s="146"/>
    </row>
    <row r="295" spans="3:6">
      <c r="C295" s="146"/>
      <c r="D295" s="146"/>
      <c r="E295" s="146"/>
      <c r="F295" s="146"/>
    </row>
    <row r="296" spans="3:6">
      <c r="C296" s="146"/>
      <c r="D296" s="146"/>
      <c r="E296" s="146"/>
      <c r="F296" s="146"/>
    </row>
    <row r="297" spans="3:6">
      <c r="C297" s="146"/>
      <c r="D297" s="146"/>
      <c r="E297" s="146"/>
      <c r="F297" s="146"/>
    </row>
    <row r="298" spans="3:6">
      <c r="C298" s="146"/>
      <c r="D298" s="146"/>
      <c r="E298" s="146"/>
      <c r="F298" s="146"/>
    </row>
    <row r="299" spans="3:6">
      <c r="C299" s="146"/>
      <c r="D299" s="146"/>
      <c r="E299" s="146"/>
      <c r="F299" s="146"/>
    </row>
    <row r="300" spans="3:6">
      <c r="C300" s="146"/>
      <c r="D300" s="146"/>
      <c r="E300" s="146"/>
      <c r="F300" s="146"/>
    </row>
    <row r="301" spans="3:6">
      <c r="C301" s="146"/>
      <c r="D301" s="146"/>
      <c r="E301" s="146"/>
      <c r="F301" s="146"/>
    </row>
    <row r="302" spans="3:6">
      <c r="C302" s="146"/>
      <c r="D302" s="146"/>
      <c r="E302" s="146"/>
      <c r="F302" s="146"/>
    </row>
    <row r="303" spans="3:6">
      <c r="C303" s="146"/>
      <c r="D303" s="146"/>
      <c r="E303" s="146"/>
      <c r="F303" s="146"/>
    </row>
    <row r="304" spans="3:6">
      <c r="C304" s="146"/>
      <c r="D304" s="146"/>
      <c r="E304" s="146"/>
      <c r="F304" s="146"/>
    </row>
    <row r="305" spans="3:6">
      <c r="C305" s="146"/>
      <c r="D305" s="146"/>
      <c r="E305" s="146"/>
      <c r="F305" s="146"/>
    </row>
    <row r="306" spans="3:6">
      <c r="C306" s="146"/>
      <c r="D306" s="146"/>
      <c r="E306" s="146"/>
      <c r="F306" s="146"/>
    </row>
    <row r="307" spans="3:6">
      <c r="C307" s="146"/>
      <c r="D307" s="146"/>
      <c r="E307" s="146"/>
      <c r="F307" s="146"/>
    </row>
    <row r="308" spans="3:6">
      <c r="C308" s="146"/>
      <c r="D308" s="146"/>
      <c r="E308" s="146"/>
      <c r="F308" s="146"/>
    </row>
    <row r="309" spans="3:6">
      <c r="C309" s="146"/>
      <c r="D309" s="146"/>
      <c r="E309" s="146"/>
      <c r="F309" s="146"/>
    </row>
    <row r="310" spans="3:6">
      <c r="C310" s="146"/>
      <c r="D310" s="146"/>
      <c r="E310" s="146"/>
      <c r="F310" s="146"/>
    </row>
    <row r="311" spans="3:6">
      <c r="C311" s="146"/>
      <c r="D311" s="146"/>
      <c r="E311" s="146"/>
      <c r="F311" s="146"/>
    </row>
    <row r="312" spans="3:6">
      <c r="C312" s="146"/>
      <c r="D312" s="146"/>
      <c r="E312" s="146"/>
      <c r="F312" s="146"/>
    </row>
    <row r="313" spans="3:6">
      <c r="C313" s="146"/>
      <c r="D313" s="146"/>
      <c r="E313" s="146"/>
      <c r="F313" s="146"/>
    </row>
    <row r="314" spans="3:6">
      <c r="C314" s="146"/>
      <c r="D314" s="146"/>
      <c r="E314" s="146"/>
      <c r="F314" s="146"/>
    </row>
    <row r="315" spans="3:6">
      <c r="C315" s="146"/>
      <c r="D315" s="146"/>
      <c r="E315" s="146"/>
      <c r="F315" s="146"/>
    </row>
    <row r="316" spans="3:6">
      <c r="C316" s="146"/>
      <c r="D316" s="146"/>
      <c r="E316" s="146"/>
      <c r="F316" s="146"/>
    </row>
    <row r="317" spans="3:6">
      <c r="C317" s="146"/>
      <c r="D317" s="146"/>
      <c r="E317" s="146"/>
      <c r="F317" s="146"/>
    </row>
    <row r="318" spans="3:6">
      <c r="C318" s="146"/>
      <c r="D318" s="146"/>
      <c r="E318" s="146"/>
      <c r="F318" s="146"/>
    </row>
    <row r="319" spans="3:6">
      <c r="C319" s="146"/>
      <c r="D319" s="146"/>
      <c r="E319" s="146"/>
      <c r="F319" s="146"/>
    </row>
    <row r="320" spans="3:6">
      <c r="C320" s="146"/>
      <c r="D320" s="146"/>
      <c r="E320" s="146"/>
      <c r="F320" s="146"/>
    </row>
    <row r="321" spans="3:6">
      <c r="C321" s="146"/>
      <c r="D321" s="146"/>
      <c r="E321" s="146"/>
      <c r="F321" s="146"/>
    </row>
    <row r="322" spans="3:6">
      <c r="C322" s="146"/>
      <c r="D322" s="146"/>
      <c r="E322" s="146"/>
      <c r="F322" s="146"/>
    </row>
    <row r="323" spans="3:6">
      <c r="C323" s="146"/>
      <c r="D323" s="146"/>
      <c r="E323" s="146"/>
      <c r="F323" s="146"/>
    </row>
    <row r="324" spans="3:6">
      <c r="C324" s="146"/>
      <c r="D324" s="146"/>
      <c r="E324" s="146"/>
      <c r="F324" s="146"/>
    </row>
    <row r="325" spans="3:6">
      <c r="C325" s="146"/>
      <c r="D325" s="146"/>
      <c r="E325" s="146"/>
      <c r="F325" s="146"/>
    </row>
    <row r="326" spans="3:6">
      <c r="C326" s="146"/>
      <c r="D326" s="146"/>
      <c r="E326" s="146"/>
      <c r="F326" s="146"/>
    </row>
    <row r="327" spans="3:6">
      <c r="C327" s="146"/>
      <c r="D327" s="146"/>
      <c r="E327" s="146"/>
      <c r="F327" s="146"/>
    </row>
    <row r="328" spans="3:6">
      <c r="C328" s="146"/>
      <c r="D328" s="146"/>
      <c r="E328" s="146"/>
      <c r="F328" s="146"/>
    </row>
    <row r="329" spans="3:6">
      <c r="C329" s="146"/>
      <c r="D329" s="146"/>
      <c r="E329" s="146"/>
      <c r="F329" s="146"/>
    </row>
    <row r="330" spans="3:6">
      <c r="C330" s="146"/>
      <c r="D330" s="146"/>
      <c r="E330" s="146"/>
      <c r="F330" s="146"/>
    </row>
    <row r="331" spans="3:6">
      <c r="C331" s="146"/>
      <c r="D331" s="146"/>
      <c r="E331" s="146"/>
      <c r="F331" s="146"/>
    </row>
    <row r="332" spans="3:6">
      <c r="C332" s="146"/>
      <c r="D332" s="146"/>
      <c r="E332" s="146"/>
      <c r="F332" s="146"/>
    </row>
    <row r="333" spans="3:6">
      <c r="C333" s="146"/>
      <c r="D333" s="146"/>
      <c r="E333" s="146"/>
      <c r="F333" s="146"/>
    </row>
    <row r="334" spans="3:6">
      <c r="C334" s="146"/>
      <c r="D334" s="146"/>
      <c r="E334" s="146"/>
      <c r="F334" s="146"/>
    </row>
    <row r="335" spans="3:6">
      <c r="C335" s="146"/>
      <c r="D335" s="146"/>
      <c r="E335" s="146"/>
      <c r="F335" s="146"/>
    </row>
    <row r="336" spans="3:6">
      <c r="C336" s="146"/>
      <c r="D336" s="146"/>
      <c r="E336" s="146"/>
      <c r="F336" s="146"/>
    </row>
    <row r="337" spans="3:6">
      <c r="C337" s="146"/>
      <c r="D337" s="146"/>
      <c r="E337" s="146"/>
      <c r="F337" s="146"/>
    </row>
    <row r="338" spans="3:6">
      <c r="C338" s="146"/>
      <c r="D338" s="146"/>
      <c r="E338" s="146"/>
      <c r="F338" s="146"/>
    </row>
    <row r="339" spans="3:6">
      <c r="C339" s="146"/>
      <c r="D339" s="146"/>
      <c r="E339" s="146"/>
      <c r="F339" s="146"/>
    </row>
    <row r="340" spans="3:6">
      <c r="C340" s="146"/>
      <c r="D340" s="146"/>
      <c r="E340" s="146"/>
      <c r="F340" s="146"/>
    </row>
    <row r="341" spans="3:6">
      <c r="C341" s="146"/>
      <c r="D341" s="146"/>
      <c r="E341" s="146"/>
      <c r="F341" s="146"/>
    </row>
    <row r="342" spans="3:6">
      <c r="C342" s="146"/>
      <c r="D342" s="146"/>
      <c r="E342" s="146"/>
      <c r="F342" s="146"/>
    </row>
    <row r="343" spans="3:6">
      <c r="C343" s="146"/>
      <c r="D343" s="146"/>
      <c r="E343" s="146"/>
      <c r="F343" s="146"/>
    </row>
    <row r="344" spans="3:6">
      <c r="C344" s="146"/>
      <c r="D344" s="146"/>
      <c r="E344" s="146"/>
      <c r="F344" s="146"/>
    </row>
    <row r="345" spans="3:6">
      <c r="C345" s="146"/>
      <c r="D345" s="146"/>
      <c r="E345" s="146"/>
      <c r="F345" s="146"/>
    </row>
    <row r="346" spans="3:6">
      <c r="C346" s="146"/>
      <c r="D346" s="146"/>
      <c r="E346" s="146"/>
      <c r="F346" s="146"/>
    </row>
    <row r="347" spans="3:6">
      <c r="C347" s="146"/>
      <c r="D347" s="146"/>
      <c r="E347" s="146"/>
      <c r="F347" s="146"/>
    </row>
    <row r="348" spans="3:6">
      <c r="C348" s="146"/>
      <c r="D348" s="146"/>
      <c r="E348" s="146"/>
      <c r="F348" s="146"/>
    </row>
    <row r="349" spans="3:6">
      <c r="C349" s="146"/>
      <c r="D349" s="146"/>
      <c r="E349" s="146"/>
      <c r="F349" s="146"/>
    </row>
    <row r="350" spans="3:6">
      <c r="C350" s="146"/>
      <c r="D350" s="146"/>
      <c r="E350" s="146"/>
      <c r="F350" s="146"/>
    </row>
    <row r="351" spans="3:6">
      <c r="C351" s="146"/>
      <c r="D351" s="146"/>
      <c r="E351" s="146"/>
      <c r="F351" s="146"/>
    </row>
    <row r="352" spans="3:6">
      <c r="C352" s="146"/>
      <c r="D352" s="146"/>
      <c r="E352" s="146"/>
      <c r="F352" s="146"/>
    </row>
    <row r="353" spans="3:6">
      <c r="C353" s="146"/>
      <c r="D353" s="146"/>
      <c r="E353" s="146"/>
      <c r="F353" s="146"/>
    </row>
    <row r="354" spans="3:6">
      <c r="C354" s="146"/>
      <c r="D354" s="146"/>
      <c r="E354" s="146"/>
      <c r="F354" s="146"/>
    </row>
    <row r="355" spans="3:6">
      <c r="C355" s="146"/>
      <c r="D355" s="146"/>
      <c r="E355" s="146"/>
      <c r="F355" s="146"/>
    </row>
    <row r="356" spans="3:6">
      <c r="C356" s="146"/>
      <c r="D356" s="146"/>
      <c r="E356" s="146"/>
      <c r="F356" s="146"/>
    </row>
    <row r="357" spans="3:6">
      <c r="C357" s="146"/>
      <c r="D357" s="146"/>
      <c r="E357" s="146"/>
      <c r="F357" s="146"/>
    </row>
    <row r="358" spans="3:6">
      <c r="C358" s="146"/>
      <c r="D358" s="146"/>
      <c r="E358" s="146"/>
      <c r="F358" s="146"/>
    </row>
    <row r="359" spans="3:6">
      <c r="C359" s="146"/>
      <c r="D359" s="146"/>
      <c r="E359" s="146"/>
      <c r="F359" s="146"/>
    </row>
    <row r="360" spans="3:6">
      <c r="C360" s="146"/>
      <c r="D360" s="146"/>
      <c r="E360" s="146"/>
      <c r="F360" s="146"/>
    </row>
    <row r="361" spans="3:6">
      <c r="C361" s="146"/>
      <c r="D361" s="146"/>
      <c r="E361" s="146"/>
      <c r="F361" s="146"/>
    </row>
    <row r="362" spans="3:6">
      <c r="C362" s="146"/>
      <c r="D362" s="146"/>
      <c r="E362" s="146"/>
      <c r="F362" s="146"/>
    </row>
    <row r="363" spans="3:6">
      <c r="C363" s="146"/>
      <c r="D363" s="146"/>
      <c r="E363" s="146"/>
      <c r="F363" s="146"/>
    </row>
    <row r="364" spans="3:6">
      <c r="C364" s="146"/>
      <c r="D364" s="146"/>
      <c r="E364" s="146"/>
      <c r="F364" s="146"/>
    </row>
    <row r="365" spans="3:6">
      <c r="C365" s="146"/>
      <c r="D365" s="146"/>
      <c r="E365" s="146"/>
      <c r="F365" s="146"/>
    </row>
    <row r="366" spans="3:6">
      <c r="C366" s="146"/>
      <c r="D366" s="146"/>
      <c r="E366" s="146"/>
      <c r="F366" s="146"/>
    </row>
    <row r="367" spans="3:6">
      <c r="C367" s="146"/>
      <c r="D367" s="146"/>
      <c r="E367" s="146"/>
      <c r="F367" s="146"/>
    </row>
    <row r="368" spans="3:6">
      <c r="C368" s="146"/>
      <c r="D368" s="146"/>
      <c r="E368" s="146"/>
      <c r="F368" s="146"/>
    </row>
    <row r="369" spans="3:6">
      <c r="C369" s="146"/>
      <c r="D369" s="146"/>
      <c r="E369" s="146"/>
      <c r="F369" s="146"/>
    </row>
    <row r="370" spans="3:6">
      <c r="C370" s="146"/>
      <c r="D370" s="146"/>
      <c r="E370" s="146"/>
      <c r="F370" s="146"/>
    </row>
    <row r="371" spans="3:6">
      <c r="C371" s="146"/>
      <c r="D371" s="146"/>
      <c r="E371" s="146"/>
      <c r="F371" s="146"/>
    </row>
    <row r="372" spans="3:6">
      <c r="C372" s="146"/>
      <c r="D372" s="146"/>
      <c r="E372" s="146"/>
      <c r="F372" s="146"/>
    </row>
    <row r="373" spans="3:6">
      <c r="C373" s="146"/>
      <c r="D373" s="146"/>
      <c r="E373" s="146"/>
      <c r="F373" s="146"/>
    </row>
    <row r="374" spans="3:6">
      <c r="C374" s="146"/>
      <c r="D374" s="146"/>
      <c r="E374" s="146"/>
      <c r="F374" s="146"/>
    </row>
    <row r="375" spans="3:6">
      <c r="C375" s="146"/>
      <c r="D375" s="146"/>
      <c r="E375" s="146"/>
      <c r="F375" s="146"/>
    </row>
    <row r="376" spans="3:6">
      <c r="C376" s="146"/>
      <c r="D376" s="146"/>
      <c r="E376" s="146"/>
      <c r="F376" s="146"/>
    </row>
    <row r="377" spans="3:6">
      <c r="C377" s="146"/>
      <c r="D377" s="146"/>
      <c r="E377" s="146"/>
      <c r="F377" s="146"/>
    </row>
    <row r="378" spans="3:6">
      <c r="C378" s="146"/>
      <c r="D378" s="146"/>
      <c r="E378" s="146"/>
      <c r="F378" s="146"/>
    </row>
    <row r="379" spans="3:6">
      <c r="C379" s="146"/>
      <c r="D379" s="146"/>
      <c r="E379" s="146"/>
      <c r="F379" s="146"/>
    </row>
    <row r="380" spans="3:6">
      <c r="C380" s="146"/>
      <c r="D380" s="146"/>
      <c r="E380" s="146"/>
      <c r="F380" s="146"/>
    </row>
    <row r="381" spans="3:6">
      <c r="C381" s="146"/>
      <c r="D381" s="146"/>
      <c r="E381" s="146"/>
      <c r="F381" s="146"/>
    </row>
    <row r="382" spans="3:6">
      <c r="C382" s="146"/>
      <c r="D382" s="146"/>
      <c r="E382" s="146"/>
      <c r="F382" s="146"/>
    </row>
    <row r="383" spans="3:6">
      <c r="C383" s="146"/>
      <c r="D383" s="146"/>
      <c r="E383" s="146"/>
      <c r="F383" s="146"/>
    </row>
    <row r="384" spans="3:6">
      <c r="C384" s="146"/>
      <c r="D384" s="146"/>
      <c r="E384" s="146"/>
      <c r="F384" s="146"/>
    </row>
    <row r="385" spans="3:6">
      <c r="C385" s="146"/>
      <c r="D385" s="146"/>
      <c r="E385" s="146"/>
      <c r="F385" s="146"/>
    </row>
    <row r="386" spans="3:6">
      <c r="C386" s="146"/>
      <c r="D386" s="146"/>
      <c r="E386" s="146"/>
      <c r="F386" s="146"/>
    </row>
    <row r="387" spans="3:6">
      <c r="C387" s="146"/>
      <c r="D387" s="146"/>
      <c r="E387" s="146"/>
      <c r="F387" s="146"/>
    </row>
    <row r="388" spans="3:6">
      <c r="C388" s="146"/>
      <c r="D388" s="146"/>
      <c r="E388" s="146"/>
      <c r="F388" s="146"/>
    </row>
    <row r="389" spans="3:6">
      <c r="C389" s="146"/>
      <c r="D389" s="146"/>
      <c r="E389" s="146"/>
      <c r="F389" s="146"/>
    </row>
    <row r="390" spans="3:6">
      <c r="C390" s="146"/>
      <c r="D390" s="146"/>
      <c r="E390" s="146"/>
      <c r="F390" s="146"/>
    </row>
    <row r="391" spans="3:6">
      <c r="C391" s="146"/>
      <c r="D391" s="146"/>
      <c r="E391" s="146"/>
      <c r="F391" s="146"/>
    </row>
    <row r="392" spans="3:6">
      <c r="C392" s="146"/>
      <c r="D392" s="146"/>
      <c r="E392" s="146"/>
      <c r="F392" s="146"/>
    </row>
    <row r="393" spans="3:6">
      <c r="C393" s="146"/>
      <c r="D393" s="146"/>
      <c r="E393" s="146"/>
      <c r="F393" s="146"/>
    </row>
    <row r="394" spans="3:6">
      <c r="C394" s="146"/>
      <c r="D394" s="146"/>
      <c r="E394" s="146"/>
      <c r="F394" s="146"/>
    </row>
    <row r="395" spans="3:6">
      <c r="C395" s="146"/>
      <c r="D395" s="146"/>
      <c r="E395" s="146"/>
      <c r="F395" s="146"/>
    </row>
    <row r="396" spans="3:6">
      <c r="C396" s="146"/>
      <c r="D396" s="146"/>
      <c r="E396" s="146"/>
      <c r="F396" s="146"/>
    </row>
    <row r="397" spans="3:6">
      <c r="C397" s="146"/>
      <c r="D397" s="146"/>
      <c r="E397" s="146"/>
      <c r="F397" s="146"/>
    </row>
    <row r="398" spans="3:6">
      <c r="C398" s="146"/>
      <c r="D398" s="146"/>
      <c r="E398" s="146"/>
      <c r="F398" s="146"/>
    </row>
    <row r="399" spans="3:6">
      <c r="C399" s="146"/>
      <c r="D399" s="146"/>
      <c r="E399" s="146"/>
      <c r="F399" s="146"/>
    </row>
    <row r="400" spans="3:6">
      <c r="C400" s="146"/>
      <c r="D400" s="146"/>
      <c r="E400" s="146"/>
      <c r="F400" s="146"/>
    </row>
    <row r="401" spans="3:6">
      <c r="C401" s="146"/>
      <c r="D401" s="146"/>
      <c r="E401" s="146"/>
      <c r="F401" s="146"/>
    </row>
    <row r="402" spans="3:6">
      <c r="C402" s="146"/>
      <c r="D402" s="146"/>
      <c r="E402" s="146"/>
      <c r="F402" s="146"/>
    </row>
    <row r="403" spans="3:6">
      <c r="C403" s="146"/>
      <c r="D403" s="146"/>
      <c r="E403" s="146"/>
      <c r="F403" s="146"/>
    </row>
    <row r="404" spans="3:6">
      <c r="C404" s="146"/>
      <c r="D404" s="146"/>
      <c r="E404" s="146"/>
      <c r="F404" s="146"/>
    </row>
    <row r="405" spans="3:6">
      <c r="C405" s="146"/>
      <c r="D405" s="146"/>
      <c r="E405" s="146"/>
      <c r="F405" s="146"/>
    </row>
    <row r="406" spans="3:6">
      <c r="C406" s="146"/>
      <c r="D406" s="146"/>
      <c r="E406" s="146"/>
      <c r="F406" s="146"/>
    </row>
    <row r="407" spans="3:6">
      <c r="C407" s="146"/>
      <c r="D407" s="146"/>
      <c r="E407" s="146"/>
      <c r="F407" s="146"/>
    </row>
    <row r="408" spans="3:6">
      <c r="C408" s="146"/>
      <c r="D408" s="146"/>
      <c r="E408" s="146"/>
      <c r="F408" s="146"/>
    </row>
    <row r="409" spans="3:6">
      <c r="C409" s="146"/>
      <c r="D409" s="146"/>
      <c r="E409" s="146"/>
      <c r="F409" s="146"/>
    </row>
    <row r="410" spans="3:6">
      <c r="C410" s="146"/>
      <c r="D410" s="146"/>
      <c r="E410" s="146"/>
      <c r="F410" s="146"/>
    </row>
    <row r="411" spans="3:6">
      <c r="C411" s="146"/>
      <c r="D411" s="146"/>
      <c r="E411" s="146"/>
      <c r="F411" s="146"/>
    </row>
    <row r="412" spans="3:6">
      <c r="C412" s="146"/>
      <c r="D412" s="146"/>
      <c r="E412" s="146"/>
      <c r="F412" s="146"/>
    </row>
    <row r="413" spans="3:6">
      <c r="C413" s="146"/>
      <c r="D413" s="146"/>
      <c r="E413" s="146"/>
      <c r="F413" s="146"/>
    </row>
    <row r="414" spans="3:6">
      <c r="C414" s="146"/>
      <c r="D414" s="146"/>
      <c r="E414" s="146"/>
      <c r="F414" s="146"/>
    </row>
    <row r="415" spans="3:6">
      <c r="C415" s="146"/>
      <c r="D415" s="146"/>
      <c r="E415" s="146"/>
      <c r="F415" s="146"/>
    </row>
    <row r="416" spans="3:6">
      <c r="C416" s="146"/>
      <c r="D416" s="146"/>
      <c r="E416" s="146"/>
      <c r="F416" s="146"/>
    </row>
    <row r="417" spans="3:6">
      <c r="C417" s="146"/>
      <c r="D417" s="146"/>
      <c r="E417" s="146"/>
      <c r="F417" s="146"/>
    </row>
    <row r="418" spans="3:6">
      <c r="C418" s="146"/>
      <c r="D418" s="146"/>
      <c r="E418" s="146"/>
      <c r="F418" s="146"/>
    </row>
    <row r="419" spans="3:6">
      <c r="C419" s="146"/>
      <c r="D419" s="146"/>
      <c r="E419" s="146"/>
      <c r="F419" s="146"/>
    </row>
    <row r="420" spans="3:6">
      <c r="C420" s="146"/>
      <c r="D420" s="146"/>
      <c r="E420" s="146"/>
      <c r="F420" s="146"/>
    </row>
    <row r="421" spans="3:6">
      <c r="C421" s="146"/>
      <c r="D421" s="146"/>
      <c r="E421" s="146"/>
      <c r="F421" s="146"/>
    </row>
    <row r="422" spans="3:6">
      <c r="C422" s="146"/>
      <c r="D422" s="146"/>
      <c r="E422" s="146"/>
      <c r="F422" s="146"/>
    </row>
    <row r="423" spans="3:6">
      <c r="C423" s="146"/>
      <c r="D423" s="146"/>
      <c r="E423" s="146"/>
      <c r="F423" s="146"/>
    </row>
    <row r="424" spans="3:6">
      <c r="C424" s="146"/>
      <c r="D424" s="146"/>
      <c r="E424" s="146"/>
      <c r="F424" s="146"/>
    </row>
    <row r="425" spans="3:6">
      <c r="C425" s="146"/>
      <c r="D425" s="146"/>
      <c r="E425" s="146"/>
      <c r="F425" s="146"/>
    </row>
    <row r="426" spans="3:6">
      <c r="C426" s="146"/>
      <c r="D426" s="146"/>
      <c r="E426" s="146"/>
      <c r="F426" s="146"/>
    </row>
    <row r="427" spans="3:6">
      <c r="C427" s="146"/>
      <c r="D427" s="146"/>
      <c r="E427" s="146"/>
      <c r="F427" s="146"/>
    </row>
    <row r="428" spans="3:6">
      <c r="C428" s="146"/>
      <c r="D428" s="146"/>
      <c r="E428" s="146"/>
      <c r="F428" s="146"/>
    </row>
    <row r="429" spans="3:6">
      <c r="C429" s="146"/>
      <c r="D429" s="146"/>
      <c r="E429" s="146"/>
      <c r="F429" s="146"/>
    </row>
    <row r="430" spans="3:6">
      <c r="C430" s="146"/>
      <c r="D430" s="146"/>
      <c r="E430" s="146"/>
      <c r="F430" s="146"/>
    </row>
    <row r="431" spans="3:6">
      <c r="C431" s="146"/>
      <c r="D431" s="146"/>
      <c r="E431" s="146"/>
      <c r="F431" s="146"/>
    </row>
    <row r="432" spans="3:6">
      <c r="C432" s="146"/>
      <c r="D432" s="146"/>
      <c r="E432" s="146"/>
      <c r="F432" s="146"/>
    </row>
    <row r="433" spans="3:6">
      <c r="C433" s="146"/>
      <c r="D433" s="146"/>
      <c r="E433" s="146"/>
      <c r="F433" s="146"/>
    </row>
    <row r="434" spans="3:6">
      <c r="C434" s="146"/>
      <c r="D434" s="146"/>
      <c r="E434" s="146"/>
      <c r="F434" s="146"/>
    </row>
    <row r="435" spans="3:6">
      <c r="C435" s="146"/>
      <c r="D435" s="146"/>
      <c r="E435" s="146"/>
      <c r="F435" s="146"/>
    </row>
    <row r="436" spans="3:6">
      <c r="C436" s="146"/>
      <c r="D436" s="146"/>
      <c r="E436" s="146"/>
      <c r="F436" s="146"/>
    </row>
    <row r="437" spans="3:6">
      <c r="C437" s="146"/>
      <c r="D437" s="146"/>
      <c r="E437" s="146"/>
      <c r="F437" s="146"/>
    </row>
    <row r="438" spans="3:6">
      <c r="C438" s="146"/>
      <c r="D438" s="146"/>
      <c r="E438" s="146"/>
      <c r="F438" s="146"/>
    </row>
    <row r="439" spans="3:6">
      <c r="C439" s="146"/>
      <c r="D439" s="146"/>
      <c r="E439" s="146"/>
      <c r="F439" s="146"/>
    </row>
    <row r="440" spans="3:6">
      <c r="C440" s="146"/>
      <c r="D440" s="146"/>
      <c r="E440" s="146"/>
      <c r="F440" s="146"/>
    </row>
    <row r="441" spans="3:6">
      <c r="C441" s="146"/>
      <c r="D441" s="146"/>
      <c r="E441" s="146"/>
      <c r="F441" s="146"/>
    </row>
    <row r="442" spans="3:6">
      <c r="C442" s="146"/>
      <c r="D442" s="146"/>
      <c r="E442" s="146"/>
      <c r="F442" s="146"/>
    </row>
    <row r="443" spans="3:6">
      <c r="C443" s="146"/>
      <c r="D443" s="146"/>
      <c r="E443" s="146"/>
      <c r="F443" s="146"/>
    </row>
    <row r="444" spans="3:6">
      <c r="C444" s="146"/>
      <c r="D444" s="146"/>
      <c r="E444" s="146"/>
      <c r="F444" s="146"/>
    </row>
    <row r="445" spans="3:6">
      <c r="C445" s="146"/>
      <c r="D445" s="146"/>
      <c r="E445" s="146"/>
      <c r="F445" s="146"/>
    </row>
    <row r="446" spans="3:6">
      <c r="C446" s="146"/>
      <c r="D446" s="146"/>
      <c r="E446" s="146"/>
      <c r="F446" s="146"/>
    </row>
    <row r="447" spans="3:6">
      <c r="C447" s="146"/>
      <c r="D447" s="146"/>
      <c r="E447" s="146"/>
      <c r="F447" s="146"/>
    </row>
    <row r="448" spans="3:6">
      <c r="C448" s="146"/>
      <c r="D448" s="146"/>
      <c r="E448" s="146"/>
      <c r="F448" s="146"/>
    </row>
    <row r="449" spans="3:6">
      <c r="C449" s="146"/>
      <c r="D449" s="146"/>
      <c r="E449" s="146"/>
      <c r="F449" s="146"/>
    </row>
    <row r="450" spans="3:6">
      <c r="C450" s="146"/>
      <c r="D450" s="146"/>
      <c r="E450" s="146"/>
      <c r="F450" s="146"/>
    </row>
    <row r="451" spans="3:6">
      <c r="C451" s="146"/>
      <c r="D451" s="146"/>
      <c r="E451" s="146"/>
      <c r="F451" s="146"/>
    </row>
    <row r="452" spans="3:6">
      <c r="C452" s="146"/>
      <c r="D452" s="146"/>
      <c r="E452" s="146"/>
      <c r="F452" s="146"/>
    </row>
    <row r="453" spans="3:6">
      <c r="C453" s="146"/>
      <c r="D453" s="146"/>
      <c r="E453" s="146"/>
      <c r="F453" s="146"/>
    </row>
    <row r="454" spans="3:6">
      <c r="C454" s="146"/>
      <c r="D454" s="146"/>
      <c r="E454" s="146"/>
      <c r="F454" s="146"/>
    </row>
    <row r="455" spans="3:6">
      <c r="C455" s="146"/>
      <c r="D455" s="146"/>
      <c r="E455" s="146"/>
      <c r="F455" s="146"/>
    </row>
    <row r="456" spans="3:6">
      <c r="C456" s="146"/>
      <c r="D456" s="146"/>
      <c r="E456" s="146"/>
      <c r="F456" s="146"/>
    </row>
    <row r="457" spans="3:6">
      <c r="C457" s="146"/>
      <c r="D457" s="146"/>
      <c r="E457" s="146"/>
      <c r="F457" s="146"/>
    </row>
    <row r="458" spans="3:6">
      <c r="C458" s="146"/>
      <c r="D458" s="146"/>
      <c r="E458" s="146"/>
      <c r="F458" s="146"/>
    </row>
    <row r="459" spans="3:6">
      <c r="C459" s="146"/>
      <c r="D459" s="146"/>
      <c r="E459" s="146"/>
      <c r="F459" s="146"/>
    </row>
    <row r="460" spans="3:6">
      <c r="C460" s="146"/>
      <c r="D460" s="146"/>
      <c r="E460" s="146"/>
      <c r="F460" s="146"/>
    </row>
    <row r="461" spans="3:6">
      <c r="C461" s="146"/>
      <c r="D461" s="146"/>
      <c r="E461" s="146"/>
      <c r="F461" s="146"/>
    </row>
    <row r="462" spans="3:6">
      <c r="C462" s="146"/>
      <c r="D462" s="146"/>
      <c r="E462" s="146"/>
      <c r="F462" s="146"/>
    </row>
    <row r="463" spans="3:6">
      <c r="C463" s="146"/>
      <c r="D463" s="146"/>
      <c r="E463" s="146"/>
      <c r="F463" s="146"/>
    </row>
    <row r="464" spans="3:6">
      <c r="C464" s="146"/>
      <c r="D464" s="146"/>
      <c r="E464" s="146"/>
      <c r="F464" s="146"/>
    </row>
    <row r="465" spans="3:6">
      <c r="C465" s="146"/>
      <c r="D465" s="146"/>
      <c r="E465" s="146"/>
      <c r="F465" s="146"/>
    </row>
    <row r="466" spans="3:6">
      <c r="C466" s="146"/>
      <c r="D466" s="146"/>
      <c r="E466" s="146"/>
      <c r="F466" s="146"/>
    </row>
    <row r="467" spans="3:6">
      <c r="C467" s="146"/>
      <c r="D467" s="146"/>
      <c r="E467" s="146"/>
      <c r="F467" s="146"/>
    </row>
    <row r="468" spans="3:6">
      <c r="C468" s="146"/>
      <c r="D468" s="146"/>
      <c r="E468" s="146"/>
      <c r="F468" s="146"/>
    </row>
    <row r="469" spans="3:6">
      <c r="C469" s="146"/>
      <c r="D469" s="146"/>
      <c r="E469" s="146"/>
      <c r="F469" s="146"/>
    </row>
    <row r="470" spans="3:6">
      <c r="C470" s="146"/>
      <c r="D470" s="146"/>
      <c r="E470" s="146"/>
      <c r="F470" s="146"/>
    </row>
    <row r="471" spans="3:6">
      <c r="C471" s="146"/>
      <c r="D471" s="146"/>
      <c r="E471" s="146"/>
      <c r="F471" s="146"/>
    </row>
    <row r="472" spans="3:6">
      <c r="C472" s="146"/>
      <c r="D472" s="146"/>
      <c r="E472" s="146"/>
      <c r="F472" s="146"/>
    </row>
    <row r="473" spans="3:6">
      <c r="C473" s="146"/>
      <c r="D473" s="146"/>
      <c r="E473" s="146"/>
      <c r="F473" s="146"/>
    </row>
    <row r="474" spans="3:6">
      <c r="C474" s="146"/>
      <c r="D474" s="146"/>
      <c r="E474" s="146"/>
      <c r="F474" s="146"/>
    </row>
    <row r="475" spans="3:6">
      <c r="C475" s="146"/>
      <c r="D475" s="146"/>
      <c r="E475" s="146"/>
      <c r="F475" s="146"/>
    </row>
    <row r="476" spans="3:6">
      <c r="C476" s="146"/>
      <c r="D476" s="146"/>
      <c r="E476" s="146"/>
      <c r="F476" s="146"/>
    </row>
    <row r="477" spans="3:6">
      <c r="C477" s="146"/>
      <c r="D477" s="146"/>
      <c r="E477" s="146"/>
      <c r="F477" s="146"/>
    </row>
    <row r="478" spans="3:6">
      <c r="C478" s="146"/>
      <c r="D478" s="146"/>
      <c r="E478" s="146"/>
      <c r="F478" s="146"/>
    </row>
    <row r="479" spans="3:6">
      <c r="C479" s="146"/>
      <c r="D479" s="146"/>
      <c r="E479" s="146"/>
      <c r="F479" s="146"/>
    </row>
    <row r="480" spans="3:6">
      <c r="C480" s="146"/>
      <c r="D480" s="146"/>
      <c r="E480" s="146"/>
      <c r="F480" s="146"/>
    </row>
    <row r="481" spans="3:6">
      <c r="C481" s="146"/>
      <c r="D481" s="146"/>
      <c r="E481" s="146"/>
      <c r="F481" s="146"/>
    </row>
    <row r="482" spans="3:6">
      <c r="C482" s="146"/>
      <c r="D482" s="146"/>
      <c r="E482" s="146"/>
      <c r="F482" s="146"/>
    </row>
    <row r="483" spans="3:6">
      <c r="C483" s="146"/>
      <c r="D483" s="146"/>
      <c r="E483" s="146"/>
      <c r="F483" s="146"/>
    </row>
    <row r="484" spans="3:6">
      <c r="C484" s="146"/>
      <c r="D484" s="146"/>
      <c r="E484" s="146"/>
      <c r="F484" s="146"/>
    </row>
    <row r="485" spans="3:6">
      <c r="C485" s="146"/>
      <c r="D485" s="146"/>
      <c r="E485" s="146"/>
      <c r="F485" s="146"/>
    </row>
    <row r="486" spans="3:6">
      <c r="C486" s="146"/>
      <c r="D486" s="146"/>
      <c r="E486" s="146"/>
      <c r="F486" s="146"/>
    </row>
    <row r="487" spans="3:6">
      <c r="C487" s="146"/>
      <c r="D487" s="146"/>
      <c r="E487" s="146"/>
      <c r="F487" s="146"/>
    </row>
    <row r="488" spans="3:6">
      <c r="C488" s="146"/>
      <c r="D488" s="146"/>
      <c r="E488" s="146"/>
      <c r="F488" s="146"/>
    </row>
    <row r="489" spans="3:6">
      <c r="C489" s="146"/>
      <c r="D489" s="146"/>
      <c r="E489" s="146"/>
      <c r="F489" s="146"/>
    </row>
    <row r="490" spans="3:6">
      <c r="C490" s="146"/>
      <c r="D490" s="146"/>
      <c r="E490" s="146"/>
      <c r="F490" s="146"/>
    </row>
    <row r="491" spans="3:6">
      <c r="C491" s="146"/>
      <c r="D491" s="146"/>
      <c r="E491" s="146"/>
      <c r="F491" s="146"/>
    </row>
    <row r="492" spans="3:6">
      <c r="C492" s="146"/>
      <c r="D492" s="146"/>
      <c r="E492" s="146"/>
      <c r="F492" s="146"/>
    </row>
    <row r="493" spans="3:6">
      <c r="C493" s="146"/>
      <c r="D493" s="146"/>
      <c r="E493" s="146"/>
      <c r="F493" s="146"/>
    </row>
    <row r="494" spans="3:6">
      <c r="C494" s="146"/>
      <c r="D494" s="146"/>
      <c r="E494" s="146"/>
      <c r="F494" s="146"/>
    </row>
    <row r="495" spans="3:6">
      <c r="C495" s="146"/>
      <c r="D495" s="146"/>
      <c r="E495" s="146"/>
      <c r="F495" s="146"/>
    </row>
    <row r="496" spans="3:6">
      <c r="C496" s="146"/>
      <c r="D496" s="146"/>
      <c r="E496" s="146"/>
      <c r="F496" s="146"/>
    </row>
    <row r="497" spans="3:6">
      <c r="C497" s="146"/>
      <c r="D497" s="146"/>
      <c r="E497" s="146"/>
      <c r="F497" s="146"/>
    </row>
    <row r="498" spans="3:6">
      <c r="C498" s="146"/>
      <c r="D498" s="146"/>
      <c r="E498" s="146"/>
      <c r="F498" s="146"/>
    </row>
    <row r="499" spans="3:6">
      <c r="C499" s="146"/>
      <c r="D499" s="146"/>
      <c r="E499" s="146"/>
      <c r="F499" s="146"/>
    </row>
    <row r="500" spans="3:6">
      <c r="C500" s="146"/>
      <c r="D500" s="146"/>
      <c r="E500" s="146"/>
      <c r="F500" s="146"/>
    </row>
    <row r="501" spans="3:6">
      <c r="C501" s="146"/>
      <c r="D501" s="146"/>
      <c r="E501" s="146"/>
      <c r="F501" s="146"/>
    </row>
    <row r="502" spans="3:6">
      <c r="C502" s="146"/>
      <c r="D502" s="146"/>
      <c r="E502" s="146"/>
      <c r="F502" s="146"/>
    </row>
    <row r="503" spans="3:6">
      <c r="C503" s="146"/>
      <c r="D503" s="146"/>
      <c r="E503" s="146"/>
      <c r="F503" s="146"/>
    </row>
    <row r="504" spans="3:6">
      <c r="C504" s="146"/>
      <c r="D504" s="146"/>
      <c r="E504" s="146"/>
      <c r="F504" s="146"/>
    </row>
    <row r="505" spans="3:6">
      <c r="C505" s="146"/>
      <c r="D505" s="146"/>
      <c r="E505" s="146"/>
      <c r="F505" s="146"/>
    </row>
    <row r="506" spans="3:6">
      <c r="C506" s="146"/>
      <c r="D506" s="146"/>
      <c r="E506" s="146"/>
      <c r="F506" s="146"/>
    </row>
    <row r="507" spans="3:6">
      <c r="C507" s="146"/>
      <c r="D507" s="146"/>
      <c r="E507" s="146"/>
      <c r="F507" s="146"/>
    </row>
    <row r="508" spans="3:6">
      <c r="C508" s="146"/>
      <c r="D508" s="146"/>
      <c r="E508" s="146"/>
      <c r="F508" s="146"/>
    </row>
    <row r="509" spans="3:6">
      <c r="C509" s="146"/>
      <c r="D509" s="146"/>
      <c r="E509" s="146"/>
      <c r="F509" s="146"/>
    </row>
    <row r="510" spans="3:6">
      <c r="C510" s="146"/>
      <c r="D510" s="146"/>
      <c r="E510" s="146"/>
      <c r="F510" s="146"/>
    </row>
    <row r="511" spans="3:6">
      <c r="C511" s="146"/>
      <c r="D511" s="146"/>
      <c r="E511" s="146"/>
      <c r="F511" s="146"/>
    </row>
    <row r="512" spans="3:6">
      <c r="C512" s="146"/>
      <c r="D512" s="146"/>
      <c r="E512" s="146"/>
      <c r="F512" s="146"/>
    </row>
    <row r="513" spans="3:6">
      <c r="C513" s="146"/>
      <c r="D513" s="146"/>
      <c r="E513" s="146"/>
      <c r="F513" s="146"/>
    </row>
    <row r="514" spans="3:6">
      <c r="C514" s="146"/>
      <c r="D514" s="146"/>
      <c r="E514" s="146"/>
      <c r="F514" s="146"/>
    </row>
    <row r="515" spans="3:6">
      <c r="C515" s="146"/>
      <c r="D515" s="146"/>
      <c r="E515" s="146"/>
      <c r="F515" s="146"/>
    </row>
    <row r="516" spans="3:6">
      <c r="C516" s="146"/>
      <c r="D516" s="146"/>
      <c r="E516" s="146"/>
      <c r="F516" s="146"/>
    </row>
    <row r="517" spans="3:6">
      <c r="C517" s="146"/>
      <c r="D517" s="146"/>
      <c r="E517" s="146"/>
      <c r="F517" s="146"/>
    </row>
    <row r="518" spans="3:6">
      <c r="C518" s="146"/>
      <c r="D518" s="146"/>
      <c r="E518" s="146"/>
      <c r="F518" s="146"/>
    </row>
    <row r="519" spans="3:6">
      <c r="C519" s="146"/>
      <c r="D519" s="146"/>
      <c r="E519" s="146"/>
      <c r="F519" s="146"/>
    </row>
    <row r="520" spans="3:6">
      <c r="C520" s="146"/>
      <c r="D520" s="146"/>
      <c r="E520" s="146"/>
      <c r="F520" s="146"/>
    </row>
    <row r="521" spans="3:6">
      <c r="C521" s="146"/>
      <c r="D521" s="146"/>
      <c r="E521" s="146"/>
      <c r="F521" s="146"/>
    </row>
    <row r="522" spans="3:6">
      <c r="C522" s="146"/>
      <c r="D522" s="146"/>
      <c r="E522" s="146"/>
      <c r="F522" s="146"/>
    </row>
    <row r="523" spans="3:6">
      <c r="C523" s="146"/>
      <c r="D523" s="146"/>
      <c r="E523" s="146"/>
      <c r="F523" s="146"/>
    </row>
    <row r="524" spans="3:6">
      <c r="C524" s="146"/>
      <c r="D524" s="146"/>
      <c r="E524" s="146"/>
      <c r="F524" s="146"/>
    </row>
    <row r="525" spans="3:6">
      <c r="C525" s="146"/>
      <c r="D525" s="146"/>
      <c r="E525" s="146"/>
      <c r="F525" s="146"/>
    </row>
    <row r="526" spans="3:6">
      <c r="C526" s="146"/>
      <c r="D526" s="146"/>
      <c r="E526" s="146"/>
      <c r="F526" s="146"/>
    </row>
    <row r="527" spans="3:6">
      <c r="C527" s="146"/>
      <c r="D527" s="146"/>
      <c r="E527" s="146"/>
      <c r="F527" s="146"/>
    </row>
    <row r="528" spans="3:6">
      <c r="C528" s="146"/>
      <c r="D528" s="146"/>
      <c r="E528" s="146"/>
      <c r="F528" s="146"/>
    </row>
    <row r="529" spans="3:6">
      <c r="C529" s="146"/>
      <c r="D529" s="146"/>
      <c r="E529" s="146"/>
      <c r="F529" s="146"/>
    </row>
    <row r="530" spans="3:6">
      <c r="C530" s="146"/>
      <c r="D530" s="146"/>
      <c r="E530" s="146"/>
      <c r="F530" s="146"/>
    </row>
    <row r="531" spans="3:6">
      <c r="C531" s="146"/>
      <c r="D531" s="146"/>
      <c r="E531" s="146"/>
      <c r="F531" s="146"/>
    </row>
    <row r="532" spans="3:6">
      <c r="C532" s="146"/>
      <c r="D532" s="146"/>
      <c r="E532" s="146"/>
      <c r="F532" s="146"/>
    </row>
    <row r="533" spans="3:6">
      <c r="C533" s="146"/>
      <c r="D533" s="146"/>
      <c r="E533" s="146"/>
      <c r="F533" s="146"/>
    </row>
    <row r="534" spans="3:6">
      <c r="C534" s="146"/>
      <c r="D534" s="146"/>
      <c r="E534" s="146"/>
      <c r="F534" s="146"/>
    </row>
    <row r="535" spans="3:6">
      <c r="C535" s="146"/>
      <c r="D535" s="146"/>
      <c r="E535" s="146"/>
      <c r="F535" s="146"/>
    </row>
    <row r="536" spans="3:6">
      <c r="C536" s="146"/>
      <c r="D536" s="146"/>
      <c r="E536" s="146"/>
      <c r="F536" s="146"/>
    </row>
    <row r="537" spans="3:6">
      <c r="C537" s="146"/>
      <c r="D537" s="146"/>
      <c r="E537" s="146"/>
      <c r="F537" s="146"/>
    </row>
    <row r="538" spans="3:6">
      <c r="C538" s="146"/>
      <c r="D538" s="146"/>
      <c r="E538" s="146"/>
      <c r="F538" s="146"/>
    </row>
    <row r="539" spans="3:6">
      <c r="C539" s="146"/>
      <c r="D539" s="146"/>
      <c r="E539" s="146"/>
      <c r="F539" s="146"/>
    </row>
    <row r="540" spans="3:6">
      <c r="C540" s="146"/>
      <c r="D540" s="146"/>
      <c r="E540" s="146"/>
      <c r="F540" s="146"/>
    </row>
    <row r="541" spans="3:6">
      <c r="C541" s="146"/>
      <c r="D541" s="146"/>
      <c r="E541" s="146"/>
      <c r="F541" s="146"/>
    </row>
    <row r="542" spans="3:6">
      <c r="C542" s="146"/>
      <c r="D542" s="146"/>
      <c r="E542" s="146"/>
      <c r="F542" s="146"/>
    </row>
    <row r="543" spans="3:6">
      <c r="C543" s="146"/>
      <c r="D543" s="146"/>
      <c r="E543" s="146"/>
      <c r="F543" s="146"/>
    </row>
    <row r="544" spans="3:6">
      <c r="C544" s="146"/>
      <c r="D544" s="146"/>
      <c r="E544" s="146"/>
      <c r="F544" s="146"/>
    </row>
    <row r="545" spans="3:6">
      <c r="C545" s="146"/>
      <c r="D545" s="146"/>
      <c r="E545" s="146"/>
      <c r="F545" s="146"/>
    </row>
    <row r="546" spans="3:6">
      <c r="C546" s="146"/>
      <c r="D546" s="146"/>
      <c r="E546" s="146"/>
      <c r="F546" s="146"/>
    </row>
    <row r="547" spans="3:6">
      <c r="C547" s="146"/>
      <c r="D547" s="146"/>
      <c r="E547" s="146"/>
      <c r="F547" s="146"/>
    </row>
    <row r="548" spans="3:6">
      <c r="C548" s="146"/>
      <c r="D548" s="146"/>
      <c r="E548" s="146"/>
      <c r="F548" s="146"/>
    </row>
    <row r="549" spans="3:6">
      <c r="C549" s="146"/>
      <c r="D549" s="146"/>
      <c r="E549" s="146"/>
      <c r="F549" s="146"/>
    </row>
    <row r="550" spans="3:6">
      <c r="C550" s="146"/>
      <c r="D550" s="146"/>
      <c r="E550" s="146"/>
      <c r="F550" s="146"/>
    </row>
    <row r="551" spans="3:6">
      <c r="C551" s="146"/>
      <c r="D551" s="146"/>
      <c r="E551" s="146"/>
      <c r="F551" s="146"/>
    </row>
    <row r="552" spans="3:6">
      <c r="C552" s="146"/>
      <c r="D552" s="146"/>
      <c r="E552" s="146"/>
      <c r="F552" s="146"/>
    </row>
    <row r="553" spans="3:6">
      <c r="C553" s="146"/>
      <c r="D553" s="146"/>
      <c r="E553" s="146"/>
      <c r="F553" s="146"/>
    </row>
    <row r="554" spans="3:6">
      <c r="C554" s="146"/>
      <c r="D554" s="146"/>
      <c r="E554" s="146"/>
      <c r="F554" s="146"/>
    </row>
    <row r="555" spans="3:6">
      <c r="C555" s="146"/>
      <c r="D555" s="146"/>
      <c r="E555" s="146"/>
      <c r="F555" s="146"/>
    </row>
    <row r="556" spans="3:6">
      <c r="C556" s="146"/>
      <c r="D556" s="146"/>
      <c r="E556" s="146"/>
      <c r="F556" s="146"/>
    </row>
    <row r="557" spans="3:6">
      <c r="C557" s="146"/>
      <c r="D557" s="146"/>
      <c r="E557" s="146"/>
      <c r="F557" s="146"/>
    </row>
    <row r="558" spans="3:6">
      <c r="C558" s="146"/>
      <c r="D558" s="146"/>
      <c r="E558" s="146"/>
      <c r="F558" s="146"/>
    </row>
    <row r="559" spans="3:6">
      <c r="C559" s="146"/>
      <c r="D559" s="146"/>
      <c r="E559" s="146"/>
      <c r="F559" s="146"/>
    </row>
    <row r="560" spans="3:6">
      <c r="C560" s="146"/>
      <c r="D560" s="146"/>
      <c r="E560" s="146"/>
      <c r="F560" s="146"/>
    </row>
    <row r="561" spans="3:6">
      <c r="C561" s="146"/>
      <c r="D561" s="146"/>
      <c r="E561" s="146"/>
      <c r="F561" s="146"/>
    </row>
    <row r="562" spans="3:6">
      <c r="C562" s="146"/>
      <c r="D562" s="146"/>
      <c r="E562" s="146"/>
      <c r="F562" s="146"/>
    </row>
    <row r="563" spans="3:6">
      <c r="C563" s="146"/>
      <c r="D563" s="146"/>
      <c r="E563" s="146"/>
      <c r="F563" s="146"/>
    </row>
    <row r="564" spans="3:6">
      <c r="C564" s="146"/>
      <c r="D564" s="146"/>
      <c r="E564" s="146"/>
      <c r="F564" s="146"/>
    </row>
    <row r="565" spans="3:6">
      <c r="C565" s="146"/>
      <c r="D565" s="146"/>
      <c r="E565" s="146"/>
      <c r="F565" s="146"/>
    </row>
    <row r="566" spans="3:6">
      <c r="C566" s="146"/>
      <c r="D566" s="146"/>
      <c r="E566" s="146"/>
      <c r="F566" s="146"/>
    </row>
    <row r="567" spans="3:6">
      <c r="C567" s="146"/>
      <c r="D567" s="146"/>
      <c r="E567" s="146"/>
      <c r="F567" s="146"/>
    </row>
    <row r="568" spans="3:6">
      <c r="C568" s="146"/>
      <c r="D568" s="146"/>
      <c r="E568" s="146"/>
      <c r="F568" s="146"/>
    </row>
    <row r="569" spans="3:6">
      <c r="C569" s="146"/>
      <c r="D569" s="146"/>
      <c r="E569" s="146"/>
      <c r="F569" s="146"/>
    </row>
    <row r="570" spans="3:6">
      <c r="C570" s="146"/>
      <c r="D570" s="146"/>
      <c r="E570" s="146"/>
      <c r="F570" s="146"/>
    </row>
    <row r="571" spans="3:6">
      <c r="C571" s="146"/>
      <c r="D571" s="146"/>
      <c r="E571" s="146"/>
      <c r="F571" s="146"/>
    </row>
    <row r="572" spans="3:6">
      <c r="C572" s="146"/>
      <c r="D572" s="146"/>
      <c r="E572" s="146"/>
      <c r="F572" s="146"/>
    </row>
    <row r="573" spans="3:6">
      <c r="C573" s="146"/>
      <c r="D573" s="146"/>
      <c r="E573" s="146"/>
      <c r="F573" s="146"/>
    </row>
    <row r="574" spans="3:6">
      <c r="C574" s="146"/>
      <c r="D574" s="146"/>
      <c r="E574" s="146"/>
      <c r="F574" s="146"/>
    </row>
    <row r="575" spans="3:6">
      <c r="C575" s="146"/>
      <c r="D575" s="146"/>
      <c r="E575" s="146"/>
      <c r="F575" s="146"/>
    </row>
    <row r="576" spans="3:6">
      <c r="C576" s="146"/>
      <c r="D576" s="146"/>
      <c r="E576" s="146"/>
      <c r="F576" s="146"/>
    </row>
    <row r="577" spans="3:6">
      <c r="C577" s="146"/>
      <c r="D577" s="146"/>
      <c r="E577" s="146"/>
      <c r="F577" s="146"/>
    </row>
    <row r="578" spans="3:6">
      <c r="C578" s="146"/>
      <c r="D578" s="146"/>
      <c r="E578" s="146"/>
      <c r="F578" s="146"/>
    </row>
    <row r="579" spans="3:6">
      <c r="C579" s="146"/>
      <c r="D579" s="146"/>
      <c r="E579" s="146"/>
      <c r="F579" s="146"/>
    </row>
    <row r="580" spans="3:6">
      <c r="C580" s="146"/>
      <c r="D580" s="146"/>
      <c r="E580" s="146"/>
      <c r="F580" s="146"/>
    </row>
    <row r="581" spans="3:6">
      <c r="C581" s="146"/>
      <c r="D581" s="146"/>
      <c r="E581" s="146"/>
      <c r="F581" s="146"/>
    </row>
    <row r="582" spans="3:6">
      <c r="C582" s="146"/>
      <c r="D582" s="146"/>
      <c r="E582" s="146"/>
      <c r="F582" s="146"/>
    </row>
    <row r="583" spans="3:6">
      <c r="C583" s="146"/>
      <c r="D583" s="146"/>
      <c r="E583" s="146"/>
      <c r="F583" s="146"/>
    </row>
    <row r="584" spans="3:6">
      <c r="C584" s="146"/>
      <c r="D584" s="146"/>
      <c r="E584" s="146"/>
      <c r="F584" s="146"/>
    </row>
    <row r="585" spans="3:6">
      <c r="C585" s="146"/>
      <c r="D585" s="146"/>
      <c r="E585" s="146"/>
      <c r="F585" s="146"/>
    </row>
    <row r="586" spans="3:6">
      <c r="C586" s="146"/>
      <c r="D586" s="146"/>
      <c r="E586" s="146"/>
      <c r="F586" s="146"/>
    </row>
    <row r="587" spans="3:6">
      <c r="C587" s="146"/>
      <c r="D587" s="146"/>
      <c r="E587" s="146"/>
      <c r="F587" s="146"/>
    </row>
    <row r="588" spans="3:6">
      <c r="C588" s="146"/>
      <c r="D588" s="146"/>
      <c r="E588" s="146"/>
      <c r="F588" s="146"/>
    </row>
    <row r="589" spans="3:6">
      <c r="C589" s="146"/>
      <c r="D589" s="146"/>
      <c r="E589" s="146"/>
      <c r="F589" s="146"/>
    </row>
    <row r="590" spans="3:6">
      <c r="C590" s="146"/>
      <c r="D590" s="146"/>
      <c r="E590" s="146"/>
      <c r="F590" s="146"/>
    </row>
    <row r="591" spans="3:6">
      <c r="C591" s="146"/>
      <c r="D591" s="146"/>
      <c r="E591" s="146"/>
      <c r="F591" s="146"/>
    </row>
    <row r="592" spans="3:6">
      <c r="C592" s="146"/>
      <c r="D592" s="146"/>
      <c r="E592" s="146"/>
      <c r="F592" s="146"/>
    </row>
    <row r="593" spans="3:6">
      <c r="C593" s="146"/>
      <c r="D593" s="146"/>
      <c r="E593" s="146"/>
      <c r="F593" s="146"/>
    </row>
    <row r="594" spans="3:6">
      <c r="C594" s="146"/>
      <c r="D594" s="146"/>
      <c r="E594" s="146"/>
      <c r="F594" s="146"/>
    </row>
    <row r="595" spans="3:6">
      <c r="C595" s="146"/>
      <c r="D595" s="146"/>
      <c r="E595" s="146"/>
      <c r="F595" s="146"/>
    </row>
    <row r="596" spans="3:6">
      <c r="C596" s="146"/>
      <c r="D596" s="146"/>
      <c r="E596" s="146"/>
      <c r="F596" s="146"/>
    </row>
    <row r="597" spans="3:6">
      <c r="C597" s="146"/>
      <c r="D597" s="146"/>
      <c r="E597" s="146"/>
      <c r="F597" s="146"/>
    </row>
    <row r="598" spans="3:6">
      <c r="C598" s="146"/>
      <c r="D598" s="146"/>
      <c r="E598" s="146"/>
      <c r="F598" s="146"/>
    </row>
    <row r="599" spans="3:6">
      <c r="C599" s="146"/>
      <c r="D599" s="146"/>
      <c r="E599" s="146"/>
      <c r="F599" s="146"/>
    </row>
    <row r="600" spans="3:6">
      <c r="C600" s="146"/>
      <c r="D600" s="146"/>
      <c r="E600" s="146"/>
      <c r="F600" s="146"/>
    </row>
    <row r="601" spans="3:6">
      <c r="C601" s="146"/>
      <c r="D601" s="146"/>
      <c r="E601" s="146"/>
      <c r="F601" s="146"/>
    </row>
    <row r="602" spans="3:6">
      <c r="C602" s="146"/>
      <c r="D602" s="146"/>
      <c r="E602" s="146"/>
      <c r="F602" s="146"/>
    </row>
    <row r="603" spans="3:6">
      <c r="C603" s="146"/>
      <c r="D603" s="146"/>
      <c r="E603" s="146"/>
      <c r="F603" s="146"/>
    </row>
    <row r="604" spans="3:6">
      <c r="C604" s="146"/>
      <c r="D604" s="146"/>
      <c r="E604" s="146"/>
      <c r="F604" s="146"/>
    </row>
    <row r="605" spans="3:6">
      <c r="C605" s="146"/>
      <c r="D605" s="146"/>
      <c r="E605" s="146"/>
      <c r="F605" s="146"/>
    </row>
    <row r="606" spans="3:6">
      <c r="C606" s="146"/>
      <c r="D606" s="146"/>
      <c r="E606" s="146"/>
      <c r="F606" s="146"/>
    </row>
    <row r="607" spans="3:6">
      <c r="C607" s="146"/>
      <c r="D607" s="146"/>
      <c r="E607" s="146"/>
      <c r="F607" s="146"/>
    </row>
    <row r="608" spans="3:6">
      <c r="C608" s="146"/>
      <c r="D608" s="146"/>
      <c r="E608" s="146"/>
      <c r="F608" s="146"/>
    </row>
    <row r="609" spans="3:6">
      <c r="C609" s="146"/>
      <c r="D609" s="146"/>
      <c r="E609" s="146"/>
      <c r="F609" s="146"/>
    </row>
    <row r="610" spans="3:6">
      <c r="C610" s="146"/>
      <c r="D610" s="146"/>
      <c r="E610" s="146"/>
      <c r="F610" s="146"/>
    </row>
    <row r="611" spans="3:6">
      <c r="C611" s="146"/>
      <c r="D611" s="146"/>
      <c r="E611" s="146"/>
      <c r="F611" s="146"/>
    </row>
    <row r="612" spans="3:6">
      <c r="C612" s="146"/>
      <c r="D612" s="146"/>
      <c r="E612" s="146"/>
      <c r="F612" s="146"/>
    </row>
    <row r="613" spans="3:6">
      <c r="C613" s="146"/>
      <c r="D613" s="146"/>
      <c r="E613" s="146"/>
      <c r="F613" s="146"/>
    </row>
    <row r="614" spans="3:6">
      <c r="C614" s="146"/>
      <c r="D614" s="146"/>
      <c r="E614" s="146"/>
      <c r="F614" s="146"/>
    </row>
    <row r="615" spans="3:6">
      <c r="C615" s="146"/>
      <c r="D615" s="146"/>
      <c r="E615" s="146"/>
      <c r="F615" s="146"/>
    </row>
    <row r="616" spans="3:6">
      <c r="C616" s="146"/>
      <c r="D616" s="146"/>
      <c r="E616" s="146"/>
      <c r="F616" s="146"/>
    </row>
    <row r="617" spans="3:6">
      <c r="C617" s="146"/>
      <c r="D617" s="146"/>
      <c r="E617" s="146"/>
      <c r="F617" s="146"/>
    </row>
    <row r="618" spans="3:6">
      <c r="C618" s="146"/>
      <c r="D618" s="146"/>
      <c r="E618" s="146"/>
      <c r="F618" s="146"/>
    </row>
    <row r="619" spans="3:6">
      <c r="C619" s="146"/>
      <c r="D619" s="146"/>
      <c r="E619" s="146"/>
      <c r="F619" s="146"/>
    </row>
    <row r="620" spans="3:6">
      <c r="C620" s="146"/>
      <c r="D620" s="146"/>
      <c r="E620" s="146"/>
      <c r="F620" s="146"/>
    </row>
    <row r="621" spans="3:6">
      <c r="C621" s="146"/>
      <c r="D621" s="146"/>
      <c r="E621" s="146"/>
      <c r="F621" s="146"/>
    </row>
    <row r="622" spans="3:6">
      <c r="C622" s="146"/>
      <c r="D622" s="146"/>
      <c r="E622" s="146"/>
      <c r="F622" s="146"/>
    </row>
    <row r="623" spans="3:6">
      <c r="C623" s="146"/>
      <c r="D623" s="146"/>
      <c r="E623" s="146"/>
      <c r="F623" s="146"/>
    </row>
    <row r="624" spans="3:6">
      <c r="C624" s="146"/>
      <c r="D624" s="146"/>
      <c r="E624" s="146"/>
      <c r="F624" s="146"/>
    </row>
    <row r="625" spans="3:6">
      <c r="C625" s="146"/>
      <c r="D625" s="146"/>
      <c r="E625" s="146"/>
      <c r="F625" s="146"/>
    </row>
    <row r="626" spans="3:6">
      <c r="C626" s="146"/>
      <c r="D626" s="146"/>
      <c r="E626" s="146"/>
      <c r="F626" s="146"/>
    </row>
    <row r="627" spans="3:6">
      <c r="C627" s="146"/>
      <c r="D627" s="146"/>
      <c r="E627" s="146"/>
      <c r="F627" s="146"/>
    </row>
    <row r="628" spans="3:6">
      <c r="C628" s="146"/>
      <c r="D628" s="146"/>
      <c r="E628" s="146"/>
      <c r="F628" s="146"/>
    </row>
    <row r="629" spans="3:6">
      <c r="C629" s="146"/>
      <c r="D629" s="146"/>
      <c r="E629" s="146"/>
      <c r="F629" s="146"/>
    </row>
    <row r="630" spans="3:6">
      <c r="C630" s="146"/>
      <c r="D630" s="146"/>
      <c r="E630" s="146"/>
      <c r="F630" s="146"/>
    </row>
    <row r="631" spans="3:6">
      <c r="C631" s="146"/>
      <c r="D631" s="146"/>
      <c r="E631" s="146"/>
      <c r="F631" s="146"/>
    </row>
    <row r="632" spans="3:6">
      <c r="C632" s="146"/>
      <c r="D632" s="146"/>
      <c r="E632" s="146"/>
      <c r="F632" s="146"/>
    </row>
    <row r="633" spans="3:6">
      <c r="C633" s="146"/>
      <c r="D633" s="146"/>
      <c r="E633" s="146"/>
      <c r="F633" s="146"/>
    </row>
    <row r="634" spans="3:6">
      <c r="C634" s="146"/>
      <c r="D634" s="146"/>
      <c r="E634" s="146"/>
      <c r="F634" s="146"/>
    </row>
    <row r="635" spans="3:6">
      <c r="C635" s="146"/>
      <c r="D635" s="146"/>
      <c r="E635" s="146"/>
      <c r="F635" s="146"/>
    </row>
    <row r="636" spans="3:6">
      <c r="C636" s="146"/>
      <c r="D636" s="146"/>
      <c r="E636" s="146"/>
      <c r="F636" s="146"/>
    </row>
    <row r="637" spans="3:6">
      <c r="C637" s="146"/>
      <c r="D637" s="146"/>
      <c r="E637" s="146"/>
      <c r="F637" s="146"/>
    </row>
    <row r="638" spans="3:6">
      <c r="C638" s="146"/>
      <c r="D638" s="146"/>
      <c r="E638" s="146"/>
      <c r="F638" s="146"/>
    </row>
    <row r="639" spans="3:6">
      <c r="C639" s="146"/>
      <c r="D639" s="146"/>
      <c r="E639" s="146"/>
      <c r="F639" s="146"/>
    </row>
    <row r="640" spans="3:6">
      <c r="C640" s="146"/>
      <c r="D640" s="146"/>
      <c r="E640" s="146"/>
      <c r="F640" s="146"/>
    </row>
    <row r="641" spans="3:6">
      <c r="C641" s="146"/>
      <c r="D641" s="146"/>
      <c r="E641" s="146"/>
      <c r="F641" s="146"/>
    </row>
    <row r="642" spans="3:6">
      <c r="C642" s="146"/>
      <c r="D642" s="146"/>
      <c r="E642" s="146"/>
      <c r="F642" s="146"/>
    </row>
    <row r="643" spans="3:6">
      <c r="C643" s="146"/>
      <c r="D643" s="146"/>
      <c r="E643" s="146"/>
      <c r="F643" s="146"/>
    </row>
    <row r="644" spans="3:6">
      <c r="C644" s="146"/>
      <c r="D644" s="146"/>
      <c r="E644" s="146"/>
      <c r="F644" s="146"/>
    </row>
    <row r="645" spans="3:6">
      <c r="C645" s="146"/>
      <c r="D645" s="146"/>
      <c r="E645" s="146"/>
      <c r="F645" s="146"/>
    </row>
    <row r="646" spans="3:6">
      <c r="C646" s="146"/>
      <c r="D646" s="146"/>
      <c r="E646" s="146"/>
      <c r="F646" s="146"/>
    </row>
    <row r="647" spans="3:6">
      <c r="C647" s="146"/>
      <c r="D647" s="146"/>
      <c r="E647" s="146"/>
      <c r="F647" s="146"/>
    </row>
    <row r="648" spans="3:6">
      <c r="C648" s="146"/>
      <c r="D648" s="146"/>
      <c r="E648" s="146"/>
      <c r="F648" s="146"/>
    </row>
    <row r="649" spans="3:6">
      <c r="C649" s="146"/>
      <c r="D649" s="146"/>
      <c r="E649" s="146"/>
      <c r="F649" s="146"/>
    </row>
    <row r="650" spans="3:6">
      <c r="C650" s="146"/>
      <c r="D650" s="146"/>
      <c r="E650" s="146"/>
      <c r="F650" s="146"/>
    </row>
    <row r="651" spans="3:6">
      <c r="C651" s="146"/>
      <c r="D651" s="146"/>
      <c r="E651" s="146"/>
      <c r="F651" s="146"/>
    </row>
    <row r="652" spans="3:6">
      <c r="C652" s="146"/>
      <c r="D652" s="146"/>
      <c r="E652" s="146"/>
      <c r="F652" s="146"/>
    </row>
    <row r="653" spans="3:6">
      <c r="C653" s="146"/>
      <c r="D653" s="146"/>
      <c r="E653" s="146"/>
      <c r="F653" s="146"/>
    </row>
    <row r="654" spans="3:6">
      <c r="C654" s="146"/>
      <c r="D654" s="146"/>
      <c r="E654" s="146"/>
      <c r="F654" s="146"/>
    </row>
    <row r="655" spans="3:6">
      <c r="C655" s="146"/>
      <c r="D655" s="146"/>
      <c r="E655" s="146"/>
      <c r="F655" s="146"/>
    </row>
    <row r="656" spans="3:6">
      <c r="C656" s="146"/>
      <c r="D656" s="146"/>
      <c r="E656" s="146"/>
      <c r="F656" s="146"/>
    </row>
    <row r="657" spans="3:6">
      <c r="C657" s="146"/>
      <c r="D657" s="146"/>
      <c r="E657" s="146"/>
      <c r="F657" s="146"/>
    </row>
    <row r="658" spans="3:6">
      <c r="C658" s="146"/>
      <c r="D658" s="146"/>
      <c r="E658" s="146"/>
      <c r="F658" s="146"/>
    </row>
    <row r="659" spans="3:6">
      <c r="C659" s="146"/>
      <c r="D659" s="146"/>
      <c r="E659" s="146"/>
      <c r="F659" s="146"/>
    </row>
    <row r="660" spans="3:6">
      <c r="C660" s="146"/>
      <c r="D660" s="146"/>
      <c r="E660" s="146"/>
      <c r="F660" s="146"/>
    </row>
    <row r="661" spans="3:6">
      <c r="C661" s="146"/>
      <c r="D661" s="146"/>
      <c r="E661" s="146"/>
      <c r="F661" s="146"/>
    </row>
    <row r="662" spans="3:6">
      <c r="C662" s="146"/>
      <c r="D662" s="146"/>
      <c r="E662" s="146"/>
      <c r="F662" s="146"/>
    </row>
    <row r="663" spans="3:6">
      <c r="C663" s="146"/>
      <c r="D663" s="146"/>
      <c r="E663" s="146"/>
      <c r="F663" s="146"/>
    </row>
    <row r="664" spans="3:6">
      <c r="C664" s="146"/>
      <c r="D664" s="146"/>
      <c r="E664" s="146"/>
      <c r="F664" s="146"/>
    </row>
    <row r="665" spans="3:6">
      <c r="C665" s="146"/>
      <c r="D665" s="146"/>
      <c r="E665" s="146"/>
      <c r="F665" s="146"/>
    </row>
    <row r="666" spans="3:6">
      <c r="C666" s="146"/>
      <c r="D666" s="146"/>
      <c r="E666" s="146"/>
      <c r="F666" s="146"/>
    </row>
    <row r="667" spans="3:6">
      <c r="C667" s="146"/>
      <c r="D667" s="146"/>
      <c r="E667" s="146"/>
      <c r="F667" s="146"/>
    </row>
    <row r="668" spans="3:6">
      <c r="C668" s="146"/>
      <c r="D668" s="146"/>
      <c r="E668" s="146"/>
      <c r="F668" s="146"/>
    </row>
    <row r="669" spans="3:6">
      <c r="C669" s="146"/>
      <c r="D669" s="146"/>
      <c r="E669" s="146"/>
      <c r="F669" s="146"/>
    </row>
    <row r="670" spans="3:6">
      <c r="C670" s="146"/>
      <c r="D670" s="146"/>
      <c r="E670" s="146"/>
      <c r="F670" s="146"/>
    </row>
    <row r="671" spans="3:6">
      <c r="C671" s="146"/>
      <c r="D671" s="146"/>
      <c r="E671" s="146"/>
      <c r="F671" s="146"/>
    </row>
    <row r="672" spans="3:6">
      <c r="C672" s="146"/>
      <c r="D672" s="146"/>
      <c r="E672" s="146"/>
      <c r="F672" s="146"/>
    </row>
    <row r="673" spans="3:6">
      <c r="C673" s="146"/>
      <c r="D673" s="146"/>
      <c r="E673" s="146"/>
      <c r="F673" s="146"/>
    </row>
    <row r="674" spans="3:6">
      <c r="C674" s="146"/>
      <c r="D674" s="146"/>
      <c r="E674" s="146"/>
      <c r="F674" s="146"/>
    </row>
    <row r="675" spans="3:6">
      <c r="C675" s="146"/>
      <c r="D675" s="146"/>
      <c r="E675" s="146"/>
      <c r="F675" s="146"/>
    </row>
    <row r="676" spans="3:6">
      <c r="C676" s="146"/>
      <c r="D676" s="146"/>
      <c r="E676" s="146"/>
      <c r="F676" s="146"/>
    </row>
    <row r="677" spans="3:6">
      <c r="C677" s="146"/>
      <c r="D677" s="146"/>
      <c r="E677" s="146"/>
      <c r="F677" s="146"/>
    </row>
    <row r="678" spans="3:6">
      <c r="C678" s="146"/>
      <c r="D678" s="146"/>
      <c r="E678" s="146"/>
      <c r="F678" s="146"/>
    </row>
    <row r="679" spans="3:6">
      <c r="C679" s="146"/>
      <c r="D679" s="146"/>
      <c r="E679" s="146"/>
      <c r="F679" s="146"/>
    </row>
    <row r="680" spans="3:6">
      <c r="C680" s="146"/>
      <c r="D680" s="146"/>
      <c r="E680" s="146"/>
      <c r="F680" s="146"/>
    </row>
    <row r="681" spans="3:6">
      <c r="C681" s="146"/>
      <c r="D681" s="146"/>
      <c r="E681" s="146"/>
      <c r="F681" s="146"/>
    </row>
    <row r="682" spans="3:6">
      <c r="C682" s="146"/>
      <c r="D682" s="146"/>
      <c r="E682" s="146"/>
      <c r="F682" s="146"/>
    </row>
    <row r="683" spans="3:6">
      <c r="C683" s="146"/>
      <c r="D683" s="146"/>
      <c r="E683" s="146"/>
      <c r="F683" s="146"/>
    </row>
    <row r="684" spans="3:6">
      <c r="C684" s="146"/>
      <c r="D684" s="146"/>
      <c r="E684" s="146"/>
      <c r="F684" s="146"/>
    </row>
    <row r="685" spans="3:6">
      <c r="C685" s="146"/>
      <c r="D685" s="146"/>
      <c r="E685" s="146"/>
      <c r="F685" s="146"/>
    </row>
    <row r="686" spans="3:6">
      <c r="C686" s="146"/>
      <c r="D686" s="146"/>
      <c r="E686" s="146"/>
      <c r="F686" s="146"/>
    </row>
    <row r="687" spans="3:6">
      <c r="C687" s="146"/>
      <c r="D687" s="146"/>
      <c r="E687" s="146"/>
      <c r="F687" s="146"/>
    </row>
    <row r="688" spans="3:6">
      <c r="C688" s="146"/>
      <c r="D688" s="146"/>
      <c r="E688" s="146"/>
      <c r="F688" s="146"/>
    </row>
    <row r="689" spans="3:6">
      <c r="C689" s="146"/>
      <c r="D689" s="146"/>
      <c r="E689" s="146"/>
      <c r="F689" s="146"/>
    </row>
    <row r="690" spans="3:6">
      <c r="C690" s="146"/>
      <c r="D690" s="146"/>
      <c r="E690" s="146"/>
      <c r="F690" s="146"/>
    </row>
    <row r="691" spans="3:6">
      <c r="C691" s="146"/>
      <c r="D691" s="146"/>
      <c r="E691" s="146"/>
      <c r="F691" s="146"/>
    </row>
    <row r="692" spans="3:6">
      <c r="C692" s="146"/>
      <c r="D692" s="146"/>
      <c r="E692" s="146"/>
      <c r="F692" s="146"/>
    </row>
    <row r="693" spans="3:6">
      <c r="C693" s="146"/>
      <c r="D693" s="146"/>
      <c r="E693" s="146"/>
      <c r="F693" s="146"/>
    </row>
    <row r="694" spans="3:6">
      <c r="C694" s="146"/>
      <c r="D694" s="146"/>
      <c r="E694" s="146"/>
      <c r="F694" s="146"/>
    </row>
    <row r="695" spans="3:6">
      <c r="C695" s="146"/>
      <c r="D695" s="146"/>
      <c r="E695" s="146"/>
      <c r="F695" s="146"/>
    </row>
    <row r="696" spans="3:6">
      <c r="C696" s="146"/>
      <c r="D696" s="146"/>
      <c r="E696" s="146"/>
      <c r="F696" s="146"/>
    </row>
    <row r="697" spans="3:6">
      <c r="C697" s="146"/>
      <c r="D697" s="146"/>
      <c r="E697" s="146"/>
      <c r="F697" s="146"/>
    </row>
    <row r="698" spans="3:6">
      <c r="C698" s="146"/>
      <c r="D698" s="146"/>
      <c r="E698" s="146"/>
      <c r="F698" s="146"/>
    </row>
    <row r="699" spans="3:6">
      <c r="C699" s="146"/>
      <c r="D699" s="146"/>
      <c r="E699" s="146"/>
      <c r="F699" s="146"/>
    </row>
    <row r="700" spans="3:6">
      <c r="C700" s="146"/>
      <c r="D700" s="146"/>
      <c r="E700" s="146"/>
      <c r="F700" s="146"/>
    </row>
    <row r="701" spans="3:6">
      <c r="C701" s="146"/>
      <c r="D701" s="146"/>
      <c r="E701" s="146"/>
      <c r="F701" s="146"/>
    </row>
    <row r="702" spans="3:6">
      <c r="C702" s="146"/>
      <c r="D702" s="146"/>
      <c r="E702" s="146"/>
      <c r="F702" s="146"/>
    </row>
    <row r="703" spans="3:6">
      <c r="C703" s="146"/>
      <c r="D703" s="146"/>
      <c r="E703" s="146"/>
      <c r="F703" s="146"/>
    </row>
    <row r="704" spans="3:6">
      <c r="C704" s="146"/>
      <c r="D704" s="146"/>
      <c r="E704" s="146"/>
      <c r="F704" s="146"/>
    </row>
    <row r="705" spans="3:6">
      <c r="C705" s="146"/>
      <c r="D705" s="146"/>
      <c r="E705" s="146"/>
      <c r="F705" s="146"/>
    </row>
    <row r="706" spans="3:6">
      <c r="C706" s="146"/>
      <c r="D706" s="146"/>
      <c r="E706" s="146"/>
      <c r="F706" s="146"/>
    </row>
    <row r="707" spans="3:6">
      <c r="C707" s="146"/>
      <c r="D707" s="146"/>
      <c r="E707" s="146"/>
      <c r="F707" s="146"/>
    </row>
    <row r="708" spans="3:6">
      <c r="C708" s="146"/>
      <c r="D708" s="146"/>
      <c r="E708" s="146"/>
      <c r="F708" s="146"/>
    </row>
    <row r="709" spans="3:6">
      <c r="C709" s="146"/>
      <c r="D709" s="146"/>
      <c r="E709" s="146"/>
      <c r="F709" s="146"/>
    </row>
    <row r="710" spans="3:6">
      <c r="C710" s="146"/>
      <c r="D710" s="146"/>
      <c r="E710" s="146"/>
      <c r="F710" s="146"/>
    </row>
    <row r="711" spans="3:6">
      <c r="C711" s="146"/>
      <c r="D711" s="146"/>
      <c r="E711" s="146"/>
      <c r="F711" s="146"/>
    </row>
    <row r="712" spans="3:6">
      <c r="C712" s="146"/>
      <c r="D712" s="146"/>
      <c r="E712" s="146"/>
      <c r="F712" s="146"/>
    </row>
    <row r="713" spans="3:6">
      <c r="C713" s="146"/>
      <c r="D713" s="146"/>
      <c r="E713" s="146"/>
      <c r="F713" s="146"/>
    </row>
    <row r="714" spans="3:6">
      <c r="C714" s="146"/>
      <c r="D714" s="146"/>
      <c r="E714" s="146"/>
      <c r="F714" s="146"/>
    </row>
    <row r="715" spans="3:6">
      <c r="C715" s="146"/>
      <c r="D715" s="146"/>
      <c r="E715" s="146"/>
      <c r="F715" s="146"/>
    </row>
    <row r="716" spans="3:6">
      <c r="C716" s="146"/>
      <c r="D716" s="146"/>
      <c r="E716" s="146"/>
      <c r="F716" s="146"/>
    </row>
    <row r="717" spans="3:6">
      <c r="C717" s="146"/>
      <c r="D717" s="146"/>
      <c r="E717" s="146"/>
      <c r="F717" s="146"/>
    </row>
    <row r="718" spans="3:6">
      <c r="C718" s="146"/>
      <c r="D718" s="146"/>
      <c r="E718" s="146"/>
      <c r="F718" s="146"/>
    </row>
    <row r="719" spans="3:6">
      <c r="C719" s="146"/>
      <c r="D719" s="146"/>
      <c r="E719" s="146"/>
      <c r="F719" s="146"/>
    </row>
    <row r="720" spans="3:6">
      <c r="C720" s="146"/>
      <c r="D720" s="146"/>
      <c r="E720" s="146"/>
      <c r="F720" s="146"/>
    </row>
    <row r="721" spans="3:6">
      <c r="C721" s="146"/>
      <c r="D721" s="146"/>
      <c r="E721" s="146"/>
      <c r="F721" s="146"/>
    </row>
    <row r="722" spans="3:6">
      <c r="C722" s="146"/>
      <c r="D722" s="146"/>
      <c r="E722" s="146"/>
      <c r="F722" s="146"/>
    </row>
    <row r="723" spans="3:6">
      <c r="C723" s="146"/>
      <c r="D723" s="146"/>
      <c r="E723" s="146"/>
      <c r="F723" s="146"/>
    </row>
    <row r="724" spans="3:6">
      <c r="C724" s="146"/>
      <c r="D724" s="146"/>
      <c r="E724" s="146"/>
      <c r="F724" s="146"/>
    </row>
    <row r="725" spans="3:6">
      <c r="C725" s="146"/>
      <c r="D725" s="146"/>
      <c r="E725" s="146"/>
      <c r="F725" s="146"/>
    </row>
    <row r="726" spans="3:6">
      <c r="C726" s="146"/>
      <c r="D726" s="146"/>
      <c r="E726" s="146"/>
      <c r="F726" s="146"/>
    </row>
    <row r="727" spans="3:6">
      <c r="C727" s="146"/>
      <c r="D727" s="146"/>
      <c r="E727" s="146"/>
      <c r="F727" s="146"/>
    </row>
    <row r="728" spans="3:6">
      <c r="C728" s="146"/>
      <c r="D728" s="146"/>
      <c r="E728" s="146"/>
      <c r="F728" s="146"/>
    </row>
    <row r="729" spans="3:6">
      <c r="C729" s="146"/>
      <c r="D729" s="146"/>
      <c r="E729" s="146"/>
      <c r="F729" s="146"/>
    </row>
    <row r="730" spans="3:6">
      <c r="C730" s="146"/>
      <c r="D730" s="146"/>
      <c r="E730" s="146"/>
      <c r="F730" s="146"/>
    </row>
    <row r="731" spans="3:6">
      <c r="C731" s="146"/>
      <c r="D731" s="146"/>
      <c r="E731" s="146"/>
      <c r="F731" s="146"/>
    </row>
    <row r="732" spans="3:6">
      <c r="C732" s="146"/>
      <c r="D732" s="146"/>
      <c r="E732" s="146"/>
      <c r="F732" s="146"/>
    </row>
    <row r="733" spans="3:6">
      <c r="C733" s="146"/>
      <c r="D733" s="146"/>
      <c r="E733" s="146"/>
      <c r="F733" s="146"/>
    </row>
    <row r="734" spans="3:6">
      <c r="C734" s="146"/>
      <c r="D734" s="146"/>
      <c r="E734" s="146"/>
      <c r="F734" s="146"/>
    </row>
    <row r="735" spans="3:6">
      <c r="C735" s="146"/>
      <c r="D735" s="146"/>
      <c r="E735" s="146"/>
      <c r="F735" s="146"/>
    </row>
    <row r="736" spans="3:6">
      <c r="C736" s="146"/>
      <c r="D736" s="146"/>
      <c r="E736" s="146"/>
      <c r="F736" s="146"/>
    </row>
    <row r="737" spans="3:6">
      <c r="C737" s="146"/>
      <c r="D737" s="146"/>
      <c r="E737" s="146"/>
      <c r="F737" s="146"/>
    </row>
    <row r="738" spans="3:6">
      <c r="C738" s="146"/>
      <c r="D738" s="146"/>
      <c r="E738" s="146"/>
      <c r="F738" s="146"/>
    </row>
    <row r="739" spans="3:6">
      <c r="C739" s="146"/>
      <c r="D739" s="146"/>
      <c r="E739" s="146"/>
      <c r="F739" s="146"/>
    </row>
    <row r="740" spans="3:6">
      <c r="C740" s="146"/>
      <c r="D740" s="146"/>
      <c r="E740" s="146"/>
      <c r="F740" s="146"/>
    </row>
    <row r="741" spans="3:6">
      <c r="C741" s="146"/>
      <c r="D741" s="146"/>
      <c r="E741" s="146"/>
      <c r="F741" s="146"/>
    </row>
    <row r="742" spans="3:6">
      <c r="C742" s="146"/>
      <c r="D742" s="146"/>
      <c r="E742" s="146"/>
      <c r="F742" s="146"/>
    </row>
    <row r="743" spans="3:6">
      <c r="C743" s="146"/>
      <c r="D743" s="146"/>
      <c r="E743" s="146"/>
      <c r="F743" s="146"/>
    </row>
    <row r="744" spans="3:6">
      <c r="C744" s="146"/>
      <c r="D744" s="146"/>
      <c r="E744" s="146"/>
      <c r="F744" s="146"/>
    </row>
    <row r="745" spans="3:6">
      <c r="C745" s="146"/>
      <c r="D745" s="146"/>
      <c r="E745" s="146"/>
      <c r="F745" s="146"/>
    </row>
    <row r="746" spans="3:6">
      <c r="C746" s="146"/>
      <c r="D746" s="146"/>
      <c r="E746" s="146"/>
      <c r="F746" s="146"/>
    </row>
    <row r="747" spans="3:6">
      <c r="C747" s="146"/>
      <c r="D747" s="146"/>
      <c r="E747" s="146"/>
      <c r="F747" s="146"/>
    </row>
    <row r="748" spans="3:6">
      <c r="C748" s="146"/>
      <c r="D748" s="146"/>
      <c r="E748" s="146"/>
      <c r="F748" s="146"/>
    </row>
    <row r="749" spans="3:6">
      <c r="C749" s="146"/>
      <c r="D749" s="146"/>
      <c r="E749" s="146"/>
      <c r="F749" s="146"/>
    </row>
    <row r="750" spans="3:6">
      <c r="C750" s="146"/>
      <c r="D750" s="146"/>
      <c r="E750" s="146"/>
      <c r="F750" s="146"/>
    </row>
    <row r="751" spans="3:6">
      <c r="C751" s="146"/>
      <c r="D751" s="146"/>
      <c r="E751" s="146"/>
      <c r="F751" s="146"/>
    </row>
    <row r="752" spans="3:6">
      <c r="C752" s="146"/>
      <c r="D752" s="146"/>
      <c r="E752" s="146"/>
      <c r="F752" s="146"/>
    </row>
    <row r="753" spans="3:6">
      <c r="C753" s="146"/>
      <c r="D753" s="146"/>
      <c r="E753" s="146"/>
      <c r="F753" s="146"/>
    </row>
    <row r="754" spans="3:6">
      <c r="C754" s="146"/>
      <c r="D754" s="146"/>
      <c r="E754" s="146"/>
      <c r="F754" s="146"/>
    </row>
    <row r="755" spans="3:6">
      <c r="C755" s="146"/>
      <c r="D755" s="146"/>
      <c r="E755" s="146"/>
      <c r="F755" s="146"/>
    </row>
    <row r="756" spans="3:6">
      <c r="C756" s="146"/>
      <c r="D756" s="146"/>
      <c r="E756" s="146"/>
      <c r="F756" s="146"/>
    </row>
    <row r="757" spans="3:6">
      <c r="C757" s="146"/>
      <c r="D757" s="146"/>
      <c r="E757" s="146"/>
      <c r="F757" s="146"/>
    </row>
    <row r="758" spans="3:6">
      <c r="C758" s="146"/>
      <c r="D758" s="146"/>
      <c r="E758" s="146"/>
      <c r="F758" s="146"/>
    </row>
    <row r="759" spans="3:6">
      <c r="C759" s="146"/>
      <c r="D759" s="146"/>
      <c r="E759" s="146"/>
      <c r="F759" s="146"/>
    </row>
    <row r="760" spans="3:6">
      <c r="C760" s="146"/>
      <c r="D760" s="146"/>
      <c r="E760" s="146"/>
      <c r="F760" s="146"/>
    </row>
    <row r="761" spans="3:6">
      <c r="C761" s="146"/>
      <c r="D761" s="146"/>
      <c r="E761" s="146"/>
      <c r="F761" s="146"/>
    </row>
    <row r="762" spans="3:6">
      <c r="C762" s="146"/>
      <c r="D762" s="146"/>
      <c r="E762" s="146"/>
      <c r="F762" s="146"/>
    </row>
    <row r="763" spans="3:6">
      <c r="C763" s="146"/>
      <c r="D763" s="146"/>
      <c r="E763" s="146"/>
      <c r="F763" s="146"/>
    </row>
    <row r="764" spans="3:6">
      <c r="C764" s="146"/>
      <c r="D764" s="146"/>
      <c r="E764" s="146"/>
      <c r="F764" s="146"/>
    </row>
    <row r="765" spans="3:6">
      <c r="C765" s="146"/>
      <c r="D765" s="146"/>
      <c r="E765" s="146"/>
      <c r="F765" s="146"/>
    </row>
    <row r="766" spans="3:6">
      <c r="C766" s="146"/>
      <c r="D766" s="146"/>
      <c r="E766" s="146"/>
      <c r="F766" s="146"/>
    </row>
    <row r="767" spans="3:6">
      <c r="C767" s="146"/>
      <c r="D767" s="146"/>
      <c r="E767" s="146"/>
      <c r="F767" s="146"/>
    </row>
    <row r="768" spans="3:6">
      <c r="C768" s="146"/>
      <c r="D768" s="146"/>
      <c r="E768" s="146"/>
      <c r="F768" s="146"/>
    </row>
    <row r="769" spans="3:6">
      <c r="C769" s="146"/>
      <c r="D769" s="146"/>
      <c r="E769" s="146"/>
      <c r="F769" s="146"/>
    </row>
    <row r="770" spans="3:6">
      <c r="C770" s="146"/>
      <c r="D770" s="146"/>
      <c r="E770" s="146"/>
      <c r="F770" s="146"/>
    </row>
    <row r="771" spans="3:6">
      <c r="C771" s="146"/>
      <c r="D771" s="146"/>
      <c r="E771" s="146"/>
      <c r="F771" s="146"/>
    </row>
    <row r="772" spans="3:6">
      <c r="C772" s="146"/>
      <c r="D772" s="146"/>
      <c r="E772" s="146"/>
      <c r="F772" s="146"/>
    </row>
    <row r="773" spans="3:6">
      <c r="C773" s="146"/>
      <c r="D773" s="146"/>
      <c r="E773" s="146"/>
      <c r="F773" s="146"/>
    </row>
    <row r="774" spans="3:6">
      <c r="C774" s="146"/>
      <c r="D774" s="146"/>
      <c r="E774" s="146"/>
      <c r="F774" s="146"/>
    </row>
    <row r="775" spans="3:6">
      <c r="C775" s="146"/>
      <c r="D775" s="146"/>
      <c r="E775" s="146"/>
      <c r="F775" s="146"/>
    </row>
    <row r="776" spans="3:6">
      <c r="C776" s="146"/>
      <c r="D776" s="146"/>
      <c r="E776" s="146"/>
      <c r="F776" s="146"/>
    </row>
    <row r="777" spans="3:6">
      <c r="C777" s="146"/>
      <c r="D777" s="146"/>
      <c r="E777" s="146"/>
      <c r="F777" s="146"/>
    </row>
    <row r="778" spans="3:6">
      <c r="C778" s="146"/>
      <c r="D778" s="146"/>
      <c r="E778" s="146"/>
      <c r="F778" s="146"/>
    </row>
    <row r="779" spans="3:6">
      <c r="C779" s="146"/>
      <c r="D779" s="146"/>
      <c r="E779" s="146"/>
      <c r="F779" s="146"/>
    </row>
    <row r="780" spans="3:6">
      <c r="C780" s="146"/>
      <c r="D780" s="146"/>
      <c r="E780" s="146"/>
      <c r="F780" s="146"/>
    </row>
    <row r="781" spans="3:6">
      <c r="C781" s="146"/>
      <c r="D781" s="146"/>
      <c r="E781" s="146"/>
      <c r="F781" s="146"/>
    </row>
    <row r="782" spans="3:6">
      <c r="C782" s="146"/>
      <c r="D782" s="146"/>
      <c r="E782" s="146"/>
      <c r="F782" s="146"/>
    </row>
    <row r="783" spans="3:6">
      <c r="C783" s="146"/>
      <c r="D783" s="146"/>
      <c r="E783" s="146"/>
      <c r="F783" s="146"/>
    </row>
    <row r="784" spans="3:6">
      <c r="C784" s="146"/>
      <c r="D784" s="146"/>
      <c r="E784" s="146"/>
      <c r="F784" s="146"/>
    </row>
    <row r="785" spans="2:6">
      <c r="C785" s="146"/>
      <c r="D785" s="146"/>
      <c r="E785" s="146"/>
      <c r="F785" s="146"/>
    </row>
    <row r="786" spans="2:6">
      <c r="C786" s="146"/>
      <c r="D786" s="146"/>
      <c r="E786" s="146"/>
      <c r="F786" s="146"/>
    </row>
    <row r="787" spans="2:6">
      <c r="C787" s="146"/>
      <c r="D787" s="146"/>
      <c r="E787" s="146"/>
      <c r="F787" s="146"/>
    </row>
    <row r="788" spans="2:6">
      <c r="C788" s="146"/>
      <c r="D788" s="146"/>
      <c r="E788" s="146"/>
      <c r="F788" s="146"/>
    </row>
    <row r="789" spans="2:6">
      <c r="C789" s="146"/>
      <c r="D789" s="146"/>
      <c r="E789" s="146"/>
      <c r="F789" s="146"/>
    </row>
    <row r="790" spans="2:6">
      <c r="C790" s="146"/>
      <c r="D790" s="146"/>
      <c r="E790" s="146"/>
      <c r="F790" s="146"/>
    </row>
    <row r="791" spans="2:6">
      <c r="C791" s="146"/>
      <c r="D791" s="146"/>
      <c r="E791" s="146"/>
      <c r="F791" s="146"/>
    </row>
    <row r="792" spans="2:6">
      <c r="C792" s="146"/>
      <c r="D792" s="146"/>
      <c r="E792" s="146"/>
      <c r="F792" s="146"/>
    </row>
    <row r="793" spans="2:6">
      <c r="C793" s="146"/>
      <c r="D793" s="146"/>
      <c r="E793" s="146"/>
      <c r="F793" s="146"/>
    </row>
    <row r="794" spans="2:6">
      <c r="C794" s="146"/>
      <c r="D794" s="146"/>
      <c r="E794" s="146"/>
      <c r="F794" s="146"/>
    </row>
    <row r="795" spans="2:6">
      <c r="C795" s="146"/>
      <c r="D795" s="146"/>
      <c r="E795" s="146"/>
      <c r="F795" s="146"/>
    </row>
    <row r="796" spans="2:6">
      <c r="B796" s="152"/>
      <c r="C796" s="146"/>
      <c r="D796" s="146"/>
      <c r="E796" s="146"/>
      <c r="F796" s="146"/>
    </row>
    <row r="797" spans="2:6">
      <c r="B797" s="152"/>
      <c r="C797" s="146"/>
      <c r="D797" s="146"/>
      <c r="E797" s="146"/>
      <c r="F797" s="146"/>
    </row>
    <row r="798" spans="2:6">
      <c r="B798" s="150"/>
      <c r="C798" s="146"/>
      <c r="D798" s="146"/>
      <c r="E798" s="146"/>
      <c r="F798" s="146"/>
    </row>
    <row r="799" spans="2:6">
      <c r="C799" s="146"/>
      <c r="D799" s="146"/>
      <c r="E799" s="146"/>
      <c r="F799" s="146"/>
    </row>
    <row r="800" spans="2:6">
      <c r="C800" s="146"/>
      <c r="D800" s="146"/>
      <c r="E800" s="146"/>
      <c r="F800" s="146"/>
    </row>
    <row r="801" spans="3:6">
      <c r="C801" s="146"/>
      <c r="D801" s="146"/>
      <c r="E801" s="146"/>
      <c r="F801" s="146"/>
    </row>
    <row r="802" spans="3:6">
      <c r="C802" s="146"/>
      <c r="D802" s="146"/>
      <c r="E802" s="146"/>
      <c r="F802" s="146"/>
    </row>
    <row r="803" spans="3:6">
      <c r="C803" s="146"/>
      <c r="D803" s="146"/>
      <c r="E803" s="146"/>
      <c r="F803" s="146"/>
    </row>
    <row r="804" spans="3:6">
      <c r="C804" s="146"/>
      <c r="D804" s="146"/>
      <c r="E804" s="146"/>
      <c r="F804" s="146"/>
    </row>
    <row r="805" spans="3:6">
      <c r="C805" s="146"/>
      <c r="D805" s="146"/>
      <c r="E805" s="146"/>
      <c r="F805" s="146"/>
    </row>
    <row r="806" spans="3:6">
      <c r="C806" s="146"/>
      <c r="D806" s="146"/>
      <c r="E806" s="146"/>
      <c r="F806" s="146"/>
    </row>
    <row r="807" spans="3:6">
      <c r="C807" s="146"/>
      <c r="D807" s="146"/>
      <c r="E807" s="146"/>
      <c r="F807" s="146"/>
    </row>
    <row r="808" spans="3:6">
      <c r="C808" s="146"/>
      <c r="D808" s="146"/>
      <c r="E808" s="146"/>
      <c r="F808" s="146"/>
    </row>
    <row r="809" spans="3:6">
      <c r="C809" s="146"/>
      <c r="D809" s="146"/>
      <c r="E809" s="146"/>
      <c r="F809" s="146"/>
    </row>
    <row r="810" spans="3:6">
      <c r="C810" s="146"/>
      <c r="D810" s="146"/>
      <c r="E810" s="146"/>
      <c r="F810" s="146"/>
    </row>
    <row r="811" spans="3:6">
      <c r="C811" s="146"/>
      <c r="D811" s="146"/>
      <c r="E811" s="146"/>
      <c r="F811" s="146"/>
    </row>
    <row r="812" spans="3:6">
      <c r="C812" s="146"/>
      <c r="D812" s="146"/>
      <c r="E812" s="146"/>
      <c r="F812" s="146"/>
    </row>
    <row r="813" spans="3:6">
      <c r="C813" s="146"/>
      <c r="D813" s="146"/>
      <c r="E813" s="146"/>
      <c r="F813" s="146"/>
    </row>
    <row r="814" spans="3:6">
      <c r="C814" s="146"/>
      <c r="D814" s="146"/>
      <c r="E814" s="146"/>
      <c r="F814" s="146"/>
    </row>
    <row r="815" spans="3:6">
      <c r="C815" s="146"/>
      <c r="D815" s="146"/>
      <c r="E815" s="146"/>
      <c r="F815" s="146"/>
    </row>
    <row r="816" spans="3:6">
      <c r="C816" s="146"/>
      <c r="D816" s="146"/>
      <c r="E816" s="146"/>
      <c r="F816" s="146"/>
    </row>
    <row r="817" spans="3:6">
      <c r="C817" s="146"/>
      <c r="D817" s="146"/>
      <c r="E817" s="146"/>
      <c r="F817" s="146"/>
    </row>
    <row r="818" spans="3:6">
      <c r="C818" s="146"/>
      <c r="D818" s="146"/>
      <c r="E818" s="146"/>
      <c r="F818" s="146"/>
    </row>
    <row r="819" spans="3:6">
      <c r="C819" s="146"/>
      <c r="D819" s="146"/>
      <c r="E819" s="146"/>
      <c r="F819" s="146"/>
    </row>
    <row r="820" spans="3:6">
      <c r="C820" s="146"/>
      <c r="D820" s="146"/>
      <c r="E820" s="146"/>
      <c r="F820" s="146"/>
    </row>
    <row r="821" spans="3:6">
      <c r="C821" s="146"/>
      <c r="D821" s="146"/>
      <c r="E821" s="146"/>
      <c r="F821" s="146"/>
    </row>
    <row r="822" spans="3:6">
      <c r="C822" s="146"/>
      <c r="D822" s="146"/>
      <c r="E822" s="146"/>
      <c r="F822" s="146"/>
    </row>
    <row r="823" spans="3:6">
      <c r="C823" s="146"/>
      <c r="D823" s="146"/>
      <c r="E823" s="146"/>
      <c r="F823" s="146"/>
    </row>
    <row r="824" spans="3:6">
      <c r="C824" s="146"/>
      <c r="D824" s="146"/>
      <c r="E824" s="146"/>
      <c r="F824" s="146"/>
    </row>
    <row r="825" spans="3:6">
      <c r="C825" s="146"/>
      <c r="D825" s="146"/>
      <c r="E825" s="146"/>
      <c r="F825" s="146"/>
    </row>
    <row r="826" spans="3:6">
      <c r="C826" s="146"/>
      <c r="D826" s="146"/>
      <c r="E826" s="146"/>
      <c r="F826" s="146"/>
    </row>
    <row r="827" spans="3:6">
      <c r="C827" s="146"/>
      <c r="D827" s="146"/>
      <c r="E827" s="146"/>
      <c r="F827" s="146"/>
    </row>
    <row r="828" spans="3:6">
      <c r="C828" s="146"/>
      <c r="D828" s="146"/>
      <c r="E828" s="146"/>
      <c r="F828" s="146"/>
    </row>
    <row r="829" spans="3:6">
      <c r="C829" s="146"/>
      <c r="D829" s="146"/>
      <c r="E829" s="146"/>
      <c r="F829" s="146"/>
    </row>
    <row r="830" spans="3:6">
      <c r="C830" s="146"/>
      <c r="D830" s="146"/>
      <c r="E830" s="146"/>
      <c r="F830" s="146"/>
    </row>
  </sheetData>
  <mergeCells count="3">
    <mergeCell ref="B6:U6"/>
    <mergeCell ref="B7:U7"/>
    <mergeCell ref="B264:K264"/>
  </mergeCells>
  <phoneticPr fontId="3" type="noConversion"/>
  <conditionalFormatting sqref="B12:B256">
    <cfRule type="cellIs" dxfId="4" priority="2" operator="equal">
      <formula>"NR3"</formula>
    </cfRule>
  </conditionalFormatting>
  <conditionalFormatting sqref="B12:B256">
    <cfRule type="containsText" dxfId="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$Y$7:$Y$24</formula1>
    </dataValidation>
    <dataValidation allowBlank="1" showInputMessage="1" showErrorMessage="1" sqref="H2 B34 Q9 B36 B262 B264"/>
    <dataValidation type="list" allowBlank="1" showInputMessage="1" showErrorMessage="1" sqref="I12:I35 I37:I263 I265:I828">
      <formula1>$AA$7:$AA$10</formula1>
    </dataValidation>
    <dataValidation type="list" allowBlank="1" showInputMessage="1" showErrorMessage="1" sqref="E12:E35 E37:E263 E265:E822">
      <formula1>$W$7:$W$24</formula1>
    </dataValidation>
    <dataValidation type="list" allowBlank="1" showInputMessage="1" showErrorMessage="1" sqref="L12:L828">
      <formula1>$AB$7:$AB$20</formula1>
    </dataValidation>
    <dataValidation type="list" allowBlank="1" showInputMessage="1" showErrorMessage="1" sqref="G12:G35 G37:G263 G265:G555">
      <formula1>$Y$7:$Y$29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O363"/>
  <sheetViews>
    <sheetView rightToLeft="1" zoomScale="85" zoomScaleNormal="85" workbookViewId="0"/>
  </sheetViews>
  <sheetFormatPr defaultColWidth="9.140625" defaultRowHeight="18"/>
  <cols>
    <col min="1" max="1" width="6.28515625" style="146" customWidth="1"/>
    <col min="2" max="2" width="42.7109375" style="147" bestFit="1" customWidth="1"/>
    <col min="3" max="3" width="25.28515625" style="147" customWidth="1"/>
    <col min="4" max="4" width="9.7109375" style="147" bestFit="1" customWidth="1"/>
    <col min="5" max="5" width="8" style="147" bestFit="1" customWidth="1"/>
    <col min="6" max="6" width="11.28515625" style="147" bestFit="1" customWidth="1"/>
    <col min="7" max="7" width="35.7109375" style="147" bestFit="1" customWidth="1"/>
    <col min="8" max="8" width="12.28515625" style="146" bestFit="1" customWidth="1"/>
    <col min="9" max="9" width="14.28515625" style="146" bestFit="1" customWidth="1"/>
    <col min="10" max="10" width="10.7109375" style="146" bestFit="1" customWidth="1"/>
    <col min="11" max="11" width="8.28515625" style="146" bestFit="1" customWidth="1"/>
    <col min="12" max="12" width="11.28515625" style="146" bestFit="1" customWidth="1"/>
    <col min="13" max="13" width="14.140625" style="146" bestFit="1" customWidth="1"/>
    <col min="14" max="14" width="9.7109375" style="146" customWidth="1"/>
    <col min="15" max="15" width="10.42578125" style="146" bestFit="1" customWidth="1"/>
    <col min="16" max="16384" width="9.140625" style="146"/>
  </cols>
  <sheetData>
    <row r="1" spans="2:15" s="1" customFormat="1">
      <c r="B1" s="58" t="s">
        <v>191</v>
      </c>
      <c r="C1" s="78" t="s" vm="1">
        <v>265</v>
      </c>
      <c r="D1" s="2"/>
      <c r="E1" s="2"/>
      <c r="F1" s="2"/>
      <c r="G1" s="2"/>
    </row>
    <row r="2" spans="2:15" s="1" customFormat="1">
      <c r="B2" s="58" t="s">
        <v>190</v>
      </c>
      <c r="C2" s="78" t="s">
        <v>266</v>
      </c>
      <c r="D2" s="2"/>
      <c r="E2" s="2"/>
      <c r="F2" s="2"/>
      <c r="G2" s="2"/>
    </row>
    <row r="3" spans="2:15" s="1" customFormat="1">
      <c r="B3" s="58" t="s">
        <v>192</v>
      </c>
      <c r="C3" s="78" t="s">
        <v>267</v>
      </c>
      <c r="D3" s="2"/>
      <c r="E3" s="2"/>
      <c r="F3" s="2"/>
      <c r="G3" s="2"/>
    </row>
    <row r="4" spans="2:15" s="1" customFormat="1">
      <c r="B4" s="58" t="s">
        <v>193</v>
      </c>
      <c r="C4" s="78">
        <v>74</v>
      </c>
      <c r="D4" s="2"/>
      <c r="E4" s="2"/>
      <c r="F4" s="2"/>
      <c r="G4" s="2"/>
    </row>
    <row r="5" spans="2:15" s="1" customFormat="1">
      <c r="B5" s="2"/>
      <c r="C5" s="2"/>
      <c r="D5" s="2"/>
      <c r="E5" s="2"/>
      <c r="F5" s="2"/>
      <c r="G5" s="2"/>
    </row>
    <row r="6" spans="2:15" s="1" customFormat="1" ht="26.25" customHeight="1">
      <c r="B6" s="169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15" s="1" customFormat="1" ht="26.25" customHeight="1">
      <c r="B7" s="169" t="s">
        <v>101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1"/>
    </row>
    <row r="8" spans="2:15" s="3" customFormat="1" ht="78.75">
      <c r="B8" s="23" t="s">
        <v>128</v>
      </c>
      <c r="C8" s="31" t="s">
        <v>49</v>
      </c>
      <c r="D8" s="31" t="s">
        <v>133</v>
      </c>
      <c r="E8" s="31" t="s">
        <v>237</v>
      </c>
      <c r="F8" s="31" t="s">
        <v>130</v>
      </c>
      <c r="G8" s="31" t="s">
        <v>71</v>
      </c>
      <c r="H8" s="31" t="s">
        <v>113</v>
      </c>
      <c r="I8" s="14" t="s">
        <v>249</v>
      </c>
      <c r="J8" s="14" t="s">
        <v>248</v>
      </c>
      <c r="K8" s="31" t="s">
        <v>263</v>
      </c>
      <c r="L8" s="14" t="s">
        <v>68</v>
      </c>
      <c r="M8" s="14" t="s">
        <v>65</v>
      </c>
      <c r="N8" s="14" t="s">
        <v>194</v>
      </c>
      <c r="O8" s="15" t="s">
        <v>196</v>
      </c>
    </row>
    <row r="9" spans="2:15" s="3" customFormat="1" ht="24" customHeight="1">
      <c r="B9" s="16"/>
      <c r="C9" s="17"/>
      <c r="D9" s="17"/>
      <c r="E9" s="17"/>
      <c r="F9" s="17"/>
      <c r="G9" s="17"/>
      <c r="H9" s="17"/>
      <c r="I9" s="17" t="s">
        <v>256</v>
      </c>
      <c r="J9" s="17"/>
      <c r="K9" s="17" t="s">
        <v>252</v>
      </c>
      <c r="L9" s="17" t="s">
        <v>252</v>
      </c>
      <c r="M9" s="17" t="s">
        <v>20</v>
      </c>
      <c r="N9" s="17" t="s">
        <v>20</v>
      </c>
      <c r="O9" s="18" t="s">
        <v>20</v>
      </c>
    </row>
    <row r="10" spans="2:1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</row>
    <row r="11" spans="2:15" s="145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8"/>
      <c r="J11" s="90"/>
      <c r="K11" s="88">
        <v>497.81278449200005</v>
      </c>
      <c r="L11" s="88">
        <v>113241.335827337</v>
      </c>
      <c r="M11" s="80"/>
      <c r="N11" s="89">
        <v>1</v>
      </c>
      <c r="O11" s="89">
        <v>8.066971032292361E-2</v>
      </c>
    </row>
    <row r="12" spans="2:15">
      <c r="B12" s="81" t="s">
        <v>244</v>
      </c>
      <c r="C12" s="82"/>
      <c r="D12" s="82"/>
      <c r="E12" s="82"/>
      <c r="F12" s="82"/>
      <c r="G12" s="82"/>
      <c r="H12" s="82"/>
      <c r="I12" s="91"/>
      <c r="J12" s="93"/>
      <c r="K12" s="91">
        <v>485.44918974800004</v>
      </c>
      <c r="L12" s="91">
        <v>86311.803901844993</v>
      </c>
      <c r="M12" s="82"/>
      <c r="N12" s="92">
        <v>0.76219344527556254</v>
      </c>
      <c r="O12" s="92">
        <v>6.1485924440410761E-2</v>
      </c>
    </row>
    <row r="13" spans="2:15">
      <c r="B13" s="101" t="s">
        <v>911</v>
      </c>
      <c r="C13" s="82"/>
      <c r="D13" s="82"/>
      <c r="E13" s="82"/>
      <c r="F13" s="82"/>
      <c r="G13" s="82"/>
      <c r="H13" s="82"/>
      <c r="I13" s="91"/>
      <c r="J13" s="93"/>
      <c r="K13" s="91">
        <v>485.44918974800004</v>
      </c>
      <c r="L13" s="91">
        <v>62337.003349596001</v>
      </c>
      <c r="M13" s="82"/>
      <c r="N13" s="92">
        <v>0.5504792299928658</v>
      </c>
      <c r="O13" s="92">
        <v>4.4407000022310524E-2</v>
      </c>
    </row>
    <row r="14" spans="2:15">
      <c r="B14" s="87" t="s">
        <v>912</v>
      </c>
      <c r="C14" s="84" t="s">
        <v>913</v>
      </c>
      <c r="D14" s="97" t="s">
        <v>134</v>
      </c>
      <c r="E14" s="97" t="s">
        <v>333</v>
      </c>
      <c r="F14" s="84" t="s">
        <v>914</v>
      </c>
      <c r="G14" s="97" t="s">
        <v>202</v>
      </c>
      <c r="H14" s="97" t="s">
        <v>176</v>
      </c>
      <c r="I14" s="94">
        <v>9389.7826349999996</v>
      </c>
      <c r="J14" s="96">
        <v>19750</v>
      </c>
      <c r="K14" s="84"/>
      <c r="L14" s="94">
        <v>1854.48207293</v>
      </c>
      <c r="M14" s="95">
        <v>1.8530324986797578E-4</v>
      </c>
      <c r="N14" s="95">
        <v>1.6376370513304369E-2</v>
      </c>
      <c r="O14" s="95">
        <v>1.3210770654491317E-3</v>
      </c>
    </row>
    <row r="15" spans="2:15">
      <c r="B15" s="87" t="s">
        <v>915</v>
      </c>
      <c r="C15" s="84" t="s">
        <v>916</v>
      </c>
      <c r="D15" s="97" t="s">
        <v>134</v>
      </c>
      <c r="E15" s="97" t="s">
        <v>333</v>
      </c>
      <c r="F15" s="84">
        <v>29389</v>
      </c>
      <c r="G15" s="97" t="s">
        <v>917</v>
      </c>
      <c r="H15" s="97" t="s">
        <v>176</v>
      </c>
      <c r="I15" s="94">
        <v>2597.5156109999998</v>
      </c>
      <c r="J15" s="96">
        <v>49950</v>
      </c>
      <c r="K15" s="94">
        <v>7.1069067189999995</v>
      </c>
      <c r="L15" s="94">
        <v>1304.565954615</v>
      </c>
      <c r="M15" s="95">
        <v>2.4362635647479366E-5</v>
      </c>
      <c r="N15" s="95">
        <v>1.1520227530732386E-2</v>
      </c>
      <c r="O15" s="95">
        <v>9.2933341775835153E-4</v>
      </c>
    </row>
    <row r="16" spans="2:15">
      <c r="B16" s="87" t="s">
        <v>918</v>
      </c>
      <c r="C16" s="84" t="s">
        <v>919</v>
      </c>
      <c r="D16" s="97" t="s">
        <v>134</v>
      </c>
      <c r="E16" s="97" t="s">
        <v>333</v>
      </c>
      <c r="F16" s="84" t="s">
        <v>398</v>
      </c>
      <c r="G16" s="97" t="s">
        <v>384</v>
      </c>
      <c r="H16" s="97" t="s">
        <v>176</v>
      </c>
      <c r="I16" s="94">
        <v>13978.528114000001</v>
      </c>
      <c r="J16" s="96">
        <v>4593</v>
      </c>
      <c r="K16" s="84"/>
      <c r="L16" s="94">
        <v>642.0337962719999</v>
      </c>
      <c r="M16" s="95">
        <v>1.0630917151566373E-4</v>
      </c>
      <c r="N16" s="95">
        <v>5.6696063463162498E-3</v>
      </c>
      <c r="O16" s="95">
        <v>4.5736550160234142E-4</v>
      </c>
    </row>
    <row r="17" spans="2:15">
      <c r="B17" s="87" t="s">
        <v>920</v>
      </c>
      <c r="C17" s="84" t="s">
        <v>921</v>
      </c>
      <c r="D17" s="97" t="s">
        <v>134</v>
      </c>
      <c r="E17" s="97" t="s">
        <v>333</v>
      </c>
      <c r="F17" s="84" t="s">
        <v>714</v>
      </c>
      <c r="G17" s="97" t="s">
        <v>715</v>
      </c>
      <c r="H17" s="97" t="s">
        <v>176</v>
      </c>
      <c r="I17" s="94">
        <v>5723.6297750000003</v>
      </c>
      <c r="J17" s="96">
        <v>42880</v>
      </c>
      <c r="K17" s="84"/>
      <c r="L17" s="94">
        <v>2454.2924473480002</v>
      </c>
      <c r="M17" s="95">
        <v>1.3387611184121921E-4</v>
      </c>
      <c r="N17" s="95">
        <v>2.1673114586798447E-2</v>
      </c>
      <c r="O17" s="95">
        <v>1.7483638755125617E-3</v>
      </c>
    </row>
    <row r="18" spans="2:15">
      <c r="B18" s="87" t="s">
        <v>922</v>
      </c>
      <c r="C18" s="84" t="s">
        <v>923</v>
      </c>
      <c r="D18" s="97" t="s">
        <v>134</v>
      </c>
      <c r="E18" s="97" t="s">
        <v>333</v>
      </c>
      <c r="F18" s="84" t="s">
        <v>406</v>
      </c>
      <c r="G18" s="97" t="s">
        <v>384</v>
      </c>
      <c r="H18" s="97" t="s">
        <v>176</v>
      </c>
      <c r="I18" s="94">
        <v>35332.529098999999</v>
      </c>
      <c r="J18" s="96">
        <v>1814</v>
      </c>
      <c r="K18" s="84"/>
      <c r="L18" s="94">
        <v>640.93207785200002</v>
      </c>
      <c r="M18" s="95">
        <v>1.0169097686725519E-4</v>
      </c>
      <c r="N18" s="95">
        <v>5.659877404036024E-3</v>
      </c>
      <c r="O18" s="95">
        <v>4.5658067064684713E-4</v>
      </c>
    </row>
    <row r="19" spans="2:15">
      <c r="B19" s="87" t="s">
        <v>924</v>
      </c>
      <c r="C19" s="84" t="s">
        <v>925</v>
      </c>
      <c r="D19" s="97" t="s">
        <v>134</v>
      </c>
      <c r="E19" s="97" t="s">
        <v>333</v>
      </c>
      <c r="F19" s="84" t="s">
        <v>415</v>
      </c>
      <c r="G19" s="97" t="s">
        <v>416</v>
      </c>
      <c r="H19" s="97" t="s">
        <v>176</v>
      </c>
      <c r="I19" s="94">
        <v>617844.638393</v>
      </c>
      <c r="J19" s="96">
        <v>365</v>
      </c>
      <c r="K19" s="84"/>
      <c r="L19" s="94">
        <v>2255.1329301169999</v>
      </c>
      <c r="M19" s="95">
        <v>2.2341269982055121E-4</v>
      </c>
      <c r="N19" s="95">
        <v>1.9914397102798916E-2</v>
      </c>
      <c r="O19" s="95">
        <v>1.6064886455384583E-3</v>
      </c>
    </row>
    <row r="20" spans="2:15">
      <c r="B20" s="87" t="s">
        <v>926</v>
      </c>
      <c r="C20" s="84" t="s">
        <v>927</v>
      </c>
      <c r="D20" s="97" t="s">
        <v>134</v>
      </c>
      <c r="E20" s="97" t="s">
        <v>333</v>
      </c>
      <c r="F20" s="84" t="s">
        <v>369</v>
      </c>
      <c r="G20" s="97" t="s">
        <v>335</v>
      </c>
      <c r="H20" s="97" t="s">
        <v>176</v>
      </c>
      <c r="I20" s="94">
        <v>17781.800578999999</v>
      </c>
      <c r="J20" s="96">
        <v>7860</v>
      </c>
      <c r="K20" s="84"/>
      <c r="L20" s="94">
        <v>1397.6495255289999</v>
      </c>
      <c r="M20" s="95">
        <v>1.7723306577970067E-4</v>
      </c>
      <c r="N20" s="95">
        <v>1.2342220403157767E-2</v>
      </c>
      <c r="O20" s="95">
        <v>9.956433446644149E-4</v>
      </c>
    </row>
    <row r="21" spans="2:15">
      <c r="B21" s="87" t="s">
        <v>928</v>
      </c>
      <c r="C21" s="84" t="s">
        <v>929</v>
      </c>
      <c r="D21" s="97" t="s">
        <v>134</v>
      </c>
      <c r="E21" s="97" t="s">
        <v>333</v>
      </c>
      <c r="F21" s="84" t="s">
        <v>682</v>
      </c>
      <c r="G21" s="97" t="s">
        <v>499</v>
      </c>
      <c r="H21" s="97" t="s">
        <v>176</v>
      </c>
      <c r="I21" s="94">
        <v>308817.631528</v>
      </c>
      <c r="J21" s="96">
        <v>178.3</v>
      </c>
      <c r="K21" s="84"/>
      <c r="L21" s="94">
        <v>550.621837024</v>
      </c>
      <c r="M21" s="95">
        <v>9.638994743245164E-5</v>
      </c>
      <c r="N21" s="95">
        <v>4.8623749711284928E-3</v>
      </c>
      <c r="O21" s="95">
        <v>3.9224638040236977E-4</v>
      </c>
    </row>
    <row r="22" spans="2:15">
      <c r="B22" s="87" t="s">
        <v>930</v>
      </c>
      <c r="C22" s="84" t="s">
        <v>931</v>
      </c>
      <c r="D22" s="97" t="s">
        <v>134</v>
      </c>
      <c r="E22" s="97" t="s">
        <v>333</v>
      </c>
      <c r="F22" s="84" t="s">
        <v>435</v>
      </c>
      <c r="G22" s="97" t="s">
        <v>335</v>
      </c>
      <c r="H22" s="97" t="s">
        <v>176</v>
      </c>
      <c r="I22" s="94">
        <v>220863.48374600001</v>
      </c>
      <c r="J22" s="96">
        <v>1156</v>
      </c>
      <c r="K22" s="84"/>
      <c r="L22" s="94">
        <v>2553.1818721179998</v>
      </c>
      <c r="M22" s="95">
        <v>1.8974249093801676E-4</v>
      </c>
      <c r="N22" s="95">
        <v>2.25463771993199E-2</v>
      </c>
      <c r="O22" s="95">
        <v>1.8188097175005067E-3</v>
      </c>
    </row>
    <row r="23" spans="2:15">
      <c r="B23" s="87" t="s">
        <v>932</v>
      </c>
      <c r="C23" s="84" t="s">
        <v>933</v>
      </c>
      <c r="D23" s="97" t="s">
        <v>134</v>
      </c>
      <c r="E23" s="97" t="s">
        <v>333</v>
      </c>
      <c r="F23" s="84" t="s">
        <v>934</v>
      </c>
      <c r="G23" s="97" t="s">
        <v>880</v>
      </c>
      <c r="H23" s="97" t="s">
        <v>176</v>
      </c>
      <c r="I23" s="94">
        <v>327985.08953599998</v>
      </c>
      <c r="J23" s="96">
        <v>982</v>
      </c>
      <c r="K23" s="94">
        <v>36.324348684</v>
      </c>
      <c r="L23" s="94">
        <v>3257.1379281489999</v>
      </c>
      <c r="M23" s="95">
        <v>2.7941811603719312E-4</v>
      </c>
      <c r="N23" s="95">
        <v>2.8762800300371497E-2</v>
      </c>
      <c r="O23" s="95">
        <v>2.3202867683070698E-3</v>
      </c>
    </row>
    <row r="24" spans="2:15">
      <c r="B24" s="87" t="s">
        <v>935</v>
      </c>
      <c r="C24" s="84" t="s">
        <v>936</v>
      </c>
      <c r="D24" s="97" t="s">
        <v>134</v>
      </c>
      <c r="E24" s="97" t="s">
        <v>333</v>
      </c>
      <c r="F24" s="84" t="s">
        <v>587</v>
      </c>
      <c r="G24" s="97" t="s">
        <v>448</v>
      </c>
      <c r="H24" s="97" t="s">
        <v>176</v>
      </c>
      <c r="I24" s="94">
        <v>46186.627438000003</v>
      </c>
      <c r="J24" s="96">
        <v>1901</v>
      </c>
      <c r="K24" s="84"/>
      <c r="L24" s="94">
        <v>878.00778762999994</v>
      </c>
      <c r="M24" s="95">
        <v>1.8034937766936033E-4</v>
      </c>
      <c r="N24" s="95">
        <v>7.7534213210689118E-3</v>
      </c>
      <c r="O24" s="95">
        <v>6.2546625198220906E-4</v>
      </c>
    </row>
    <row r="25" spans="2:15">
      <c r="B25" s="87" t="s">
        <v>937</v>
      </c>
      <c r="C25" s="84" t="s">
        <v>938</v>
      </c>
      <c r="D25" s="97" t="s">
        <v>134</v>
      </c>
      <c r="E25" s="97" t="s">
        <v>333</v>
      </c>
      <c r="F25" s="84" t="s">
        <v>447</v>
      </c>
      <c r="G25" s="97" t="s">
        <v>448</v>
      </c>
      <c r="H25" s="97" t="s">
        <v>176</v>
      </c>
      <c r="I25" s="94">
        <v>37648.268185000001</v>
      </c>
      <c r="J25" s="96">
        <v>2459</v>
      </c>
      <c r="K25" s="84"/>
      <c r="L25" s="94">
        <v>925.77091466799982</v>
      </c>
      <c r="M25" s="95">
        <v>1.7561565288462584E-4</v>
      </c>
      <c r="N25" s="95">
        <v>8.1752030555304871E-3</v>
      </c>
      <c r="O25" s="95">
        <v>6.5949126232072461E-4</v>
      </c>
    </row>
    <row r="26" spans="2:15">
      <c r="B26" s="87" t="s">
        <v>939</v>
      </c>
      <c r="C26" s="84" t="s">
        <v>940</v>
      </c>
      <c r="D26" s="97" t="s">
        <v>134</v>
      </c>
      <c r="E26" s="97" t="s">
        <v>333</v>
      </c>
      <c r="F26" s="84" t="s">
        <v>941</v>
      </c>
      <c r="G26" s="97" t="s">
        <v>582</v>
      </c>
      <c r="H26" s="97" t="s">
        <v>176</v>
      </c>
      <c r="I26" s="94">
        <v>680.556602</v>
      </c>
      <c r="J26" s="96">
        <v>99250</v>
      </c>
      <c r="K26" s="84"/>
      <c r="L26" s="94">
        <v>675.45242753700006</v>
      </c>
      <c r="M26" s="95">
        <v>8.8401574235493895E-5</v>
      </c>
      <c r="N26" s="95">
        <v>5.9647161754333728E-3</v>
      </c>
      <c r="O26" s="95">
        <v>4.8117192603066721E-4</v>
      </c>
    </row>
    <row r="27" spans="2:15">
      <c r="B27" s="87" t="s">
        <v>942</v>
      </c>
      <c r="C27" s="84" t="s">
        <v>943</v>
      </c>
      <c r="D27" s="97" t="s">
        <v>134</v>
      </c>
      <c r="E27" s="97" t="s">
        <v>333</v>
      </c>
      <c r="F27" s="84" t="s">
        <v>944</v>
      </c>
      <c r="G27" s="97" t="s">
        <v>945</v>
      </c>
      <c r="H27" s="97" t="s">
        <v>176</v>
      </c>
      <c r="I27" s="94">
        <v>6419.5596480000004</v>
      </c>
      <c r="J27" s="96">
        <v>5600</v>
      </c>
      <c r="K27" s="84"/>
      <c r="L27" s="94">
        <v>359.49533990500004</v>
      </c>
      <c r="M27" s="95">
        <v>6.1150656413976514E-5</v>
      </c>
      <c r="N27" s="95">
        <v>3.1745946590839842E-3</v>
      </c>
      <c r="O27" s="95">
        <v>2.5609363154100557E-4</v>
      </c>
    </row>
    <row r="28" spans="2:15">
      <c r="B28" s="87" t="s">
        <v>946</v>
      </c>
      <c r="C28" s="84" t="s">
        <v>947</v>
      </c>
      <c r="D28" s="97" t="s">
        <v>134</v>
      </c>
      <c r="E28" s="97" t="s">
        <v>333</v>
      </c>
      <c r="F28" s="84" t="s">
        <v>948</v>
      </c>
      <c r="G28" s="97" t="s">
        <v>499</v>
      </c>
      <c r="H28" s="97" t="s">
        <v>176</v>
      </c>
      <c r="I28" s="94">
        <v>17653.349925999999</v>
      </c>
      <c r="J28" s="96">
        <v>5865</v>
      </c>
      <c r="K28" s="84"/>
      <c r="L28" s="94">
        <v>1035.3689731570003</v>
      </c>
      <c r="M28" s="95">
        <v>1.6205182449929478E-5</v>
      </c>
      <c r="N28" s="95">
        <v>9.1430303748417704E-3</v>
      </c>
      <c r="O28" s="95">
        <v>7.3756561181217756E-4</v>
      </c>
    </row>
    <row r="29" spans="2:15">
      <c r="B29" s="87" t="s">
        <v>949</v>
      </c>
      <c r="C29" s="84" t="s">
        <v>950</v>
      </c>
      <c r="D29" s="97" t="s">
        <v>134</v>
      </c>
      <c r="E29" s="97" t="s">
        <v>333</v>
      </c>
      <c r="F29" s="84" t="s">
        <v>903</v>
      </c>
      <c r="G29" s="97" t="s">
        <v>880</v>
      </c>
      <c r="H29" s="97" t="s">
        <v>176</v>
      </c>
      <c r="I29" s="94">
        <v>10509972.996215001</v>
      </c>
      <c r="J29" s="96">
        <v>37.200000000000003</v>
      </c>
      <c r="K29" s="94">
        <v>442.01793434500001</v>
      </c>
      <c r="L29" s="94">
        <v>4351.7278889119998</v>
      </c>
      <c r="M29" s="95">
        <v>8.1143774894108908E-4</v>
      </c>
      <c r="N29" s="95">
        <v>3.8428793312251533E-2</v>
      </c>
      <c r="O29" s="95">
        <v>3.1000396245588363E-3</v>
      </c>
    </row>
    <row r="30" spans="2:15">
      <c r="B30" s="87" t="s">
        <v>951</v>
      </c>
      <c r="C30" s="84" t="s">
        <v>952</v>
      </c>
      <c r="D30" s="97" t="s">
        <v>134</v>
      </c>
      <c r="E30" s="97" t="s">
        <v>333</v>
      </c>
      <c r="F30" s="84" t="s">
        <v>752</v>
      </c>
      <c r="G30" s="97" t="s">
        <v>499</v>
      </c>
      <c r="H30" s="97" t="s">
        <v>176</v>
      </c>
      <c r="I30" s="94">
        <v>217720.93073300002</v>
      </c>
      <c r="J30" s="96">
        <v>2120</v>
      </c>
      <c r="K30" s="84"/>
      <c r="L30" s="94">
        <v>4615.6837315450002</v>
      </c>
      <c r="M30" s="95">
        <v>1.7005446823441768E-4</v>
      </c>
      <c r="N30" s="95">
        <v>4.075970755575236E-2</v>
      </c>
      <c r="O30" s="95">
        <v>3.2880738013696246E-3</v>
      </c>
    </row>
    <row r="31" spans="2:15">
      <c r="B31" s="87" t="s">
        <v>953</v>
      </c>
      <c r="C31" s="84" t="s">
        <v>954</v>
      </c>
      <c r="D31" s="97" t="s">
        <v>134</v>
      </c>
      <c r="E31" s="97" t="s">
        <v>333</v>
      </c>
      <c r="F31" s="84" t="s">
        <v>334</v>
      </c>
      <c r="G31" s="97" t="s">
        <v>335</v>
      </c>
      <c r="H31" s="97" t="s">
        <v>176</v>
      </c>
      <c r="I31" s="94">
        <v>338950.62208900007</v>
      </c>
      <c r="J31" s="96">
        <v>2260</v>
      </c>
      <c r="K31" s="84"/>
      <c r="L31" s="94">
        <v>7660.2840592210005</v>
      </c>
      <c r="M31" s="95">
        <v>2.2693399935649555E-4</v>
      </c>
      <c r="N31" s="95">
        <v>6.7645652563661895E-2</v>
      </c>
      <c r="O31" s="95">
        <v>5.4569551969157427E-3</v>
      </c>
    </row>
    <row r="32" spans="2:15">
      <c r="B32" s="87" t="s">
        <v>955</v>
      </c>
      <c r="C32" s="84" t="s">
        <v>956</v>
      </c>
      <c r="D32" s="97" t="s">
        <v>134</v>
      </c>
      <c r="E32" s="97" t="s">
        <v>333</v>
      </c>
      <c r="F32" s="84" t="s">
        <v>341</v>
      </c>
      <c r="G32" s="97" t="s">
        <v>335</v>
      </c>
      <c r="H32" s="97" t="s">
        <v>176</v>
      </c>
      <c r="I32" s="94">
        <v>56114.345437000004</v>
      </c>
      <c r="J32" s="96">
        <v>6314</v>
      </c>
      <c r="K32" s="84"/>
      <c r="L32" s="94">
        <v>3543.0597709120002</v>
      </c>
      <c r="M32" s="95">
        <v>2.4047952127462054E-4</v>
      </c>
      <c r="N32" s="95">
        <v>3.1287689649954542E-2</v>
      </c>
      <c r="O32" s="95">
        <v>2.5239688607353694E-3</v>
      </c>
    </row>
    <row r="33" spans="2:15">
      <c r="B33" s="87" t="s">
        <v>957</v>
      </c>
      <c r="C33" s="84" t="s">
        <v>958</v>
      </c>
      <c r="D33" s="97" t="s">
        <v>134</v>
      </c>
      <c r="E33" s="97" t="s">
        <v>333</v>
      </c>
      <c r="F33" s="84" t="s">
        <v>471</v>
      </c>
      <c r="G33" s="97" t="s">
        <v>384</v>
      </c>
      <c r="H33" s="97" t="s">
        <v>176</v>
      </c>
      <c r="I33" s="94">
        <v>11353.329764</v>
      </c>
      <c r="J33" s="96">
        <v>15580</v>
      </c>
      <c r="K33" s="84"/>
      <c r="L33" s="94">
        <v>1768.8487772709998</v>
      </c>
      <c r="M33" s="95">
        <v>2.5350411903759298E-4</v>
      </c>
      <c r="N33" s="95">
        <v>1.5620168769185346E-2</v>
      </c>
      <c r="O33" s="95">
        <v>1.2600744898053607E-3</v>
      </c>
    </row>
    <row r="34" spans="2:15">
      <c r="B34" s="87" t="s">
        <v>959</v>
      </c>
      <c r="C34" s="84" t="s">
        <v>960</v>
      </c>
      <c r="D34" s="97" t="s">
        <v>134</v>
      </c>
      <c r="E34" s="97" t="s">
        <v>333</v>
      </c>
      <c r="F34" s="84" t="s">
        <v>961</v>
      </c>
      <c r="G34" s="97" t="s">
        <v>204</v>
      </c>
      <c r="H34" s="97" t="s">
        <v>176</v>
      </c>
      <c r="I34" s="94">
        <v>1965.253776</v>
      </c>
      <c r="J34" s="96">
        <v>40220</v>
      </c>
      <c r="K34" s="84"/>
      <c r="L34" s="94">
        <v>790.425068592</v>
      </c>
      <c r="M34" s="95">
        <v>3.1776448164882723E-5</v>
      </c>
      <c r="N34" s="95">
        <v>6.9800048084666553E-3</v>
      </c>
      <c r="O34" s="95">
        <v>5.6307496595161925E-4</v>
      </c>
    </row>
    <row r="35" spans="2:15">
      <c r="B35" s="87" t="s">
        <v>964</v>
      </c>
      <c r="C35" s="84" t="s">
        <v>965</v>
      </c>
      <c r="D35" s="97" t="s">
        <v>134</v>
      </c>
      <c r="E35" s="97" t="s">
        <v>333</v>
      </c>
      <c r="F35" s="84" t="s">
        <v>358</v>
      </c>
      <c r="G35" s="97" t="s">
        <v>335</v>
      </c>
      <c r="H35" s="97" t="s">
        <v>176</v>
      </c>
      <c r="I35" s="94">
        <v>314153.41875000001</v>
      </c>
      <c r="J35" s="96">
        <v>2365</v>
      </c>
      <c r="K35" s="84"/>
      <c r="L35" s="94">
        <v>7429.7283534319995</v>
      </c>
      <c r="M35" s="95">
        <v>2.3554967417742514E-4</v>
      </c>
      <c r="N35" s="95">
        <v>6.5609684830637824E-2</v>
      </c>
      <c r="O35" s="95">
        <v>5.2927142696658708E-3</v>
      </c>
    </row>
    <row r="36" spans="2:15">
      <c r="B36" s="87" t="s">
        <v>966</v>
      </c>
      <c r="C36" s="84" t="s">
        <v>967</v>
      </c>
      <c r="D36" s="97" t="s">
        <v>134</v>
      </c>
      <c r="E36" s="97" t="s">
        <v>333</v>
      </c>
      <c r="F36" s="84" t="s">
        <v>581</v>
      </c>
      <c r="G36" s="97" t="s">
        <v>582</v>
      </c>
      <c r="H36" s="97" t="s">
        <v>176</v>
      </c>
      <c r="I36" s="94">
        <v>4281.3586859999996</v>
      </c>
      <c r="J36" s="96">
        <v>56410</v>
      </c>
      <c r="K36" s="84"/>
      <c r="L36" s="94">
        <v>2415.114434777</v>
      </c>
      <c r="M36" s="95">
        <v>4.2109681425294771E-4</v>
      </c>
      <c r="N36" s="95">
        <v>2.1327145402624072E-2</v>
      </c>
      <c r="O36" s="95">
        <v>1.7204546416445567E-3</v>
      </c>
    </row>
    <row r="37" spans="2:15">
      <c r="B37" s="87" t="s">
        <v>970</v>
      </c>
      <c r="C37" s="84" t="s">
        <v>971</v>
      </c>
      <c r="D37" s="97" t="s">
        <v>134</v>
      </c>
      <c r="E37" s="97" t="s">
        <v>333</v>
      </c>
      <c r="F37" s="84" t="s">
        <v>972</v>
      </c>
      <c r="G37" s="97" t="s">
        <v>499</v>
      </c>
      <c r="H37" s="97" t="s">
        <v>176</v>
      </c>
      <c r="I37" s="94">
        <v>5020.6738619999996</v>
      </c>
      <c r="J37" s="96">
        <v>14580</v>
      </c>
      <c r="K37" s="84"/>
      <c r="L37" s="94">
        <v>732.01424909000002</v>
      </c>
      <c r="M37" s="95">
        <v>3.5952537033375429E-5</v>
      </c>
      <c r="N37" s="95">
        <v>6.4641965210135571E-3</v>
      </c>
      <c r="O37" s="95">
        <v>5.2146486082061446E-4</v>
      </c>
    </row>
    <row r="38" spans="2:15">
      <c r="B38" s="87" t="s">
        <v>973</v>
      </c>
      <c r="C38" s="84" t="s">
        <v>974</v>
      </c>
      <c r="D38" s="97" t="s">
        <v>134</v>
      </c>
      <c r="E38" s="97" t="s">
        <v>333</v>
      </c>
      <c r="F38" s="84" t="s">
        <v>383</v>
      </c>
      <c r="G38" s="97" t="s">
        <v>384</v>
      </c>
      <c r="H38" s="97" t="s">
        <v>176</v>
      </c>
      <c r="I38" s="94">
        <v>24537.619665999999</v>
      </c>
      <c r="J38" s="96">
        <v>17850</v>
      </c>
      <c r="K38" s="84"/>
      <c r="L38" s="94">
        <v>4379.9651103910001</v>
      </c>
      <c r="M38" s="95">
        <v>2.0233414054401003E-4</v>
      </c>
      <c r="N38" s="95">
        <v>3.8678147678064156E-2</v>
      </c>
      <c r="O38" s="95">
        <v>3.1201549690166972E-3</v>
      </c>
    </row>
    <row r="39" spans="2:15">
      <c r="B39" s="87" t="s">
        <v>975</v>
      </c>
      <c r="C39" s="84" t="s">
        <v>976</v>
      </c>
      <c r="D39" s="97" t="s">
        <v>134</v>
      </c>
      <c r="E39" s="97" t="s">
        <v>333</v>
      </c>
      <c r="F39" s="84" t="s">
        <v>495</v>
      </c>
      <c r="G39" s="97" t="s">
        <v>165</v>
      </c>
      <c r="H39" s="97" t="s">
        <v>176</v>
      </c>
      <c r="I39" s="94">
        <v>52376.429159000007</v>
      </c>
      <c r="J39" s="96">
        <v>2455</v>
      </c>
      <c r="K39" s="84"/>
      <c r="L39" s="94">
        <v>1285.8413358760001</v>
      </c>
      <c r="M39" s="95">
        <v>2.1992449348498763E-4</v>
      </c>
      <c r="N39" s="95">
        <v>1.135487608373471E-2</v>
      </c>
      <c r="O39" s="95">
        <v>9.1599456442757277E-4</v>
      </c>
    </row>
    <row r="40" spans="2:15">
      <c r="B40" s="87" t="s">
        <v>977</v>
      </c>
      <c r="C40" s="84" t="s">
        <v>978</v>
      </c>
      <c r="D40" s="97" t="s">
        <v>134</v>
      </c>
      <c r="E40" s="97" t="s">
        <v>333</v>
      </c>
      <c r="F40" s="84" t="s">
        <v>766</v>
      </c>
      <c r="G40" s="97" t="s">
        <v>767</v>
      </c>
      <c r="H40" s="97" t="s">
        <v>176</v>
      </c>
      <c r="I40" s="94">
        <v>30408.776484000002</v>
      </c>
      <c r="J40" s="96">
        <v>8485</v>
      </c>
      <c r="K40" s="84"/>
      <c r="L40" s="94">
        <v>2580.1846847259999</v>
      </c>
      <c r="M40" s="95">
        <v>2.6389800873173933E-4</v>
      </c>
      <c r="N40" s="95">
        <v>2.2784830873596333E-2</v>
      </c>
      <c r="O40" s="95">
        <v>1.8380457063298236E-3</v>
      </c>
    </row>
    <row r="41" spans="2:15">
      <c r="B41" s="83"/>
      <c r="C41" s="84"/>
      <c r="D41" s="84"/>
      <c r="E41" s="84"/>
      <c r="F41" s="84"/>
      <c r="G41" s="84"/>
      <c r="H41" s="84"/>
      <c r="I41" s="94"/>
      <c r="J41" s="96"/>
      <c r="K41" s="84"/>
      <c r="L41" s="84"/>
      <c r="M41" s="84"/>
      <c r="N41" s="95"/>
      <c r="O41" s="84"/>
    </row>
    <row r="42" spans="2:15">
      <c r="B42" s="101" t="s">
        <v>979</v>
      </c>
      <c r="C42" s="82"/>
      <c r="D42" s="82"/>
      <c r="E42" s="82"/>
      <c r="F42" s="82"/>
      <c r="G42" s="82"/>
      <c r="H42" s="82"/>
      <c r="I42" s="91"/>
      <c r="J42" s="93"/>
      <c r="K42" s="82"/>
      <c r="L42" s="91">
        <v>20731.676627468998</v>
      </c>
      <c r="M42" s="82"/>
      <c r="N42" s="92">
        <v>0.18307516840916913</v>
      </c>
      <c r="O42" s="92">
        <v>1.4768620802888127E-2</v>
      </c>
    </row>
    <row r="43" spans="2:15">
      <c r="B43" s="87" t="s">
        <v>980</v>
      </c>
      <c r="C43" s="84" t="s">
        <v>981</v>
      </c>
      <c r="D43" s="97" t="s">
        <v>134</v>
      </c>
      <c r="E43" s="97" t="s">
        <v>333</v>
      </c>
      <c r="F43" s="84" t="s">
        <v>982</v>
      </c>
      <c r="G43" s="97" t="s">
        <v>983</v>
      </c>
      <c r="H43" s="97" t="s">
        <v>176</v>
      </c>
      <c r="I43" s="94">
        <v>124633.669736</v>
      </c>
      <c r="J43" s="96">
        <v>379.5</v>
      </c>
      <c r="K43" s="84"/>
      <c r="L43" s="94">
        <v>472.98477667200001</v>
      </c>
      <c r="M43" s="95">
        <v>4.1998986169001747E-4</v>
      </c>
      <c r="N43" s="95">
        <v>4.1767855634728306E-3</v>
      </c>
      <c r="O43" s="95">
        <v>3.3694008148632261E-4</v>
      </c>
    </row>
    <row r="44" spans="2:15">
      <c r="B44" s="87" t="s">
        <v>984</v>
      </c>
      <c r="C44" s="84" t="s">
        <v>985</v>
      </c>
      <c r="D44" s="97" t="s">
        <v>134</v>
      </c>
      <c r="E44" s="97" t="s">
        <v>333</v>
      </c>
      <c r="F44" s="84" t="s">
        <v>879</v>
      </c>
      <c r="G44" s="97" t="s">
        <v>880</v>
      </c>
      <c r="H44" s="97" t="s">
        <v>176</v>
      </c>
      <c r="I44" s="94">
        <v>46648.913146999999</v>
      </c>
      <c r="J44" s="96">
        <v>1929</v>
      </c>
      <c r="K44" s="84"/>
      <c r="L44" s="94">
        <v>899.85753461000002</v>
      </c>
      <c r="M44" s="95">
        <v>3.5370439717733219E-4</v>
      </c>
      <c r="N44" s="95">
        <v>7.9463698307307463E-3</v>
      </c>
      <c r="O44" s="95">
        <v>6.4103135236386912E-4</v>
      </c>
    </row>
    <row r="45" spans="2:15">
      <c r="B45" s="87" t="s">
        <v>986</v>
      </c>
      <c r="C45" s="84" t="s">
        <v>987</v>
      </c>
      <c r="D45" s="97" t="s">
        <v>134</v>
      </c>
      <c r="E45" s="97" t="s">
        <v>333</v>
      </c>
      <c r="F45" s="84" t="s">
        <v>646</v>
      </c>
      <c r="G45" s="97" t="s">
        <v>384</v>
      </c>
      <c r="H45" s="97" t="s">
        <v>176</v>
      </c>
      <c r="I45" s="94">
        <v>53554.418361999997</v>
      </c>
      <c r="J45" s="96">
        <v>327.39999999999998</v>
      </c>
      <c r="K45" s="84"/>
      <c r="L45" s="94">
        <v>175.33716572700001</v>
      </c>
      <c r="M45" s="95">
        <v>2.5412515546680345E-4</v>
      </c>
      <c r="N45" s="95">
        <v>1.5483495001714091E-3</v>
      </c>
      <c r="O45" s="95">
        <v>1.249049056574712E-4</v>
      </c>
    </row>
    <row r="46" spans="2:15">
      <c r="B46" s="87" t="s">
        <v>988</v>
      </c>
      <c r="C46" s="84" t="s">
        <v>989</v>
      </c>
      <c r="D46" s="97" t="s">
        <v>134</v>
      </c>
      <c r="E46" s="97" t="s">
        <v>333</v>
      </c>
      <c r="F46" s="84" t="s">
        <v>876</v>
      </c>
      <c r="G46" s="97" t="s">
        <v>448</v>
      </c>
      <c r="H46" s="97" t="s">
        <v>176</v>
      </c>
      <c r="I46" s="94">
        <v>3523.5204410000001</v>
      </c>
      <c r="J46" s="96">
        <v>19160</v>
      </c>
      <c r="K46" s="84"/>
      <c r="L46" s="94">
        <v>675.10651657400001</v>
      </c>
      <c r="M46" s="95">
        <v>2.4010503101449393E-4</v>
      </c>
      <c r="N46" s="95">
        <v>5.9616615402997191E-3</v>
      </c>
      <c r="O46" s="95">
        <v>4.8092550949929312E-4</v>
      </c>
    </row>
    <row r="47" spans="2:15">
      <c r="B47" s="87" t="s">
        <v>990</v>
      </c>
      <c r="C47" s="84" t="s">
        <v>991</v>
      </c>
      <c r="D47" s="97" t="s">
        <v>134</v>
      </c>
      <c r="E47" s="97" t="s">
        <v>333</v>
      </c>
      <c r="F47" s="84" t="s">
        <v>992</v>
      </c>
      <c r="G47" s="97" t="s">
        <v>993</v>
      </c>
      <c r="H47" s="97" t="s">
        <v>176</v>
      </c>
      <c r="I47" s="94">
        <v>40603.911018999999</v>
      </c>
      <c r="J47" s="96">
        <v>1090</v>
      </c>
      <c r="K47" s="84"/>
      <c r="L47" s="94">
        <v>442.582630107</v>
      </c>
      <c r="M47" s="95">
        <v>3.7314674685975794E-4</v>
      </c>
      <c r="N47" s="95">
        <v>3.9083133987559181E-3</v>
      </c>
      <c r="O47" s="95">
        <v>3.1528250972884107E-4</v>
      </c>
    </row>
    <row r="48" spans="2:15">
      <c r="B48" s="87" t="s">
        <v>994</v>
      </c>
      <c r="C48" s="84" t="s">
        <v>995</v>
      </c>
      <c r="D48" s="97" t="s">
        <v>134</v>
      </c>
      <c r="E48" s="97" t="s">
        <v>333</v>
      </c>
      <c r="F48" s="84" t="s">
        <v>996</v>
      </c>
      <c r="G48" s="97" t="s">
        <v>165</v>
      </c>
      <c r="H48" s="97" t="s">
        <v>176</v>
      </c>
      <c r="I48" s="94">
        <v>2209.6449259999999</v>
      </c>
      <c r="J48" s="96">
        <v>4247</v>
      </c>
      <c r="K48" s="84"/>
      <c r="L48" s="94">
        <v>93.843620024999993</v>
      </c>
      <c r="M48" s="95">
        <v>9.8398383602502833E-5</v>
      </c>
      <c r="N48" s="95">
        <v>8.2870463633603344E-4</v>
      </c>
      <c r="O48" s="95">
        <v>6.6851362956491604E-5</v>
      </c>
    </row>
    <row r="49" spans="2:15">
      <c r="B49" s="87" t="s">
        <v>997</v>
      </c>
      <c r="C49" s="84" t="s">
        <v>998</v>
      </c>
      <c r="D49" s="97" t="s">
        <v>134</v>
      </c>
      <c r="E49" s="97" t="s">
        <v>333</v>
      </c>
      <c r="F49" s="84" t="s">
        <v>775</v>
      </c>
      <c r="G49" s="97" t="s">
        <v>582</v>
      </c>
      <c r="H49" s="97" t="s">
        <v>176</v>
      </c>
      <c r="I49" s="94">
        <v>1442.212814</v>
      </c>
      <c r="J49" s="96">
        <v>89700</v>
      </c>
      <c r="K49" s="84"/>
      <c r="L49" s="94">
        <v>1293.664894449</v>
      </c>
      <c r="M49" s="95">
        <v>3.9907347098137386E-4</v>
      </c>
      <c r="N49" s="95">
        <v>1.1423963564166138E-2</v>
      </c>
      <c r="O49" s="95">
        <v>9.215678314609167E-4</v>
      </c>
    </row>
    <row r="50" spans="2:15">
      <c r="B50" s="87" t="s">
        <v>999</v>
      </c>
      <c r="C50" s="84" t="s">
        <v>1000</v>
      </c>
      <c r="D50" s="97" t="s">
        <v>134</v>
      </c>
      <c r="E50" s="97" t="s">
        <v>333</v>
      </c>
      <c r="F50" s="84" t="s">
        <v>1001</v>
      </c>
      <c r="G50" s="97" t="s">
        <v>202</v>
      </c>
      <c r="H50" s="97" t="s">
        <v>176</v>
      </c>
      <c r="I50" s="94">
        <v>137292.91699999999</v>
      </c>
      <c r="J50" s="96">
        <v>176.1</v>
      </c>
      <c r="K50" s="84"/>
      <c r="L50" s="94">
        <v>241.77282685199998</v>
      </c>
      <c r="M50" s="95">
        <v>2.5605754057852749E-4</v>
      </c>
      <c r="N50" s="95">
        <v>2.1350227378158036E-3</v>
      </c>
      <c r="O50" s="95">
        <v>1.7223166579245623E-4</v>
      </c>
    </row>
    <row r="51" spans="2:15">
      <c r="B51" s="87" t="s">
        <v>1002</v>
      </c>
      <c r="C51" s="84" t="s">
        <v>1003</v>
      </c>
      <c r="D51" s="97" t="s">
        <v>134</v>
      </c>
      <c r="E51" s="97" t="s">
        <v>333</v>
      </c>
      <c r="F51" s="84" t="s">
        <v>1004</v>
      </c>
      <c r="G51" s="97" t="s">
        <v>202</v>
      </c>
      <c r="H51" s="97" t="s">
        <v>176</v>
      </c>
      <c r="I51" s="94">
        <v>70493.17757</v>
      </c>
      <c r="J51" s="96">
        <v>478.3</v>
      </c>
      <c r="K51" s="84"/>
      <c r="L51" s="94">
        <v>337.16886829000003</v>
      </c>
      <c r="M51" s="95">
        <v>1.8559479352165884E-4</v>
      </c>
      <c r="N51" s="95">
        <v>2.9774363383004679E-3</v>
      </c>
      <c r="O51" s="95">
        <v>2.4018892691564524E-4</v>
      </c>
    </row>
    <row r="52" spans="2:15">
      <c r="B52" s="87" t="s">
        <v>1005</v>
      </c>
      <c r="C52" s="84" t="s">
        <v>1006</v>
      </c>
      <c r="D52" s="97" t="s">
        <v>134</v>
      </c>
      <c r="E52" s="97" t="s">
        <v>333</v>
      </c>
      <c r="F52" s="84" t="s">
        <v>1007</v>
      </c>
      <c r="G52" s="97" t="s">
        <v>455</v>
      </c>
      <c r="H52" s="97" t="s">
        <v>176</v>
      </c>
      <c r="I52" s="94">
        <v>1305.976805</v>
      </c>
      <c r="J52" s="96">
        <v>17500</v>
      </c>
      <c r="K52" s="84"/>
      <c r="L52" s="94">
        <v>228.54594079600002</v>
      </c>
      <c r="M52" s="95">
        <v>2.8514547044052263E-4</v>
      </c>
      <c r="N52" s="95">
        <v>2.0182201059909064E-3</v>
      </c>
      <c r="O52" s="95">
        <v>1.6280923131818667E-4</v>
      </c>
    </row>
    <row r="53" spans="2:15">
      <c r="B53" s="87" t="s">
        <v>1008</v>
      </c>
      <c r="C53" s="84" t="s">
        <v>1009</v>
      </c>
      <c r="D53" s="97" t="s">
        <v>134</v>
      </c>
      <c r="E53" s="97" t="s">
        <v>333</v>
      </c>
      <c r="F53" s="84" t="s">
        <v>1010</v>
      </c>
      <c r="G53" s="97" t="s">
        <v>1011</v>
      </c>
      <c r="H53" s="97" t="s">
        <v>176</v>
      </c>
      <c r="I53" s="94">
        <v>8449.0439540000007</v>
      </c>
      <c r="J53" s="96">
        <v>3942</v>
      </c>
      <c r="K53" s="84"/>
      <c r="L53" s="94">
        <v>333.06131266400001</v>
      </c>
      <c r="M53" s="95">
        <v>3.4164153817065155E-4</v>
      </c>
      <c r="N53" s="95">
        <v>2.9411637564204472E-3</v>
      </c>
      <c r="O53" s="95">
        <v>2.3726282824271944E-4</v>
      </c>
    </row>
    <row r="54" spans="2:15">
      <c r="B54" s="87" t="s">
        <v>1012</v>
      </c>
      <c r="C54" s="84" t="s">
        <v>1013</v>
      </c>
      <c r="D54" s="97" t="s">
        <v>134</v>
      </c>
      <c r="E54" s="97" t="s">
        <v>333</v>
      </c>
      <c r="F54" s="84" t="s">
        <v>432</v>
      </c>
      <c r="G54" s="97" t="s">
        <v>384</v>
      </c>
      <c r="H54" s="97" t="s">
        <v>176</v>
      </c>
      <c r="I54" s="94">
        <v>1003.095007</v>
      </c>
      <c r="J54" s="96">
        <v>159100</v>
      </c>
      <c r="K54" s="84"/>
      <c r="L54" s="94">
        <v>1595.9241567719998</v>
      </c>
      <c r="M54" s="95">
        <v>4.6944783421590215E-4</v>
      </c>
      <c r="N54" s="95">
        <v>1.4093123726528271E-2</v>
      </c>
      <c r="O54" s="95">
        <v>1.1368882085641579E-3</v>
      </c>
    </row>
    <row r="55" spans="2:15">
      <c r="B55" s="87" t="s">
        <v>1014</v>
      </c>
      <c r="C55" s="84" t="s">
        <v>1015</v>
      </c>
      <c r="D55" s="97" t="s">
        <v>134</v>
      </c>
      <c r="E55" s="97" t="s">
        <v>333</v>
      </c>
      <c r="F55" s="84" t="s">
        <v>1016</v>
      </c>
      <c r="G55" s="97" t="s">
        <v>384</v>
      </c>
      <c r="H55" s="97" t="s">
        <v>176</v>
      </c>
      <c r="I55" s="94">
        <v>3892.678242</v>
      </c>
      <c r="J55" s="96">
        <v>5028</v>
      </c>
      <c r="K55" s="84"/>
      <c r="L55" s="94">
        <v>195.72386198300001</v>
      </c>
      <c r="M55" s="95">
        <v>2.1704119032929926E-4</v>
      </c>
      <c r="N55" s="95">
        <v>1.7283782512193858E-3</v>
      </c>
      <c r="O55" s="95">
        <v>1.3942777285430921E-4</v>
      </c>
    </row>
    <row r="56" spans="2:15">
      <c r="B56" s="87" t="s">
        <v>1017</v>
      </c>
      <c r="C56" s="84" t="s">
        <v>1018</v>
      </c>
      <c r="D56" s="97" t="s">
        <v>134</v>
      </c>
      <c r="E56" s="97" t="s">
        <v>333</v>
      </c>
      <c r="F56" s="84" t="s">
        <v>1019</v>
      </c>
      <c r="G56" s="97" t="s">
        <v>593</v>
      </c>
      <c r="H56" s="97" t="s">
        <v>176</v>
      </c>
      <c r="I56" s="94">
        <v>3044.2031959999999</v>
      </c>
      <c r="J56" s="96">
        <v>18210</v>
      </c>
      <c r="K56" s="84"/>
      <c r="L56" s="94">
        <v>554.34940202399991</v>
      </c>
      <c r="M56" s="95">
        <v>5.7775236233511E-4</v>
      </c>
      <c r="N56" s="95">
        <v>4.8952919706743434E-3</v>
      </c>
      <c r="O56" s="95">
        <v>3.9490178522043329E-4</v>
      </c>
    </row>
    <row r="57" spans="2:15">
      <c r="B57" s="87" t="s">
        <v>1020</v>
      </c>
      <c r="C57" s="84" t="s">
        <v>1021</v>
      </c>
      <c r="D57" s="97" t="s">
        <v>134</v>
      </c>
      <c r="E57" s="97" t="s">
        <v>333</v>
      </c>
      <c r="F57" s="84" t="s">
        <v>1022</v>
      </c>
      <c r="G57" s="97" t="s">
        <v>993</v>
      </c>
      <c r="H57" s="97" t="s">
        <v>176</v>
      </c>
      <c r="I57" s="94">
        <v>4083.4787290000004</v>
      </c>
      <c r="J57" s="96">
        <v>6638</v>
      </c>
      <c r="K57" s="84"/>
      <c r="L57" s="94">
        <v>271.06131800099996</v>
      </c>
      <c r="M57" s="95">
        <v>2.910441557658475E-4</v>
      </c>
      <c r="N57" s="95">
        <v>2.3936605482497704E-3</v>
      </c>
      <c r="O57" s="95">
        <v>1.9309590303871957E-4</v>
      </c>
    </row>
    <row r="58" spans="2:15">
      <c r="B58" s="87" t="s">
        <v>1023</v>
      </c>
      <c r="C58" s="84" t="s">
        <v>1024</v>
      </c>
      <c r="D58" s="97" t="s">
        <v>134</v>
      </c>
      <c r="E58" s="97" t="s">
        <v>333</v>
      </c>
      <c r="F58" s="84" t="s">
        <v>1025</v>
      </c>
      <c r="G58" s="97" t="s">
        <v>1026</v>
      </c>
      <c r="H58" s="97" t="s">
        <v>176</v>
      </c>
      <c r="I58" s="94">
        <v>1931.8658800000003</v>
      </c>
      <c r="J58" s="96">
        <v>12540</v>
      </c>
      <c r="K58" s="84"/>
      <c r="L58" s="94">
        <v>242.255981386</v>
      </c>
      <c r="M58" s="95">
        <v>2.8441931735802636E-4</v>
      </c>
      <c r="N58" s="95">
        <v>2.1392893294315779E-3</v>
      </c>
      <c r="O58" s="95">
        <v>1.7257585050216696E-4</v>
      </c>
    </row>
    <row r="59" spans="2:15">
      <c r="B59" s="87" t="s">
        <v>1027</v>
      </c>
      <c r="C59" s="84" t="s">
        <v>1028</v>
      </c>
      <c r="D59" s="97" t="s">
        <v>134</v>
      </c>
      <c r="E59" s="97" t="s">
        <v>333</v>
      </c>
      <c r="F59" s="84" t="s">
        <v>1029</v>
      </c>
      <c r="G59" s="97" t="s">
        <v>1026</v>
      </c>
      <c r="H59" s="97" t="s">
        <v>176</v>
      </c>
      <c r="I59" s="94">
        <v>9559.8303809999998</v>
      </c>
      <c r="J59" s="96">
        <v>8787</v>
      </c>
      <c r="K59" s="84"/>
      <c r="L59" s="94">
        <v>840.0222956209999</v>
      </c>
      <c r="M59" s="95">
        <v>4.2520872318718982E-4</v>
      </c>
      <c r="N59" s="95">
        <v>7.4179829254382044E-3</v>
      </c>
      <c r="O59" s="95">
        <v>5.9840653377549364E-4</v>
      </c>
    </row>
    <row r="60" spans="2:15">
      <c r="B60" s="87" t="s">
        <v>1030</v>
      </c>
      <c r="C60" s="84" t="s">
        <v>1031</v>
      </c>
      <c r="D60" s="97" t="s">
        <v>134</v>
      </c>
      <c r="E60" s="97" t="s">
        <v>333</v>
      </c>
      <c r="F60" s="84" t="s">
        <v>1032</v>
      </c>
      <c r="G60" s="97" t="s">
        <v>582</v>
      </c>
      <c r="H60" s="97" t="s">
        <v>176</v>
      </c>
      <c r="I60" s="94">
        <v>1776.7590110000001</v>
      </c>
      <c r="J60" s="96">
        <v>21080</v>
      </c>
      <c r="K60" s="84"/>
      <c r="L60" s="94">
        <v>374.54079960000001</v>
      </c>
      <c r="M60" s="95">
        <v>1.0286718265483119E-4</v>
      </c>
      <c r="N60" s="95">
        <v>3.3074565648984855E-3</v>
      </c>
      <c r="O60" s="95">
        <v>2.6681156299601292E-4</v>
      </c>
    </row>
    <row r="61" spans="2:15">
      <c r="B61" s="87" t="s">
        <v>1033</v>
      </c>
      <c r="C61" s="84" t="s">
        <v>1034</v>
      </c>
      <c r="D61" s="97" t="s">
        <v>134</v>
      </c>
      <c r="E61" s="97" t="s">
        <v>333</v>
      </c>
      <c r="F61" s="84" t="s">
        <v>538</v>
      </c>
      <c r="G61" s="97" t="s">
        <v>384</v>
      </c>
      <c r="H61" s="97" t="s">
        <v>176</v>
      </c>
      <c r="I61" s="94">
        <v>884.24852700000008</v>
      </c>
      <c r="J61" s="96">
        <v>39860</v>
      </c>
      <c r="K61" s="84"/>
      <c r="L61" s="94">
        <v>352.46146266299996</v>
      </c>
      <c r="M61" s="95">
        <v>1.6363167000253153E-4</v>
      </c>
      <c r="N61" s="95">
        <v>3.1124806157392035E-3</v>
      </c>
      <c r="O61" s="95">
        <v>2.5108290965739657E-4</v>
      </c>
    </row>
    <row r="62" spans="2:15">
      <c r="B62" s="87" t="s">
        <v>1035</v>
      </c>
      <c r="C62" s="84" t="s">
        <v>1036</v>
      </c>
      <c r="D62" s="97" t="s">
        <v>134</v>
      </c>
      <c r="E62" s="97" t="s">
        <v>333</v>
      </c>
      <c r="F62" s="84" t="s">
        <v>1037</v>
      </c>
      <c r="G62" s="97" t="s">
        <v>448</v>
      </c>
      <c r="H62" s="97" t="s">
        <v>176</v>
      </c>
      <c r="I62" s="94">
        <v>12541.116871</v>
      </c>
      <c r="J62" s="96">
        <v>5268</v>
      </c>
      <c r="K62" s="84"/>
      <c r="L62" s="94">
        <v>660.66603678399997</v>
      </c>
      <c r="M62" s="95">
        <v>2.2564542150526386E-4</v>
      </c>
      <c r="N62" s="95">
        <v>5.8341420291203568E-3</v>
      </c>
      <c r="O62" s="95">
        <v>4.7063854747193313E-4</v>
      </c>
    </row>
    <row r="63" spans="2:15">
      <c r="B63" s="87" t="s">
        <v>1038</v>
      </c>
      <c r="C63" s="84" t="s">
        <v>1039</v>
      </c>
      <c r="D63" s="97" t="s">
        <v>134</v>
      </c>
      <c r="E63" s="97" t="s">
        <v>333</v>
      </c>
      <c r="F63" s="84" t="s">
        <v>1040</v>
      </c>
      <c r="G63" s="97" t="s">
        <v>1026</v>
      </c>
      <c r="H63" s="97" t="s">
        <v>176</v>
      </c>
      <c r="I63" s="94">
        <v>27570.162861000001</v>
      </c>
      <c r="J63" s="96">
        <v>4137</v>
      </c>
      <c r="K63" s="84"/>
      <c r="L63" s="94">
        <v>1140.5776375630001</v>
      </c>
      <c r="M63" s="95">
        <v>4.4699296800069691E-4</v>
      </c>
      <c r="N63" s="95">
        <v>1.0072096282068571E-2</v>
      </c>
      <c r="O63" s="95">
        <v>8.1251308941906791E-4</v>
      </c>
    </row>
    <row r="64" spans="2:15">
      <c r="B64" s="87" t="s">
        <v>1041</v>
      </c>
      <c r="C64" s="84" t="s">
        <v>1042</v>
      </c>
      <c r="D64" s="97" t="s">
        <v>134</v>
      </c>
      <c r="E64" s="97" t="s">
        <v>333</v>
      </c>
      <c r="F64" s="84" t="s">
        <v>1043</v>
      </c>
      <c r="G64" s="97" t="s">
        <v>1011</v>
      </c>
      <c r="H64" s="97" t="s">
        <v>176</v>
      </c>
      <c r="I64" s="94">
        <v>49015.839948000008</v>
      </c>
      <c r="J64" s="96">
        <v>2136</v>
      </c>
      <c r="K64" s="84"/>
      <c r="L64" s="94">
        <v>1046.9783412950001</v>
      </c>
      <c r="M64" s="95">
        <v>4.5526745306815431E-4</v>
      </c>
      <c r="N64" s="95">
        <v>9.2455491949632578E-3</v>
      </c>
      <c r="O64" s="95">
        <v>7.4583577533402596E-4</v>
      </c>
    </row>
    <row r="65" spans="2:15">
      <c r="B65" s="87" t="s">
        <v>1044</v>
      </c>
      <c r="C65" s="84" t="s">
        <v>1045</v>
      </c>
      <c r="D65" s="97" t="s">
        <v>134</v>
      </c>
      <c r="E65" s="97" t="s">
        <v>333</v>
      </c>
      <c r="F65" s="84" t="s">
        <v>567</v>
      </c>
      <c r="G65" s="97" t="s">
        <v>448</v>
      </c>
      <c r="H65" s="97" t="s">
        <v>176</v>
      </c>
      <c r="I65" s="94">
        <v>11564.381916</v>
      </c>
      <c r="J65" s="96">
        <v>3975</v>
      </c>
      <c r="K65" s="84"/>
      <c r="L65" s="94">
        <v>459.68418116999999</v>
      </c>
      <c r="M65" s="95">
        <v>1.8277270399729068E-4</v>
      </c>
      <c r="N65" s="95">
        <v>4.0593320258151691E-3</v>
      </c>
      <c r="O65" s="95">
        <v>3.2746513862707649E-4</v>
      </c>
    </row>
    <row r="66" spans="2:15">
      <c r="B66" s="87" t="s">
        <v>1046</v>
      </c>
      <c r="C66" s="84" t="s">
        <v>1047</v>
      </c>
      <c r="D66" s="97" t="s">
        <v>134</v>
      </c>
      <c r="E66" s="97" t="s">
        <v>333</v>
      </c>
      <c r="F66" s="84" t="s">
        <v>1048</v>
      </c>
      <c r="G66" s="97" t="s">
        <v>945</v>
      </c>
      <c r="H66" s="97" t="s">
        <v>176</v>
      </c>
      <c r="I66" s="94">
        <v>951.52925800000003</v>
      </c>
      <c r="J66" s="96">
        <v>8450</v>
      </c>
      <c r="K66" s="84"/>
      <c r="L66" s="94">
        <v>80.404222282000006</v>
      </c>
      <c r="M66" s="95">
        <v>3.3898630074324603E-5</v>
      </c>
      <c r="N66" s="95">
        <v>7.1002537805271986E-4</v>
      </c>
      <c r="O66" s="95">
        <v>5.7277541569437259E-5</v>
      </c>
    </row>
    <row r="67" spans="2:15">
      <c r="B67" s="87" t="s">
        <v>1049</v>
      </c>
      <c r="C67" s="84" t="s">
        <v>1050</v>
      </c>
      <c r="D67" s="97" t="s">
        <v>134</v>
      </c>
      <c r="E67" s="97" t="s">
        <v>333</v>
      </c>
      <c r="F67" s="84" t="s">
        <v>1051</v>
      </c>
      <c r="G67" s="97" t="s">
        <v>880</v>
      </c>
      <c r="H67" s="97" t="s">
        <v>176</v>
      </c>
      <c r="I67" s="94">
        <v>33653.035930999999</v>
      </c>
      <c r="J67" s="96">
        <v>2380</v>
      </c>
      <c r="K67" s="84"/>
      <c r="L67" s="94">
        <v>800.94225514000004</v>
      </c>
      <c r="M67" s="95">
        <v>3.4277678058255588E-4</v>
      </c>
      <c r="N67" s="95">
        <v>7.0728789031703418E-3</v>
      </c>
      <c r="O67" s="95">
        <v>5.7056709226786936E-4</v>
      </c>
    </row>
    <row r="68" spans="2:15">
      <c r="B68" s="87" t="s">
        <v>1052</v>
      </c>
      <c r="C68" s="84" t="s">
        <v>1053</v>
      </c>
      <c r="D68" s="97" t="s">
        <v>134</v>
      </c>
      <c r="E68" s="97" t="s">
        <v>333</v>
      </c>
      <c r="F68" s="84" t="s">
        <v>1054</v>
      </c>
      <c r="G68" s="97" t="s">
        <v>204</v>
      </c>
      <c r="H68" s="97" t="s">
        <v>176</v>
      </c>
      <c r="I68" s="94">
        <v>6206.5366819999999</v>
      </c>
      <c r="J68" s="96">
        <v>4119</v>
      </c>
      <c r="K68" s="84"/>
      <c r="L68" s="94">
        <v>255.64724594299997</v>
      </c>
      <c r="M68" s="95">
        <v>1.2463847338904495E-4</v>
      </c>
      <c r="N68" s="95">
        <v>2.2575435381016178E-3</v>
      </c>
      <c r="O68" s="95">
        <v>1.8211538326004564E-4</v>
      </c>
    </row>
    <row r="69" spans="2:15">
      <c r="B69" s="87" t="s">
        <v>962</v>
      </c>
      <c r="C69" s="84" t="s">
        <v>963</v>
      </c>
      <c r="D69" s="97" t="s">
        <v>134</v>
      </c>
      <c r="E69" s="97" t="s">
        <v>333</v>
      </c>
      <c r="F69" s="84" t="s">
        <v>629</v>
      </c>
      <c r="G69" s="97" t="s">
        <v>416</v>
      </c>
      <c r="H69" s="97" t="s">
        <v>176</v>
      </c>
      <c r="I69" s="94">
        <v>21673.587446000005</v>
      </c>
      <c r="J69" s="96">
        <v>2210</v>
      </c>
      <c r="K69" s="84"/>
      <c r="L69" s="94">
        <v>478.98628256500001</v>
      </c>
      <c r="M69" s="95">
        <v>1.8652605973307405E-4</v>
      </c>
      <c r="N69" s="95">
        <v>4.2297830475554153E-3</v>
      </c>
      <c r="O69" s="95">
        <v>3.4121537317510856E-4</v>
      </c>
    </row>
    <row r="70" spans="2:15">
      <c r="B70" s="87" t="s">
        <v>1055</v>
      </c>
      <c r="C70" s="84" t="s">
        <v>1056</v>
      </c>
      <c r="D70" s="97" t="s">
        <v>134</v>
      </c>
      <c r="E70" s="97" t="s">
        <v>333</v>
      </c>
      <c r="F70" s="84" t="s">
        <v>1057</v>
      </c>
      <c r="G70" s="97" t="s">
        <v>165</v>
      </c>
      <c r="H70" s="97" t="s">
        <v>176</v>
      </c>
      <c r="I70" s="94">
        <v>4125.3578669999997</v>
      </c>
      <c r="J70" s="96">
        <v>9236</v>
      </c>
      <c r="K70" s="84"/>
      <c r="L70" s="94">
        <v>381.01805255199997</v>
      </c>
      <c r="M70" s="95">
        <v>3.7868609682581179E-4</v>
      </c>
      <c r="N70" s="95">
        <v>3.3646552274246505E-3</v>
      </c>
      <c r="O70" s="95">
        <v>2.7142576253285733E-4</v>
      </c>
    </row>
    <row r="71" spans="2:15">
      <c r="B71" s="87" t="s">
        <v>1058</v>
      </c>
      <c r="C71" s="84" t="s">
        <v>1059</v>
      </c>
      <c r="D71" s="97" t="s">
        <v>134</v>
      </c>
      <c r="E71" s="97" t="s">
        <v>333</v>
      </c>
      <c r="F71" s="84" t="s">
        <v>1060</v>
      </c>
      <c r="G71" s="97" t="s">
        <v>499</v>
      </c>
      <c r="H71" s="97" t="s">
        <v>176</v>
      </c>
      <c r="I71" s="94">
        <v>2756.8508919999999</v>
      </c>
      <c r="J71" s="96">
        <v>16330</v>
      </c>
      <c r="K71" s="84"/>
      <c r="L71" s="94">
        <v>450.19375072399998</v>
      </c>
      <c r="M71" s="95">
        <v>2.8873731516329939E-4</v>
      </c>
      <c r="N71" s="95">
        <v>3.9755249038251001E-3</v>
      </c>
      <c r="O71" s="95">
        <v>3.2070444237313969E-4</v>
      </c>
    </row>
    <row r="72" spans="2:15">
      <c r="B72" s="87" t="s">
        <v>968</v>
      </c>
      <c r="C72" s="84" t="s">
        <v>969</v>
      </c>
      <c r="D72" s="97" t="s">
        <v>134</v>
      </c>
      <c r="E72" s="97" t="s">
        <v>333</v>
      </c>
      <c r="F72" s="84" t="s">
        <v>857</v>
      </c>
      <c r="G72" s="97" t="s">
        <v>416</v>
      </c>
      <c r="H72" s="97" t="s">
        <v>176</v>
      </c>
      <c r="I72" s="94">
        <v>35694.751697</v>
      </c>
      <c r="J72" s="96">
        <v>1835</v>
      </c>
      <c r="K72" s="84"/>
      <c r="L72" s="94">
        <v>654.99869364300002</v>
      </c>
      <c r="M72" s="95">
        <v>2.1858287439183537E-4</v>
      </c>
      <c r="N72" s="95">
        <v>5.7840954352719664E-3</v>
      </c>
      <c r="O72" s="95">
        <v>4.6660130324353448E-4</v>
      </c>
    </row>
    <row r="73" spans="2:15">
      <c r="B73" s="87" t="s">
        <v>1061</v>
      </c>
      <c r="C73" s="84" t="s">
        <v>1062</v>
      </c>
      <c r="D73" s="97" t="s">
        <v>134</v>
      </c>
      <c r="E73" s="97" t="s">
        <v>333</v>
      </c>
      <c r="F73" s="84" t="s">
        <v>1063</v>
      </c>
      <c r="G73" s="97" t="s">
        <v>993</v>
      </c>
      <c r="H73" s="97" t="s">
        <v>176</v>
      </c>
      <c r="I73" s="94">
        <v>676.03274799999997</v>
      </c>
      <c r="J73" s="96">
        <v>23330</v>
      </c>
      <c r="K73" s="84"/>
      <c r="L73" s="94">
        <v>157.71844018300001</v>
      </c>
      <c r="M73" s="95">
        <v>2.8859184588234387E-4</v>
      </c>
      <c r="N73" s="95">
        <v>1.3927638616298092E-3</v>
      </c>
      <c r="O73" s="95">
        <v>1.1235385726591322E-4</v>
      </c>
    </row>
    <row r="74" spans="2:15">
      <c r="B74" s="87" t="s">
        <v>1064</v>
      </c>
      <c r="C74" s="84" t="s">
        <v>1065</v>
      </c>
      <c r="D74" s="97" t="s">
        <v>134</v>
      </c>
      <c r="E74" s="97" t="s">
        <v>333</v>
      </c>
      <c r="F74" s="84" t="s">
        <v>1066</v>
      </c>
      <c r="G74" s="97" t="s">
        <v>1067</v>
      </c>
      <c r="H74" s="97" t="s">
        <v>176</v>
      </c>
      <c r="I74" s="94">
        <v>6253.4033950000003</v>
      </c>
      <c r="J74" s="96">
        <v>1869</v>
      </c>
      <c r="K74" s="84"/>
      <c r="L74" s="94">
        <v>116.87610944800001</v>
      </c>
      <c r="M74" s="95">
        <v>1.5529643513990815E-4</v>
      </c>
      <c r="N74" s="95">
        <v>1.0320975869289022E-3</v>
      </c>
      <c r="O74" s="95">
        <v>8.3259013362543043E-5</v>
      </c>
    </row>
    <row r="75" spans="2:15">
      <c r="B75" s="87" t="s">
        <v>1068</v>
      </c>
      <c r="C75" s="84" t="s">
        <v>1069</v>
      </c>
      <c r="D75" s="97" t="s">
        <v>134</v>
      </c>
      <c r="E75" s="97" t="s">
        <v>333</v>
      </c>
      <c r="F75" s="84" t="s">
        <v>1070</v>
      </c>
      <c r="G75" s="97" t="s">
        <v>767</v>
      </c>
      <c r="H75" s="97" t="s">
        <v>176</v>
      </c>
      <c r="I75" s="94">
        <v>4902.4817430000003</v>
      </c>
      <c r="J75" s="96">
        <v>9232</v>
      </c>
      <c r="K75" s="84"/>
      <c r="L75" s="94">
        <v>452.597114487</v>
      </c>
      <c r="M75" s="95">
        <v>3.8978083804027086E-4</v>
      </c>
      <c r="N75" s="95">
        <v>3.9967482825978874E-3</v>
      </c>
      <c r="O75" s="95">
        <v>3.2241652619081413E-4</v>
      </c>
    </row>
    <row r="76" spans="2:15">
      <c r="B76" s="87" t="s">
        <v>1071</v>
      </c>
      <c r="C76" s="84" t="s">
        <v>1072</v>
      </c>
      <c r="D76" s="97" t="s">
        <v>134</v>
      </c>
      <c r="E76" s="97" t="s">
        <v>333</v>
      </c>
      <c r="F76" s="84" t="s">
        <v>488</v>
      </c>
      <c r="G76" s="97" t="s">
        <v>384</v>
      </c>
      <c r="H76" s="97" t="s">
        <v>176</v>
      </c>
      <c r="I76" s="94">
        <v>46193.946394999999</v>
      </c>
      <c r="J76" s="96">
        <v>1381</v>
      </c>
      <c r="K76" s="84"/>
      <c r="L76" s="94">
        <v>637.93839971300008</v>
      </c>
      <c r="M76" s="95">
        <v>2.6256843287957189E-4</v>
      </c>
      <c r="N76" s="95">
        <v>5.63344113748081E-3</v>
      </c>
      <c r="O76" s="95">
        <v>4.5444806468181842E-4</v>
      </c>
    </row>
    <row r="77" spans="2:15">
      <c r="B77" s="87" t="s">
        <v>1073</v>
      </c>
      <c r="C77" s="84" t="s">
        <v>1074</v>
      </c>
      <c r="D77" s="97" t="s">
        <v>134</v>
      </c>
      <c r="E77" s="97" t="s">
        <v>333</v>
      </c>
      <c r="F77" s="84" t="s">
        <v>1075</v>
      </c>
      <c r="G77" s="97" t="s">
        <v>165</v>
      </c>
      <c r="H77" s="97" t="s">
        <v>176</v>
      </c>
      <c r="I77" s="94">
        <v>2058.3534490000002</v>
      </c>
      <c r="J77" s="96">
        <v>19240</v>
      </c>
      <c r="K77" s="84"/>
      <c r="L77" s="94">
        <v>396.02720358199997</v>
      </c>
      <c r="M77" s="95">
        <v>1.4942042373088677E-4</v>
      </c>
      <c r="N77" s="95">
        <v>3.4971965023958764E-3</v>
      </c>
      <c r="O77" s="95">
        <v>2.821178287906171E-4</v>
      </c>
    </row>
    <row r="78" spans="2:15">
      <c r="B78" s="87" t="s">
        <v>1076</v>
      </c>
      <c r="C78" s="84" t="s">
        <v>1077</v>
      </c>
      <c r="D78" s="97" t="s">
        <v>134</v>
      </c>
      <c r="E78" s="97" t="s">
        <v>333</v>
      </c>
      <c r="F78" s="84" t="s">
        <v>1078</v>
      </c>
      <c r="G78" s="97" t="s">
        <v>880</v>
      </c>
      <c r="H78" s="97" t="s">
        <v>176</v>
      </c>
      <c r="I78" s="94">
        <v>320944.41183</v>
      </c>
      <c r="J78" s="96">
        <v>254.6</v>
      </c>
      <c r="K78" s="84"/>
      <c r="L78" s="94">
        <v>817.12447251200001</v>
      </c>
      <c r="M78" s="95">
        <v>2.8558416222194646E-4</v>
      </c>
      <c r="N78" s="95">
        <v>7.2157791723500833E-3</v>
      </c>
      <c r="O78" s="95">
        <v>5.8209481558766697E-4</v>
      </c>
    </row>
    <row r="79" spans="2:15">
      <c r="B79" s="87" t="s">
        <v>1079</v>
      </c>
      <c r="C79" s="84" t="s">
        <v>1080</v>
      </c>
      <c r="D79" s="97" t="s">
        <v>134</v>
      </c>
      <c r="E79" s="97" t="s">
        <v>333</v>
      </c>
      <c r="F79" s="84" t="s">
        <v>667</v>
      </c>
      <c r="G79" s="97" t="s">
        <v>384</v>
      </c>
      <c r="H79" s="97" t="s">
        <v>176</v>
      </c>
      <c r="I79" s="94">
        <v>131391.27157099999</v>
      </c>
      <c r="J79" s="96">
        <v>634.1</v>
      </c>
      <c r="K79" s="84"/>
      <c r="L79" s="94">
        <v>833.15205302200002</v>
      </c>
      <c r="M79" s="95">
        <v>3.2806325108878791E-4</v>
      </c>
      <c r="N79" s="95">
        <v>7.3573138901534638E-3</v>
      </c>
      <c r="O79" s="95">
        <v>5.9351238027350239E-4</v>
      </c>
    </row>
    <row r="80" spans="2:15">
      <c r="B80" s="87" t="s">
        <v>1081</v>
      </c>
      <c r="C80" s="84" t="s">
        <v>1082</v>
      </c>
      <c r="D80" s="97" t="s">
        <v>134</v>
      </c>
      <c r="E80" s="97" t="s">
        <v>333</v>
      </c>
      <c r="F80" s="84" t="s">
        <v>867</v>
      </c>
      <c r="G80" s="97" t="s">
        <v>384</v>
      </c>
      <c r="H80" s="97" t="s">
        <v>176</v>
      </c>
      <c r="I80" s="94">
        <v>76074.798938000007</v>
      </c>
      <c r="J80" s="96">
        <v>1150</v>
      </c>
      <c r="K80" s="84"/>
      <c r="L80" s="94">
        <v>874.86018778899995</v>
      </c>
      <c r="M80" s="95">
        <v>2.168758234742616E-4</v>
      </c>
      <c r="N80" s="95">
        <v>7.7256258184990791E-3</v>
      </c>
      <c r="O80" s="95">
        <v>6.2322399684162065E-4</v>
      </c>
    </row>
    <row r="81" spans="2:15">
      <c r="B81" s="87" t="s">
        <v>1083</v>
      </c>
      <c r="C81" s="84" t="s">
        <v>1084</v>
      </c>
      <c r="D81" s="97" t="s">
        <v>134</v>
      </c>
      <c r="E81" s="97" t="s">
        <v>333</v>
      </c>
      <c r="F81" s="84" t="s">
        <v>906</v>
      </c>
      <c r="G81" s="97" t="s">
        <v>880</v>
      </c>
      <c r="H81" s="97" t="s">
        <v>176</v>
      </c>
      <c r="I81" s="94">
        <v>27232.321669999998</v>
      </c>
      <c r="J81" s="96">
        <v>1524</v>
      </c>
      <c r="K81" s="84"/>
      <c r="L81" s="94">
        <v>415.02058225600001</v>
      </c>
      <c r="M81" s="95">
        <v>3.0772523216301794E-4</v>
      </c>
      <c r="N81" s="95">
        <v>3.6649212871243068E-3</v>
      </c>
      <c r="O81" s="95">
        <v>2.956481385886343E-4</v>
      </c>
    </row>
    <row r="82" spans="2:15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>
      <c r="B83" s="101" t="s">
        <v>31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3243.1239247800008</v>
      </c>
      <c r="M83" s="82"/>
      <c r="N83" s="92">
        <v>2.863904687352772E-2</v>
      </c>
      <c r="O83" s="92">
        <v>2.310303615212114E-3</v>
      </c>
    </row>
    <row r="84" spans="2:15">
      <c r="B84" s="87" t="s">
        <v>1085</v>
      </c>
      <c r="C84" s="84" t="s">
        <v>1086</v>
      </c>
      <c r="D84" s="97" t="s">
        <v>134</v>
      </c>
      <c r="E84" s="97" t="s">
        <v>333</v>
      </c>
      <c r="F84" s="84" t="s">
        <v>1087</v>
      </c>
      <c r="G84" s="97" t="s">
        <v>1067</v>
      </c>
      <c r="H84" s="97" t="s">
        <v>176</v>
      </c>
      <c r="I84" s="94">
        <v>9479.1790349999992</v>
      </c>
      <c r="J84" s="96">
        <v>778</v>
      </c>
      <c r="K84" s="84"/>
      <c r="L84" s="94">
        <v>73.748012889999998</v>
      </c>
      <c r="M84" s="95">
        <v>3.6806203776402823E-4</v>
      </c>
      <c r="N84" s="95">
        <v>6.5124640530950749E-4</v>
      </c>
      <c r="O84" s="95">
        <v>5.2535858865163292E-5</v>
      </c>
    </row>
    <row r="85" spans="2:15">
      <c r="B85" s="87" t="s">
        <v>1088</v>
      </c>
      <c r="C85" s="84" t="s">
        <v>1089</v>
      </c>
      <c r="D85" s="97" t="s">
        <v>134</v>
      </c>
      <c r="E85" s="97" t="s">
        <v>333</v>
      </c>
      <c r="F85" s="84" t="s">
        <v>1090</v>
      </c>
      <c r="G85" s="97" t="s">
        <v>1011</v>
      </c>
      <c r="H85" s="97" t="s">
        <v>176</v>
      </c>
      <c r="I85" s="94">
        <v>1720.661679</v>
      </c>
      <c r="J85" s="96">
        <v>2980</v>
      </c>
      <c r="K85" s="84"/>
      <c r="L85" s="94">
        <v>51.275718045000012</v>
      </c>
      <c r="M85" s="95">
        <v>3.4855119818029011E-4</v>
      </c>
      <c r="N85" s="95">
        <v>4.5280036366916282E-4</v>
      </c>
      <c r="O85" s="95">
        <v>3.6527274171305841E-5</v>
      </c>
    </row>
    <row r="86" spans="2:15">
      <c r="B86" s="87" t="s">
        <v>1091</v>
      </c>
      <c r="C86" s="84" t="s">
        <v>1092</v>
      </c>
      <c r="D86" s="97" t="s">
        <v>134</v>
      </c>
      <c r="E86" s="97" t="s">
        <v>333</v>
      </c>
      <c r="F86" s="84" t="s">
        <v>1093</v>
      </c>
      <c r="G86" s="97" t="s">
        <v>165</v>
      </c>
      <c r="H86" s="97" t="s">
        <v>176</v>
      </c>
      <c r="I86" s="94">
        <v>22490.890151</v>
      </c>
      <c r="J86" s="96">
        <v>449.8</v>
      </c>
      <c r="K86" s="84"/>
      <c r="L86" s="94">
        <v>101.16402388900001</v>
      </c>
      <c r="M86" s="95">
        <v>4.0901525882966981E-4</v>
      </c>
      <c r="N86" s="95">
        <v>8.9334890965299331E-4</v>
      </c>
      <c r="O86" s="95">
        <v>7.2066197759006664E-5</v>
      </c>
    </row>
    <row r="87" spans="2:15">
      <c r="B87" s="87" t="s">
        <v>1094</v>
      </c>
      <c r="C87" s="84" t="s">
        <v>1095</v>
      </c>
      <c r="D87" s="97" t="s">
        <v>134</v>
      </c>
      <c r="E87" s="97" t="s">
        <v>333</v>
      </c>
      <c r="F87" s="84" t="s">
        <v>1096</v>
      </c>
      <c r="G87" s="97" t="s">
        <v>593</v>
      </c>
      <c r="H87" s="97" t="s">
        <v>176</v>
      </c>
      <c r="I87" s="94">
        <v>7159.1376500000006</v>
      </c>
      <c r="J87" s="96">
        <v>2167</v>
      </c>
      <c r="K87" s="84"/>
      <c r="L87" s="94">
        <v>155.13851288200001</v>
      </c>
      <c r="M87" s="95">
        <v>5.3930497588353468E-4</v>
      </c>
      <c r="N87" s="95">
        <v>1.3699813036340814E-3</v>
      </c>
      <c r="O87" s="95">
        <v>1.1051599491198264E-4</v>
      </c>
    </row>
    <row r="88" spans="2:15">
      <c r="B88" s="87" t="s">
        <v>1097</v>
      </c>
      <c r="C88" s="84" t="s">
        <v>1098</v>
      </c>
      <c r="D88" s="97" t="s">
        <v>134</v>
      </c>
      <c r="E88" s="97" t="s">
        <v>333</v>
      </c>
      <c r="F88" s="84" t="s">
        <v>1099</v>
      </c>
      <c r="G88" s="97" t="s">
        <v>165</v>
      </c>
      <c r="H88" s="97" t="s">
        <v>176</v>
      </c>
      <c r="I88" s="94">
        <v>773.01737100000003</v>
      </c>
      <c r="J88" s="96">
        <v>5240</v>
      </c>
      <c r="K88" s="84"/>
      <c r="L88" s="94">
        <v>40.506110247999999</v>
      </c>
      <c r="M88" s="95">
        <v>7.7032124663677131E-5</v>
      </c>
      <c r="N88" s="95">
        <v>3.5769721323105068E-4</v>
      </c>
      <c r="O88" s="95">
        <v>2.8855330574665908E-5</v>
      </c>
    </row>
    <row r="89" spans="2:15">
      <c r="B89" s="87" t="s">
        <v>1100</v>
      </c>
      <c r="C89" s="84" t="s">
        <v>1101</v>
      </c>
      <c r="D89" s="97" t="s">
        <v>134</v>
      </c>
      <c r="E89" s="97" t="s">
        <v>333</v>
      </c>
      <c r="F89" s="84" t="s">
        <v>1102</v>
      </c>
      <c r="G89" s="97" t="s">
        <v>715</v>
      </c>
      <c r="H89" s="97" t="s">
        <v>176</v>
      </c>
      <c r="I89" s="94">
        <v>7553.6815859999997</v>
      </c>
      <c r="J89" s="96">
        <v>890</v>
      </c>
      <c r="K89" s="84"/>
      <c r="L89" s="94">
        <v>67.227766118000005</v>
      </c>
      <c r="M89" s="95">
        <v>1.3896279613762069E-4</v>
      </c>
      <c r="N89" s="95">
        <v>5.9366807735741019E-4</v>
      </c>
      <c r="O89" s="95">
        <v>4.7891031828389309E-5</v>
      </c>
    </row>
    <row r="90" spans="2:15">
      <c r="B90" s="87" t="s">
        <v>1103</v>
      </c>
      <c r="C90" s="84" t="s">
        <v>1104</v>
      </c>
      <c r="D90" s="97" t="s">
        <v>134</v>
      </c>
      <c r="E90" s="97" t="s">
        <v>333</v>
      </c>
      <c r="F90" s="84" t="s">
        <v>1105</v>
      </c>
      <c r="G90" s="97" t="s">
        <v>1106</v>
      </c>
      <c r="H90" s="97" t="s">
        <v>176</v>
      </c>
      <c r="I90" s="94">
        <v>105602.81150000001</v>
      </c>
      <c r="J90" s="96">
        <v>128</v>
      </c>
      <c r="K90" s="84"/>
      <c r="L90" s="94">
        <v>135.17159872000002</v>
      </c>
      <c r="M90" s="95">
        <v>3.6716612133518689E-4</v>
      </c>
      <c r="N90" s="95">
        <v>1.1936595213438738E-3</v>
      </c>
      <c r="O90" s="95">
        <v>9.6292167811009994E-5</v>
      </c>
    </row>
    <row r="91" spans="2:15">
      <c r="B91" s="87" t="s">
        <v>1107</v>
      </c>
      <c r="C91" s="84" t="s">
        <v>1108</v>
      </c>
      <c r="D91" s="97" t="s">
        <v>134</v>
      </c>
      <c r="E91" s="97" t="s">
        <v>333</v>
      </c>
      <c r="F91" s="84" t="s">
        <v>1109</v>
      </c>
      <c r="G91" s="97" t="s">
        <v>204</v>
      </c>
      <c r="H91" s="97" t="s">
        <v>176</v>
      </c>
      <c r="I91" s="94">
        <v>729.92225399999995</v>
      </c>
      <c r="J91" s="96">
        <v>2249</v>
      </c>
      <c r="K91" s="84"/>
      <c r="L91" s="94">
        <v>16.415951497999998</v>
      </c>
      <c r="M91" s="95">
        <v>2.1666845729073659E-5</v>
      </c>
      <c r="N91" s="95">
        <v>1.4496430458070506E-4</v>
      </c>
      <c r="O91" s="95">
        <v>1.1694228457689551E-5</v>
      </c>
    </row>
    <row r="92" spans="2:15">
      <c r="B92" s="87" t="s">
        <v>1110</v>
      </c>
      <c r="C92" s="84" t="s">
        <v>1111</v>
      </c>
      <c r="D92" s="97" t="s">
        <v>134</v>
      </c>
      <c r="E92" s="97" t="s">
        <v>333</v>
      </c>
      <c r="F92" s="84" t="s">
        <v>1112</v>
      </c>
      <c r="G92" s="97" t="s">
        <v>455</v>
      </c>
      <c r="H92" s="97" t="s">
        <v>176</v>
      </c>
      <c r="I92" s="94">
        <v>11268.656875999999</v>
      </c>
      <c r="J92" s="96">
        <v>170</v>
      </c>
      <c r="K92" s="84"/>
      <c r="L92" s="94">
        <v>19.15671669</v>
      </c>
      <c r="M92" s="95">
        <v>5.8376732788570839E-4</v>
      </c>
      <c r="N92" s="95">
        <v>1.6916717336511202E-4</v>
      </c>
      <c r="O92" s="95">
        <v>1.3646666871511391E-5</v>
      </c>
    </row>
    <row r="93" spans="2:15">
      <c r="B93" s="87" t="s">
        <v>1113</v>
      </c>
      <c r="C93" s="84" t="s">
        <v>1114</v>
      </c>
      <c r="D93" s="97" t="s">
        <v>134</v>
      </c>
      <c r="E93" s="97" t="s">
        <v>333</v>
      </c>
      <c r="F93" s="84" t="s">
        <v>1115</v>
      </c>
      <c r="G93" s="97" t="s">
        <v>201</v>
      </c>
      <c r="H93" s="97" t="s">
        <v>176</v>
      </c>
      <c r="I93" s="94">
        <v>6763.4173060000003</v>
      </c>
      <c r="J93" s="96">
        <v>832.1</v>
      </c>
      <c r="K93" s="84"/>
      <c r="L93" s="94">
        <v>56.278395418999992</v>
      </c>
      <c r="M93" s="95">
        <v>2.2738939913024468E-4</v>
      </c>
      <c r="N93" s="95">
        <v>4.9697749508014985E-4</v>
      </c>
      <c r="O93" s="95">
        <v>4.0091030565127895E-5</v>
      </c>
    </row>
    <row r="94" spans="2:15">
      <c r="B94" s="87" t="s">
        <v>1116</v>
      </c>
      <c r="C94" s="84" t="s">
        <v>1117</v>
      </c>
      <c r="D94" s="97" t="s">
        <v>134</v>
      </c>
      <c r="E94" s="97" t="s">
        <v>333</v>
      </c>
      <c r="F94" s="84" t="s">
        <v>1118</v>
      </c>
      <c r="G94" s="97" t="s">
        <v>582</v>
      </c>
      <c r="H94" s="97" t="s">
        <v>176</v>
      </c>
      <c r="I94" s="94">
        <v>7090.0793229999999</v>
      </c>
      <c r="J94" s="96">
        <v>2253</v>
      </c>
      <c r="K94" s="84"/>
      <c r="L94" s="94">
        <v>159.73948714099998</v>
      </c>
      <c r="M94" s="95">
        <v>2.5327343583612558E-4</v>
      </c>
      <c r="N94" s="95">
        <v>1.4106111162849602E-3</v>
      </c>
      <c r="O94" s="95">
        <v>1.137935901290037E-4</v>
      </c>
    </row>
    <row r="95" spans="2:15">
      <c r="B95" s="87" t="s">
        <v>1119</v>
      </c>
      <c r="C95" s="84" t="s">
        <v>1120</v>
      </c>
      <c r="D95" s="97" t="s">
        <v>134</v>
      </c>
      <c r="E95" s="97" t="s">
        <v>333</v>
      </c>
      <c r="F95" s="84" t="s">
        <v>1121</v>
      </c>
      <c r="G95" s="97" t="s">
        <v>593</v>
      </c>
      <c r="H95" s="97" t="s">
        <v>176</v>
      </c>
      <c r="I95" s="94">
        <v>3784.971364</v>
      </c>
      <c r="J95" s="96">
        <v>1943</v>
      </c>
      <c r="K95" s="84"/>
      <c r="L95" s="94">
        <v>73.541993602000005</v>
      </c>
      <c r="M95" s="95">
        <v>5.6896243075817631E-4</v>
      </c>
      <c r="N95" s="95">
        <v>6.4942711126378806E-4</v>
      </c>
      <c r="O95" s="95">
        <v>5.2389096941502883E-5</v>
      </c>
    </row>
    <row r="96" spans="2:15">
      <c r="B96" s="87" t="s">
        <v>1122</v>
      </c>
      <c r="C96" s="84" t="s">
        <v>1123</v>
      </c>
      <c r="D96" s="97" t="s">
        <v>134</v>
      </c>
      <c r="E96" s="97" t="s">
        <v>333</v>
      </c>
      <c r="F96" s="84" t="s">
        <v>1124</v>
      </c>
      <c r="G96" s="97" t="s">
        <v>993</v>
      </c>
      <c r="H96" s="97" t="s">
        <v>176</v>
      </c>
      <c r="I96" s="94">
        <v>629.06813899999997</v>
      </c>
      <c r="J96" s="96">
        <v>0</v>
      </c>
      <c r="K96" s="84"/>
      <c r="L96" s="94">
        <v>6.1799999999999995E-7</v>
      </c>
      <c r="M96" s="95">
        <v>3.9790992712521926E-4</v>
      </c>
      <c r="N96" s="95">
        <v>5.4573711576688368E-12</v>
      </c>
      <c r="O96" s="95">
        <v>4.4024455041382351E-13</v>
      </c>
    </row>
    <row r="97" spans="2:15">
      <c r="B97" s="87" t="s">
        <v>1125</v>
      </c>
      <c r="C97" s="84" t="s">
        <v>1126</v>
      </c>
      <c r="D97" s="97" t="s">
        <v>134</v>
      </c>
      <c r="E97" s="97" t="s">
        <v>333</v>
      </c>
      <c r="F97" s="84" t="s">
        <v>1127</v>
      </c>
      <c r="G97" s="97" t="s">
        <v>1106</v>
      </c>
      <c r="H97" s="97" t="s">
        <v>176</v>
      </c>
      <c r="I97" s="94">
        <v>7047.5408770000004</v>
      </c>
      <c r="J97" s="96">
        <v>731.6</v>
      </c>
      <c r="K97" s="84"/>
      <c r="L97" s="94">
        <v>51.559809102999999</v>
      </c>
      <c r="M97" s="95">
        <v>2.6182397755032628E-4</v>
      </c>
      <c r="N97" s="95">
        <v>4.5530908591201192E-4</v>
      </c>
      <c r="O97" s="95">
        <v>3.6729652067917159E-5</v>
      </c>
    </row>
    <row r="98" spans="2:15">
      <c r="B98" s="87" t="s">
        <v>1128</v>
      </c>
      <c r="C98" s="84" t="s">
        <v>1129</v>
      </c>
      <c r="D98" s="97" t="s">
        <v>134</v>
      </c>
      <c r="E98" s="97" t="s">
        <v>333</v>
      </c>
      <c r="F98" s="84" t="s">
        <v>1130</v>
      </c>
      <c r="G98" s="97" t="s">
        <v>199</v>
      </c>
      <c r="H98" s="97" t="s">
        <v>176</v>
      </c>
      <c r="I98" s="94">
        <v>4359.7738680000002</v>
      </c>
      <c r="J98" s="96">
        <v>656.8</v>
      </c>
      <c r="K98" s="84"/>
      <c r="L98" s="94">
        <v>28.634994766000002</v>
      </c>
      <c r="M98" s="95">
        <v>7.2270900436034952E-4</v>
      </c>
      <c r="N98" s="95">
        <v>2.5286698144978405E-4</v>
      </c>
      <c r="O98" s="95">
        <v>2.0398706143786185E-5</v>
      </c>
    </row>
    <row r="99" spans="2:15">
      <c r="B99" s="87" t="s">
        <v>1131</v>
      </c>
      <c r="C99" s="84" t="s">
        <v>1132</v>
      </c>
      <c r="D99" s="97" t="s">
        <v>134</v>
      </c>
      <c r="E99" s="97" t="s">
        <v>333</v>
      </c>
      <c r="F99" s="84" t="s">
        <v>1133</v>
      </c>
      <c r="G99" s="97" t="s">
        <v>202</v>
      </c>
      <c r="H99" s="97" t="s">
        <v>176</v>
      </c>
      <c r="I99" s="94">
        <v>9962.0119020000002</v>
      </c>
      <c r="J99" s="96">
        <v>393</v>
      </c>
      <c r="K99" s="84"/>
      <c r="L99" s="94">
        <v>39.150706786000001</v>
      </c>
      <c r="M99" s="95">
        <v>7.3004604165214748E-4</v>
      </c>
      <c r="N99" s="95">
        <v>3.4572805504250165E-4</v>
      </c>
      <c r="O99" s="95">
        <v>2.7889782050786411E-5</v>
      </c>
    </row>
    <row r="100" spans="2:15">
      <c r="B100" s="87" t="s">
        <v>1134</v>
      </c>
      <c r="C100" s="84" t="s">
        <v>1135</v>
      </c>
      <c r="D100" s="97" t="s">
        <v>134</v>
      </c>
      <c r="E100" s="97" t="s">
        <v>333</v>
      </c>
      <c r="F100" s="84" t="s">
        <v>1136</v>
      </c>
      <c r="G100" s="97" t="s">
        <v>499</v>
      </c>
      <c r="H100" s="97" t="s">
        <v>176</v>
      </c>
      <c r="I100" s="94">
        <v>13946.065909000003</v>
      </c>
      <c r="J100" s="96">
        <v>662.9</v>
      </c>
      <c r="K100" s="84"/>
      <c r="L100" s="94">
        <v>92.448470952999998</v>
      </c>
      <c r="M100" s="95">
        <v>4.0740044133768112E-4</v>
      </c>
      <c r="N100" s="95">
        <v>8.1638449668201862E-4</v>
      </c>
      <c r="O100" s="95">
        <v>6.5857500859464258E-5</v>
      </c>
    </row>
    <row r="101" spans="2:15">
      <c r="B101" s="87" t="s">
        <v>1137</v>
      </c>
      <c r="C101" s="84" t="s">
        <v>1138</v>
      </c>
      <c r="D101" s="97" t="s">
        <v>134</v>
      </c>
      <c r="E101" s="97" t="s">
        <v>333</v>
      </c>
      <c r="F101" s="84" t="s">
        <v>1139</v>
      </c>
      <c r="G101" s="97" t="s">
        <v>499</v>
      </c>
      <c r="H101" s="97" t="s">
        <v>176</v>
      </c>
      <c r="I101" s="94">
        <v>8706.8675500000008</v>
      </c>
      <c r="J101" s="96">
        <v>1946</v>
      </c>
      <c r="K101" s="84"/>
      <c r="L101" s="94">
        <v>169.43564251500004</v>
      </c>
      <c r="M101" s="95">
        <v>5.7358374143687458E-4</v>
      </c>
      <c r="N101" s="95">
        <v>1.4962349329165842E-3</v>
      </c>
      <c r="O101" s="95">
        <v>1.2070083861341994E-4</v>
      </c>
    </row>
    <row r="102" spans="2:15">
      <c r="B102" s="87" t="s">
        <v>1140</v>
      </c>
      <c r="C102" s="84" t="s">
        <v>1141</v>
      </c>
      <c r="D102" s="97" t="s">
        <v>134</v>
      </c>
      <c r="E102" s="97" t="s">
        <v>333</v>
      </c>
      <c r="F102" s="84" t="s">
        <v>1142</v>
      </c>
      <c r="G102" s="97" t="s">
        <v>880</v>
      </c>
      <c r="H102" s="97" t="s">
        <v>176</v>
      </c>
      <c r="I102" s="94">
        <v>8194.9764969999997</v>
      </c>
      <c r="J102" s="96">
        <v>1032</v>
      </c>
      <c r="K102" s="84"/>
      <c r="L102" s="94">
        <v>84.572157443999998</v>
      </c>
      <c r="M102" s="95">
        <v>4.0972833843307832E-4</v>
      </c>
      <c r="N102" s="95">
        <v>7.4683115336037777E-4</v>
      </c>
      <c r="O102" s="95">
        <v>6.024665280171664E-5</v>
      </c>
    </row>
    <row r="103" spans="2:15">
      <c r="B103" s="87" t="s">
        <v>1143</v>
      </c>
      <c r="C103" s="84" t="s">
        <v>1144</v>
      </c>
      <c r="D103" s="97" t="s">
        <v>134</v>
      </c>
      <c r="E103" s="97" t="s">
        <v>333</v>
      </c>
      <c r="F103" s="84" t="s">
        <v>1145</v>
      </c>
      <c r="G103" s="97" t="s">
        <v>767</v>
      </c>
      <c r="H103" s="97" t="s">
        <v>176</v>
      </c>
      <c r="I103" s="94">
        <v>6039.9372670000002</v>
      </c>
      <c r="J103" s="96">
        <v>1464</v>
      </c>
      <c r="K103" s="84"/>
      <c r="L103" s="94">
        <v>88.424681589000002</v>
      </c>
      <c r="M103" s="95">
        <v>4.1800774381229656E-4</v>
      </c>
      <c r="N103" s="95">
        <v>7.8085162933634188E-4</v>
      </c>
      <c r="O103" s="95">
        <v>6.2991074743745637E-5</v>
      </c>
    </row>
    <row r="104" spans="2:15">
      <c r="B104" s="87" t="s">
        <v>1146</v>
      </c>
      <c r="C104" s="84" t="s">
        <v>1147</v>
      </c>
      <c r="D104" s="97" t="s">
        <v>134</v>
      </c>
      <c r="E104" s="97" t="s">
        <v>333</v>
      </c>
      <c r="F104" s="84" t="s">
        <v>1148</v>
      </c>
      <c r="G104" s="97" t="s">
        <v>993</v>
      </c>
      <c r="H104" s="97" t="s">
        <v>176</v>
      </c>
      <c r="I104" s="94">
        <v>4508.1902769999997</v>
      </c>
      <c r="J104" s="96">
        <v>1476</v>
      </c>
      <c r="K104" s="84"/>
      <c r="L104" s="94">
        <v>66.540888487000004</v>
      </c>
      <c r="M104" s="95">
        <v>3.6680283772019037E-4</v>
      </c>
      <c r="N104" s="95">
        <v>5.8760246866442108E-4</v>
      </c>
      <c r="O104" s="95">
        <v>4.7401720932193665E-5</v>
      </c>
    </row>
    <row r="105" spans="2:15">
      <c r="B105" s="87" t="s">
        <v>1149</v>
      </c>
      <c r="C105" s="84" t="s">
        <v>1150</v>
      </c>
      <c r="D105" s="97" t="s">
        <v>134</v>
      </c>
      <c r="E105" s="97" t="s">
        <v>333</v>
      </c>
      <c r="F105" s="84" t="s">
        <v>1151</v>
      </c>
      <c r="G105" s="97" t="s">
        <v>201</v>
      </c>
      <c r="H105" s="97" t="s">
        <v>176</v>
      </c>
      <c r="I105" s="94">
        <v>32772.831152999999</v>
      </c>
      <c r="J105" s="96">
        <v>269.5</v>
      </c>
      <c r="K105" s="84"/>
      <c r="L105" s="94">
        <v>88.322779980000021</v>
      </c>
      <c r="M105" s="95">
        <v>2.0326028720014697E-4</v>
      </c>
      <c r="N105" s="95">
        <v>7.7995176703557077E-4</v>
      </c>
      <c r="O105" s="95">
        <v>6.2918483112611923E-5</v>
      </c>
    </row>
    <row r="106" spans="2:15">
      <c r="B106" s="87" t="s">
        <v>1152</v>
      </c>
      <c r="C106" s="84" t="s">
        <v>1153</v>
      </c>
      <c r="D106" s="97" t="s">
        <v>134</v>
      </c>
      <c r="E106" s="97" t="s">
        <v>333</v>
      </c>
      <c r="F106" s="84" t="s">
        <v>1154</v>
      </c>
      <c r="G106" s="97" t="s">
        <v>593</v>
      </c>
      <c r="H106" s="97" t="s">
        <v>176</v>
      </c>
      <c r="I106" s="94">
        <v>6044.9454509999996</v>
      </c>
      <c r="J106" s="96">
        <v>353.9</v>
      </c>
      <c r="K106" s="84"/>
      <c r="L106" s="94">
        <v>21.393061936999999</v>
      </c>
      <c r="M106" s="95">
        <v>5.2452194326330732E-4</v>
      </c>
      <c r="N106" s="95">
        <v>1.8891566211845764E-4</v>
      </c>
      <c r="O106" s="95">
        <v>1.5239771738559297E-5</v>
      </c>
    </row>
    <row r="107" spans="2:15">
      <c r="B107" s="87" t="s">
        <v>1155</v>
      </c>
      <c r="C107" s="84" t="s">
        <v>1156</v>
      </c>
      <c r="D107" s="97" t="s">
        <v>134</v>
      </c>
      <c r="E107" s="97" t="s">
        <v>333</v>
      </c>
      <c r="F107" s="84" t="s">
        <v>1157</v>
      </c>
      <c r="G107" s="97" t="s">
        <v>384</v>
      </c>
      <c r="H107" s="97" t="s">
        <v>176</v>
      </c>
      <c r="I107" s="94">
        <v>2535.6766950000001</v>
      </c>
      <c r="J107" s="96">
        <v>10840</v>
      </c>
      <c r="K107" s="84"/>
      <c r="L107" s="94">
        <v>274.86735372599998</v>
      </c>
      <c r="M107" s="95">
        <v>6.946694023218505E-4</v>
      </c>
      <c r="N107" s="95">
        <v>2.4272704990437382E-3</v>
      </c>
      <c r="O107" s="95">
        <v>1.9580720803323668E-4</v>
      </c>
    </row>
    <row r="108" spans="2:15">
      <c r="B108" s="87" t="s">
        <v>1158</v>
      </c>
      <c r="C108" s="84" t="s">
        <v>1159</v>
      </c>
      <c r="D108" s="97" t="s">
        <v>134</v>
      </c>
      <c r="E108" s="97" t="s">
        <v>333</v>
      </c>
      <c r="F108" s="84" t="s">
        <v>1160</v>
      </c>
      <c r="G108" s="97" t="s">
        <v>165</v>
      </c>
      <c r="H108" s="97" t="s">
        <v>176</v>
      </c>
      <c r="I108" s="94">
        <v>6267.67569</v>
      </c>
      <c r="J108" s="96">
        <v>1368</v>
      </c>
      <c r="K108" s="84"/>
      <c r="L108" s="94">
        <v>85.741803434000005</v>
      </c>
      <c r="M108" s="95">
        <v>4.3541200457164578E-4</v>
      </c>
      <c r="N108" s="95">
        <v>7.5715994347447008E-4</v>
      </c>
      <c r="O108" s="95">
        <v>6.1079873308206745E-5</v>
      </c>
    </row>
    <row r="109" spans="2:15">
      <c r="B109" s="87" t="s">
        <v>1161</v>
      </c>
      <c r="C109" s="84" t="s">
        <v>1162</v>
      </c>
      <c r="D109" s="97" t="s">
        <v>134</v>
      </c>
      <c r="E109" s="97" t="s">
        <v>333</v>
      </c>
      <c r="F109" s="84" t="s">
        <v>1163</v>
      </c>
      <c r="G109" s="97" t="s">
        <v>165</v>
      </c>
      <c r="H109" s="97" t="s">
        <v>176</v>
      </c>
      <c r="I109" s="94">
        <v>16381.003182</v>
      </c>
      <c r="J109" s="96">
        <v>764.2</v>
      </c>
      <c r="K109" s="84"/>
      <c r="L109" s="94">
        <v>125.183626339</v>
      </c>
      <c r="M109" s="95">
        <v>4.1345176533723142E-4</v>
      </c>
      <c r="N109" s="95">
        <v>1.105458756949598E-3</v>
      </c>
      <c r="O109" s="95">
        <v>8.9177037697063329E-5</v>
      </c>
    </row>
    <row r="110" spans="2:15">
      <c r="B110" s="87" t="s">
        <v>1164</v>
      </c>
      <c r="C110" s="84" t="s">
        <v>1165</v>
      </c>
      <c r="D110" s="97" t="s">
        <v>134</v>
      </c>
      <c r="E110" s="97" t="s">
        <v>333</v>
      </c>
      <c r="F110" s="84" t="s">
        <v>1166</v>
      </c>
      <c r="G110" s="97" t="s">
        <v>165</v>
      </c>
      <c r="H110" s="97" t="s">
        <v>176</v>
      </c>
      <c r="I110" s="94">
        <v>26796.681768999999</v>
      </c>
      <c r="J110" s="96">
        <v>73.2</v>
      </c>
      <c r="K110" s="84"/>
      <c r="L110" s="94">
        <v>19.615171033999999</v>
      </c>
      <c r="M110" s="95">
        <v>1.5325983379234904E-4</v>
      </c>
      <c r="N110" s="95">
        <v>1.7321564507070036E-4</v>
      </c>
      <c r="O110" s="95">
        <v>1.3973255911251756E-5</v>
      </c>
    </row>
    <row r="111" spans="2:15">
      <c r="B111" s="87" t="s">
        <v>1167</v>
      </c>
      <c r="C111" s="84" t="s">
        <v>1168</v>
      </c>
      <c r="D111" s="97" t="s">
        <v>134</v>
      </c>
      <c r="E111" s="97" t="s">
        <v>333</v>
      </c>
      <c r="F111" s="84" t="s">
        <v>1169</v>
      </c>
      <c r="G111" s="97" t="s">
        <v>165</v>
      </c>
      <c r="H111" s="97" t="s">
        <v>176</v>
      </c>
      <c r="I111" s="94">
        <v>63315.588934000007</v>
      </c>
      <c r="J111" s="96">
        <v>111.8</v>
      </c>
      <c r="K111" s="84"/>
      <c r="L111" s="94">
        <v>70.786828438000001</v>
      </c>
      <c r="M111" s="95">
        <v>1.8090168266857146E-4</v>
      </c>
      <c r="N111" s="95">
        <v>6.2509708068024831E-4</v>
      </c>
      <c r="O111" s="95">
        <v>5.0426400422180861E-5</v>
      </c>
    </row>
    <row r="112" spans="2:15">
      <c r="B112" s="87" t="s">
        <v>1170</v>
      </c>
      <c r="C112" s="84" t="s">
        <v>1171</v>
      </c>
      <c r="D112" s="97" t="s">
        <v>134</v>
      </c>
      <c r="E112" s="97" t="s">
        <v>333</v>
      </c>
      <c r="F112" s="84" t="s">
        <v>1172</v>
      </c>
      <c r="G112" s="97" t="s">
        <v>983</v>
      </c>
      <c r="H112" s="97" t="s">
        <v>176</v>
      </c>
      <c r="I112" s="94">
        <v>3008.8916840000002</v>
      </c>
      <c r="J112" s="96">
        <v>3016</v>
      </c>
      <c r="K112" s="84"/>
      <c r="L112" s="94">
        <v>90.748173209999976</v>
      </c>
      <c r="M112" s="95">
        <v>2.857245113925474E-4</v>
      </c>
      <c r="N112" s="95">
        <v>8.0136968137118085E-4</v>
      </c>
      <c r="O112" s="95">
        <v>6.4646260057786778E-5</v>
      </c>
    </row>
    <row r="113" spans="2:15">
      <c r="B113" s="87" t="s">
        <v>1173</v>
      </c>
      <c r="C113" s="84" t="s">
        <v>1174</v>
      </c>
      <c r="D113" s="97" t="s">
        <v>134</v>
      </c>
      <c r="E113" s="97" t="s">
        <v>333</v>
      </c>
      <c r="F113" s="84" t="s">
        <v>1175</v>
      </c>
      <c r="G113" s="97" t="s">
        <v>384</v>
      </c>
      <c r="H113" s="97" t="s">
        <v>176</v>
      </c>
      <c r="I113" s="94">
        <v>78.796617999999995</v>
      </c>
      <c r="J113" s="96">
        <v>35.6</v>
      </c>
      <c r="K113" s="84"/>
      <c r="L113" s="94">
        <v>2.8051603000000001E-2</v>
      </c>
      <c r="M113" s="95">
        <v>1.149375452458376E-5</v>
      </c>
      <c r="N113" s="95">
        <v>2.4771522514332791E-7</v>
      </c>
      <c r="O113" s="95">
        <v>1.9983115454890072E-8</v>
      </c>
    </row>
    <row r="114" spans="2:15">
      <c r="B114" s="87" t="s">
        <v>1176</v>
      </c>
      <c r="C114" s="84" t="s">
        <v>1177</v>
      </c>
      <c r="D114" s="97" t="s">
        <v>134</v>
      </c>
      <c r="E114" s="97" t="s">
        <v>333</v>
      </c>
      <c r="F114" s="84" t="s">
        <v>1178</v>
      </c>
      <c r="G114" s="97" t="s">
        <v>499</v>
      </c>
      <c r="H114" s="97" t="s">
        <v>176</v>
      </c>
      <c r="I114" s="94">
        <v>3804.0921169999997</v>
      </c>
      <c r="J114" s="96">
        <v>562.5</v>
      </c>
      <c r="K114" s="84"/>
      <c r="L114" s="94">
        <v>21.398018184000001</v>
      </c>
      <c r="M114" s="95">
        <v>2.8982735324931336E-4</v>
      </c>
      <c r="N114" s="95">
        <v>1.8895942923727332E-4</v>
      </c>
      <c r="O114" s="95">
        <v>1.5243302419355828E-5</v>
      </c>
    </row>
    <row r="115" spans="2:15">
      <c r="B115" s="87" t="s">
        <v>1179</v>
      </c>
      <c r="C115" s="84" t="s">
        <v>1180</v>
      </c>
      <c r="D115" s="97" t="s">
        <v>134</v>
      </c>
      <c r="E115" s="97" t="s">
        <v>333</v>
      </c>
      <c r="F115" s="84" t="s">
        <v>1181</v>
      </c>
      <c r="G115" s="97" t="s">
        <v>499</v>
      </c>
      <c r="H115" s="97" t="s">
        <v>176</v>
      </c>
      <c r="I115" s="94">
        <v>8346.0309610000004</v>
      </c>
      <c r="J115" s="96">
        <v>1795</v>
      </c>
      <c r="K115" s="84"/>
      <c r="L115" s="94">
        <v>149.81125575199999</v>
      </c>
      <c r="M115" s="95">
        <v>3.2442654869857274E-4</v>
      </c>
      <c r="N115" s="95">
        <v>1.3229379065293114E-3</v>
      </c>
      <c r="O115" s="95">
        <v>1.0672101769493459E-4</v>
      </c>
    </row>
    <row r="116" spans="2:15">
      <c r="B116" s="87" t="s">
        <v>1182</v>
      </c>
      <c r="C116" s="84" t="s">
        <v>1183</v>
      </c>
      <c r="D116" s="97" t="s">
        <v>134</v>
      </c>
      <c r="E116" s="97" t="s">
        <v>333</v>
      </c>
      <c r="F116" s="84" t="s">
        <v>1184</v>
      </c>
      <c r="G116" s="97" t="s">
        <v>1185</v>
      </c>
      <c r="H116" s="97" t="s">
        <v>176</v>
      </c>
      <c r="I116" s="94">
        <v>64125.858540000001</v>
      </c>
      <c r="J116" s="96">
        <v>163.1</v>
      </c>
      <c r="K116" s="84"/>
      <c r="L116" s="94">
        <v>104.58927530399998</v>
      </c>
      <c r="M116" s="95">
        <v>4.4583393279958104E-4</v>
      </c>
      <c r="N116" s="95">
        <v>9.235962693293449E-4</v>
      </c>
      <c r="O116" s="95">
        <v>7.4506243502131213E-5</v>
      </c>
    </row>
    <row r="117" spans="2:15">
      <c r="B117" s="87" t="s">
        <v>1186</v>
      </c>
      <c r="C117" s="84" t="s">
        <v>1187</v>
      </c>
      <c r="D117" s="97" t="s">
        <v>134</v>
      </c>
      <c r="E117" s="97" t="s">
        <v>333</v>
      </c>
      <c r="F117" s="84" t="s">
        <v>1188</v>
      </c>
      <c r="G117" s="97" t="s">
        <v>416</v>
      </c>
      <c r="H117" s="97" t="s">
        <v>176</v>
      </c>
      <c r="I117" s="94">
        <v>3701.0069899999999</v>
      </c>
      <c r="J117" s="96">
        <v>1462</v>
      </c>
      <c r="K117" s="84"/>
      <c r="L117" s="94">
        <v>54.108722192000002</v>
      </c>
      <c r="M117" s="95">
        <v>4.1842790905490527E-4</v>
      </c>
      <c r="N117" s="95">
        <v>4.778177667782145E-4</v>
      </c>
      <c r="O117" s="95">
        <v>3.8545420833144853E-5</v>
      </c>
    </row>
    <row r="118" spans="2:15">
      <c r="B118" s="87" t="s">
        <v>1189</v>
      </c>
      <c r="C118" s="84" t="s">
        <v>1190</v>
      </c>
      <c r="D118" s="97" t="s">
        <v>134</v>
      </c>
      <c r="E118" s="97" t="s">
        <v>333</v>
      </c>
      <c r="F118" s="84" t="s">
        <v>1191</v>
      </c>
      <c r="G118" s="97" t="s">
        <v>199</v>
      </c>
      <c r="H118" s="97" t="s">
        <v>176</v>
      </c>
      <c r="I118" s="94">
        <v>1937.4149689999999</v>
      </c>
      <c r="J118" s="96">
        <v>7473</v>
      </c>
      <c r="K118" s="84"/>
      <c r="L118" s="94">
        <v>144.78302066499998</v>
      </c>
      <c r="M118" s="95">
        <v>2.3490566005022047E-4</v>
      </c>
      <c r="N118" s="95">
        <v>1.2785350826817834E-3</v>
      </c>
      <c r="O118" s="95">
        <v>1.031390547576347E-4</v>
      </c>
    </row>
    <row r="119" spans="2:15">
      <c r="B119" s="87" t="s">
        <v>1192</v>
      </c>
      <c r="C119" s="84" t="s">
        <v>1193</v>
      </c>
      <c r="D119" s="97" t="s">
        <v>134</v>
      </c>
      <c r="E119" s="97" t="s">
        <v>333</v>
      </c>
      <c r="F119" s="84" t="s">
        <v>1194</v>
      </c>
      <c r="G119" s="97" t="s">
        <v>499</v>
      </c>
      <c r="H119" s="97" t="s">
        <v>176</v>
      </c>
      <c r="I119" s="94">
        <v>42660.981507000004</v>
      </c>
      <c r="J119" s="96">
        <v>585.5</v>
      </c>
      <c r="K119" s="84"/>
      <c r="L119" s="94">
        <v>249.78004672400002</v>
      </c>
      <c r="M119" s="95">
        <v>5.4674779640139295E-4</v>
      </c>
      <c r="N119" s="95">
        <v>2.2057320756516704E-3</v>
      </c>
      <c r="O119" s="95">
        <v>1.7793576759280136E-4</v>
      </c>
    </row>
    <row r="120" spans="2:15">
      <c r="B120" s="87" t="s">
        <v>1195</v>
      </c>
      <c r="C120" s="84" t="s">
        <v>1196</v>
      </c>
      <c r="D120" s="97" t="s">
        <v>134</v>
      </c>
      <c r="E120" s="97" t="s">
        <v>333</v>
      </c>
      <c r="F120" s="84" t="s">
        <v>1197</v>
      </c>
      <c r="G120" s="97" t="s">
        <v>1067</v>
      </c>
      <c r="H120" s="97" t="s">
        <v>176</v>
      </c>
      <c r="I120" s="94">
        <v>25784.137162999999</v>
      </c>
      <c r="J120" s="96">
        <v>201.7</v>
      </c>
      <c r="K120" s="84"/>
      <c r="L120" s="94">
        <v>52.006604683999996</v>
      </c>
      <c r="M120" s="95">
        <v>9.0889415182317823E-5</v>
      </c>
      <c r="N120" s="95">
        <v>4.5925460260638615E-4</v>
      </c>
      <c r="O120" s="95">
        <v>3.7047935756726581E-5</v>
      </c>
    </row>
    <row r="121" spans="2:15">
      <c r="B121" s="87" t="s">
        <v>1198</v>
      </c>
      <c r="C121" s="84" t="s">
        <v>1199</v>
      </c>
      <c r="D121" s="97" t="s">
        <v>134</v>
      </c>
      <c r="E121" s="97" t="s">
        <v>333</v>
      </c>
      <c r="F121" s="84" t="s">
        <v>1200</v>
      </c>
      <c r="G121" s="97" t="s">
        <v>499</v>
      </c>
      <c r="H121" s="97" t="s">
        <v>176</v>
      </c>
      <c r="I121" s="94">
        <v>10101.858131999999</v>
      </c>
      <c r="J121" s="96">
        <v>1134</v>
      </c>
      <c r="K121" s="84"/>
      <c r="L121" s="94">
        <v>114.55507121899998</v>
      </c>
      <c r="M121" s="95">
        <v>6.0141438145936419E-4</v>
      </c>
      <c r="N121" s="95">
        <v>1.0116012000570714E-3</v>
      </c>
      <c r="O121" s="95">
        <v>8.1605575770925866E-5</v>
      </c>
    </row>
    <row r="122" spans="2:15">
      <c r="B122" s="87" t="s">
        <v>1201</v>
      </c>
      <c r="C122" s="84" t="s">
        <v>1202</v>
      </c>
      <c r="D122" s="97" t="s">
        <v>134</v>
      </c>
      <c r="E122" s="97" t="s">
        <v>333</v>
      </c>
      <c r="F122" s="84" t="s">
        <v>1203</v>
      </c>
      <c r="G122" s="97" t="s">
        <v>993</v>
      </c>
      <c r="H122" s="97" t="s">
        <v>176</v>
      </c>
      <c r="I122" s="94">
        <v>52212.088786000008</v>
      </c>
      <c r="J122" s="96">
        <v>10.1</v>
      </c>
      <c r="K122" s="84"/>
      <c r="L122" s="94">
        <v>5.2734209520000013</v>
      </c>
      <c r="M122" s="95">
        <v>1.2680395831002252E-4</v>
      </c>
      <c r="N122" s="95">
        <v>4.6567986093351698E-5</v>
      </c>
      <c r="O122" s="95">
        <v>3.756625948472618E-6</v>
      </c>
    </row>
    <row r="123" spans="2:15">
      <c r="B123" s="83"/>
      <c r="C123" s="84"/>
      <c r="D123" s="84"/>
      <c r="E123" s="84"/>
      <c r="F123" s="84"/>
      <c r="G123" s="84"/>
      <c r="H123" s="84"/>
      <c r="I123" s="94"/>
      <c r="J123" s="96"/>
      <c r="K123" s="84"/>
      <c r="L123" s="84"/>
      <c r="M123" s="84"/>
      <c r="N123" s="95"/>
      <c r="O123" s="84"/>
    </row>
    <row r="124" spans="2:15">
      <c r="B124" s="81" t="s">
        <v>243</v>
      </c>
      <c r="C124" s="82"/>
      <c r="D124" s="82"/>
      <c r="E124" s="82"/>
      <c r="F124" s="82"/>
      <c r="G124" s="82"/>
      <c r="H124" s="82"/>
      <c r="I124" s="91"/>
      <c r="J124" s="93"/>
      <c r="K124" s="91">
        <v>12.363594744</v>
      </c>
      <c r="L124" s="91">
        <v>26929.531925492</v>
      </c>
      <c r="M124" s="82"/>
      <c r="N124" s="92">
        <v>0.23780655472443712</v>
      </c>
      <c r="O124" s="92">
        <v>1.9183785882512839E-2</v>
      </c>
    </row>
    <row r="125" spans="2:15">
      <c r="B125" s="101" t="s">
        <v>70</v>
      </c>
      <c r="C125" s="82"/>
      <c r="D125" s="82"/>
      <c r="E125" s="82"/>
      <c r="F125" s="82"/>
      <c r="G125" s="82"/>
      <c r="H125" s="82"/>
      <c r="I125" s="91"/>
      <c r="J125" s="93"/>
      <c r="K125" s="91">
        <v>3.5228547440000004</v>
      </c>
      <c r="L125" s="91">
        <v>8909.8806740180007</v>
      </c>
      <c r="M125" s="82"/>
      <c r="N125" s="92">
        <v>7.8680462473554716E-2</v>
      </c>
      <c r="O125" s="92">
        <v>6.3471301158153238E-3</v>
      </c>
    </row>
    <row r="126" spans="2:15">
      <c r="B126" s="87" t="s">
        <v>1204</v>
      </c>
      <c r="C126" s="84" t="s">
        <v>1205</v>
      </c>
      <c r="D126" s="97" t="s">
        <v>1206</v>
      </c>
      <c r="E126" s="97" t="s">
        <v>1207</v>
      </c>
      <c r="F126" s="84" t="s">
        <v>1109</v>
      </c>
      <c r="G126" s="97" t="s">
        <v>204</v>
      </c>
      <c r="H126" s="97" t="s">
        <v>175</v>
      </c>
      <c r="I126" s="94">
        <v>10384.372283000001</v>
      </c>
      <c r="J126" s="96">
        <v>607</v>
      </c>
      <c r="K126" s="84"/>
      <c r="L126" s="94">
        <v>236.24820784299999</v>
      </c>
      <c r="M126" s="95">
        <v>3.0824733869400491E-4</v>
      </c>
      <c r="N126" s="95">
        <v>2.0862364976267653E-3</v>
      </c>
      <c r="O126" s="95">
        <v>1.6829609392866193E-4</v>
      </c>
    </row>
    <row r="127" spans="2:15">
      <c r="B127" s="87" t="s">
        <v>1208</v>
      </c>
      <c r="C127" s="84" t="s">
        <v>1209</v>
      </c>
      <c r="D127" s="97" t="s">
        <v>1210</v>
      </c>
      <c r="E127" s="97" t="s">
        <v>1207</v>
      </c>
      <c r="F127" s="84" t="s">
        <v>1211</v>
      </c>
      <c r="G127" s="97" t="s">
        <v>1212</v>
      </c>
      <c r="H127" s="97" t="s">
        <v>175</v>
      </c>
      <c r="I127" s="94">
        <v>2014.8615930000001</v>
      </c>
      <c r="J127" s="96">
        <v>5858</v>
      </c>
      <c r="K127" s="94">
        <v>1.8879252970000002</v>
      </c>
      <c r="L127" s="94">
        <v>444.266584577</v>
      </c>
      <c r="M127" s="95">
        <v>1.4435630651306244E-5</v>
      </c>
      <c r="N127" s="95">
        <v>3.9231838915640173E-3</v>
      </c>
      <c r="O127" s="95">
        <v>3.1648210807602961E-4</v>
      </c>
    </row>
    <row r="128" spans="2:15">
      <c r="B128" s="87" t="s">
        <v>1213</v>
      </c>
      <c r="C128" s="84" t="s">
        <v>1214</v>
      </c>
      <c r="D128" s="97" t="s">
        <v>1206</v>
      </c>
      <c r="E128" s="97" t="s">
        <v>1207</v>
      </c>
      <c r="F128" s="84" t="s">
        <v>1215</v>
      </c>
      <c r="G128" s="97" t="s">
        <v>1212</v>
      </c>
      <c r="H128" s="97" t="s">
        <v>175</v>
      </c>
      <c r="I128" s="94">
        <v>1415.1675889999999</v>
      </c>
      <c r="J128" s="96">
        <v>10265</v>
      </c>
      <c r="K128" s="84"/>
      <c r="L128" s="94">
        <v>544.46053970399998</v>
      </c>
      <c r="M128" s="95">
        <v>9.0591787054441847E-6</v>
      </c>
      <c r="N128" s="95">
        <v>4.8079664172644308E-3</v>
      </c>
      <c r="O128" s="95">
        <v>3.8785725812306667E-4</v>
      </c>
    </row>
    <row r="129" spans="2:15">
      <c r="B129" s="87" t="s">
        <v>1216</v>
      </c>
      <c r="C129" s="84" t="s">
        <v>1217</v>
      </c>
      <c r="D129" s="97" t="s">
        <v>1206</v>
      </c>
      <c r="E129" s="97" t="s">
        <v>1207</v>
      </c>
      <c r="F129" s="84">
        <v>512291642</v>
      </c>
      <c r="G129" s="97" t="s">
        <v>1212</v>
      </c>
      <c r="H129" s="97" t="s">
        <v>175</v>
      </c>
      <c r="I129" s="94">
        <v>489.48303499999997</v>
      </c>
      <c r="J129" s="96">
        <v>7414</v>
      </c>
      <c r="K129" s="84"/>
      <c r="L129" s="94">
        <v>136.015940261</v>
      </c>
      <c r="M129" s="95">
        <v>1.357359968977357E-5</v>
      </c>
      <c r="N129" s="95">
        <v>1.2011156462193996E-3</v>
      </c>
      <c r="O129" s="95">
        <v>9.6893651244850211E-5</v>
      </c>
    </row>
    <row r="130" spans="2:15">
      <c r="B130" s="87" t="s">
        <v>1218</v>
      </c>
      <c r="C130" s="84" t="s">
        <v>1219</v>
      </c>
      <c r="D130" s="97" t="s">
        <v>1206</v>
      </c>
      <c r="E130" s="97" t="s">
        <v>1207</v>
      </c>
      <c r="F130" s="84" t="s">
        <v>1220</v>
      </c>
      <c r="G130" s="97" t="s">
        <v>1067</v>
      </c>
      <c r="H130" s="97" t="s">
        <v>175</v>
      </c>
      <c r="I130" s="94">
        <v>2984.2647100000004</v>
      </c>
      <c r="J130" s="96">
        <v>754</v>
      </c>
      <c r="K130" s="84"/>
      <c r="L130" s="94">
        <v>84.335081951999996</v>
      </c>
      <c r="M130" s="95">
        <v>8.981718496978932E-5</v>
      </c>
      <c r="N130" s="95">
        <v>7.4473761136647652E-4</v>
      </c>
      <c r="O130" s="95">
        <v>6.0077767375519751E-5</v>
      </c>
    </row>
    <row r="131" spans="2:15">
      <c r="B131" s="87" t="s">
        <v>1221</v>
      </c>
      <c r="C131" s="84" t="s">
        <v>1222</v>
      </c>
      <c r="D131" s="97" t="s">
        <v>1206</v>
      </c>
      <c r="E131" s="97" t="s">
        <v>1207</v>
      </c>
      <c r="F131" s="84" t="s">
        <v>1223</v>
      </c>
      <c r="G131" s="97" t="s">
        <v>593</v>
      </c>
      <c r="H131" s="97" t="s">
        <v>175</v>
      </c>
      <c r="I131" s="94">
        <v>1896.581882</v>
      </c>
      <c r="J131" s="96">
        <v>3206</v>
      </c>
      <c r="K131" s="94">
        <v>1.634929447</v>
      </c>
      <c r="L131" s="94">
        <v>229.529877438</v>
      </c>
      <c r="M131" s="95">
        <v>8.8867814446579136E-5</v>
      </c>
      <c r="N131" s="95">
        <v>2.026908952999036E-3</v>
      </c>
      <c r="O131" s="95">
        <v>1.6351015808937271E-4</v>
      </c>
    </row>
    <row r="132" spans="2:15">
      <c r="B132" s="87" t="s">
        <v>1224</v>
      </c>
      <c r="C132" s="84" t="s">
        <v>1225</v>
      </c>
      <c r="D132" s="97" t="s">
        <v>1206</v>
      </c>
      <c r="E132" s="97" t="s">
        <v>1207</v>
      </c>
      <c r="F132" s="84" t="s">
        <v>1066</v>
      </c>
      <c r="G132" s="97" t="s">
        <v>1067</v>
      </c>
      <c r="H132" s="97" t="s">
        <v>175</v>
      </c>
      <c r="I132" s="94">
        <v>2378.7535859999998</v>
      </c>
      <c r="J132" s="96">
        <v>500</v>
      </c>
      <c r="K132" s="84"/>
      <c r="L132" s="94">
        <v>44.577842208</v>
      </c>
      <c r="M132" s="95">
        <v>5.9073744111477217E-5</v>
      </c>
      <c r="N132" s="95">
        <v>3.9365344714733288E-4</v>
      </c>
      <c r="O132" s="95">
        <v>3.1755909548995673E-5</v>
      </c>
    </row>
    <row r="133" spans="2:15">
      <c r="B133" s="87" t="s">
        <v>1226</v>
      </c>
      <c r="C133" s="84" t="s">
        <v>1227</v>
      </c>
      <c r="D133" s="97" t="s">
        <v>1206</v>
      </c>
      <c r="E133" s="97" t="s">
        <v>1207</v>
      </c>
      <c r="F133" s="84" t="s">
        <v>1228</v>
      </c>
      <c r="G133" s="97" t="s">
        <v>30</v>
      </c>
      <c r="H133" s="97" t="s">
        <v>175</v>
      </c>
      <c r="I133" s="94">
        <v>3754.9016480000005</v>
      </c>
      <c r="J133" s="96">
        <v>1872</v>
      </c>
      <c r="K133" s="84"/>
      <c r="L133" s="94">
        <v>263.453512214</v>
      </c>
      <c r="M133" s="95">
        <v>1.0778204596291272E-4</v>
      </c>
      <c r="N133" s="95">
        <v>2.3264783154421332E-3</v>
      </c>
      <c r="O133" s="95">
        <v>1.8767633177928027E-4</v>
      </c>
    </row>
    <row r="134" spans="2:15">
      <c r="B134" s="87" t="s">
        <v>1229</v>
      </c>
      <c r="C134" s="84" t="s">
        <v>1230</v>
      </c>
      <c r="D134" s="97" t="s">
        <v>1206</v>
      </c>
      <c r="E134" s="97" t="s">
        <v>1207</v>
      </c>
      <c r="F134" s="84" t="s">
        <v>1231</v>
      </c>
      <c r="G134" s="97" t="s">
        <v>1232</v>
      </c>
      <c r="H134" s="97" t="s">
        <v>175</v>
      </c>
      <c r="I134" s="94">
        <v>9836.6098519999996</v>
      </c>
      <c r="J134" s="96">
        <v>406</v>
      </c>
      <c r="K134" s="84"/>
      <c r="L134" s="94">
        <v>149.682511769</v>
      </c>
      <c r="M134" s="95">
        <v>3.6192163513680623E-4</v>
      </c>
      <c r="N134" s="95">
        <v>1.3218010073391051E-3</v>
      </c>
      <c r="O134" s="95">
        <v>1.0662930436659428E-4</v>
      </c>
    </row>
    <row r="135" spans="2:15">
      <c r="B135" s="87" t="s">
        <v>1233</v>
      </c>
      <c r="C135" s="84" t="s">
        <v>1234</v>
      </c>
      <c r="D135" s="97" t="s">
        <v>1206</v>
      </c>
      <c r="E135" s="97" t="s">
        <v>1207</v>
      </c>
      <c r="F135" s="84" t="s">
        <v>1235</v>
      </c>
      <c r="G135" s="97" t="s">
        <v>945</v>
      </c>
      <c r="H135" s="97" t="s">
        <v>175</v>
      </c>
      <c r="I135" s="94">
        <v>1231.1786440000001</v>
      </c>
      <c r="J135" s="96">
        <v>9238</v>
      </c>
      <c r="K135" s="84"/>
      <c r="L135" s="94">
        <v>426.28358931299999</v>
      </c>
      <c r="M135" s="95">
        <v>2.3003766782675897E-5</v>
      </c>
      <c r="N135" s="95">
        <v>3.7643814972561714E-3</v>
      </c>
      <c r="O135" s="95">
        <v>3.0367156492862893E-4</v>
      </c>
    </row>
    <row r="136" spans="2:15">
      <c r="B136" s="87" t="s">
        <v>1236</v>
      </c>
      <c r="C136" s="84" t="s">
        <v>1237</v>
      </c>
      <c r="D136" s="97" t="s">
        <v>1206</v>
      </c>
      <c r="E136" s="97" t="s">
        <v>1207</v>
      </c>
      <c r="F136" s="84" t="s">
        <v>961</v>
      </c>
      <c r="G136" s="97" t="s">
        <v>204</v>
      </c>
      <c r="H136" s="97" t="s">
        <v>175</v>
      </c>
      <c r="I136" s="94">
        <v>5997.3007180000004</v>
      </c>
      <c r="J136" s="96">
        <v>10821</v>
      </c>
      <c r="K136" s="84"/>
      <c r="L136" s="94">
        <v>2432.3317294629996</v>
      </c>
      <c r="M136" s="95">
        <v>9.6971148317865358E-5</v>
      </c>
      <c r="N136" s="95">
        <v>2.1479186126624816E-2</v>
      </c>
      <c r="O136" s="95">
        <v>1.7327197228069842E-3</v>
      </c>
    </row>
    <row r="137" spans="2:15">
      <c r="B137" s="87" t="s">
        <v>1238</v>
      </c>
      <c r="C137" s="84" t="s">
        <v>1239</v>
      </c>
      <c r="D137" s="97" t="s">
        <v>1206</v>
      </c>
      <c r="E137" s="97" t="s">
        <v>1207</v>
      </c>
      <c r="F137" s="84" t="s">
        <v>1048</v>
      </c>
      <c r="G137" s="97" t="s">
        <v>945</v>
      </c>
      <c r="H137" s="97" t="s">
        <v>175</v>
      </c>
      <c r="I137" s="94">
        <v>4396.7014989999998</v>
      </c>
      <c r="J137" s="96">
        <v>2278</v>
      </c>
      <c r="K137" s="84"/>
      <c r="L137" s="94">
        <v>375.38791182199998</v>
      </c>
      <c r="M137" s="95">
        <v>1.5663434036184882E-4</v>
      </c>
      <c r="N137" s="95">
        <v>3.3149371568202517E-3</v>
      </c>
      <c r="O137" s="95">
        <v>2.6741502017938579E-4</v>
      </c>
    </row>
    <row r="138" spans="2:15">
      <c r="B138" s="87" t="s">
        <v>1240</v>
      </c>
      <c r="C138" s="84" t="s">
        <v>1241</v>
      </c>
      <c r="D138" s="97" t="s">
        <v>1210</v>
      </c>
      <c r="E138" s="97" t="s">
        <v>1207</v>
      </c>
      <c r="F138" s="84" t="s">
        <v>914</v>
      </c>
      <c r="G138" s="97" t="s">
        <v>202</v>
      </c>
      <c r="H138" s="97" t="s">
        <v>175</v>
      </c>
      <c r="I138" s="94">
        <v>5252.1919699999989</v>
      </c>
      <c r="J138" s="96">
        <v>5230</v>
      </c>
      <c r="K138" s="84"/>
      <c r="L138" s="94">
        <v>1029.5367707389998</v>
      </c>
      <c r="M138" s="95">
        <v>1.0364970934936725E-4</v>
      </c>
      <c r="N138" s="95">
        <v>9.0915279585607311E-3</v>
      </c>
      <c r="O138" s="95">
        <v>7.3341092680985552E-4</v>
      </c>
    </row>
    <row r="139" spans="2:15">
      <c r="B139" s="87" t="s">
        <v>1242</v>
      </c>
      <c r="C139" s="84" t="s">
        <v>1243</v>
      </c>
      <c r="D139" s="97" t="s">
        <v>1206</v>
      </c>
      <c r="E139" s="97" t="s">
        <v>1207</v>
      </c>
      <c r="F139" s="84" t="s">
        <v>857</v>
      </c>
      <c r="G139" s="97" t="s">
        <v>416</v>
      </c>
      <c r="H139" s="97" t="s">
        <v>175</v>
      </c>
      <c r="I139" s="94">
        <v>381.05996699999997</v>
      </c>
      <c r="J139" s="96">
        <v>472</v>
      </c>
      <c r="K139" s="84"/>
      <c r="L139" s="94">
        <v>6.7411642220000001</v>
      </c>
      <c r="M139" s="95">
        <v>2.3334854269211344E-6</v>
      </c>
      <c r="N139" s="95">
        <v>5.952918316221988E-5</v>
      </c>
      <c r="O139" s="95">
        <v>4.8022019614565416E-6</v>
      </c>
    </row>
    <row r="140" spans="2:15">
      <c r="B140" s="87" t="s">
        <v>1244</v>
      </c>
      <c r="C140" s="84" t="s">
        <v>1245</v>
      </c>
      <c r="D140" s="97" t="s">
        <v>1206</v>
      </c>
      <c r="E140" s="97" t="s">
        <v>1207</v>
      </c>
      <c r="F140" s="84" t="s">
        <v>972</v>
      </c>
      <c r="G140" s="97" t="s">
        <v>499</v>
      </c>
      <c r="H140" s="97" t="s">
        <v>175</v>
      </c>
      <c r="I140" s="94">
        <v>3895.6099869999998</v>
      </c>
      <c r="J140" s="96">
        <v>3875</v>
      </c>
      <c r="K140" s="84"/>
      <c r="L140" s="94">
        <v>565.77891647399997</v>
      </c>
      <c r="M140" s="95">
        <v>2.8674437552305173E-5</v>
      </c>
      <c r="N140" s="95">
        <v>4.9962225572529667E-3</v>
      </c>
      <c r="O140" s="95">
        <v>4.0304382640245364E-4</v>
      </c>
    </row>
    <row r="141" spans="2:15">
      <c r="B141" s="87" t="s">
        <v>1246</v>
      </c>
      <c r="C141" s="84" t="s">
        <v>1247</v>
      </c>
      <c r="D141" s="97" t="s">
        <v>137</v>
      </c>
      <c r="E141" s="97" t="s">
        <v>1207</v>
      </c>
      <c r="F141" s="84" t="s">
        <v>1175</v>
      </c>
      <c r="G141" s="97" t="s">
        <v>384</v>
      </c>
      <c r="H141" s="97" t="s">
        <v>178</v>
      </c>
      <c r="I141" s="94">
        <v>96.644560999999996</v>
      </c>
      <c r="J141" s="96">
        <v>35</v>
      </c>
      <c r="K141" s="84"/>
      <c r="L141" s="94">
        <v>0.16213960700000002</v>
      </c>
      <c r="M141" s="95">
        <v>1.40971641735964E-5</v>
      </c>
      <c r="N141" s="95">
        <v>1.431805849122266E-6</v>
      </c>
      <c r="O141" s="95">
        <v>1.1550336308736092E-7</v>
      </c>
    </row>
    <row r="142" spans="2:15">
      <c r="B142" s="87" t="s">
        <v>1248</v>
      </c>
      <c r="C142" s="84" t="s">
        <v>1249</v>
      </c>
      <c r="D142" s="97" t="s">
        <v>1206</v>
      </c>
      <c r="E142" s="97" t="s">
        <v>1207</v>
      </c>
      <c r="F142" s="84" t="s">
        <v>1197</v>
      </c>
      <c r="G142" s="97" t="s">
        <v>1067</v>
      </c>
      <c r="H142" s="97" t="s">
        <v>175</v>
      </c>
      <c r="I142" s="94">
        <v>2009.013559</v>
      </c>
      <c r="J142" s="96">
        <v>555</v>
      </c>
      <c r="K142" s="84"/>
      <c r="L142" s="94">
        <v>41.790294649000003</v>
      </c>
      <c r="M142" s="95">
        <v>7.0817985891559115E-5</v>
      </c>
      <c r="N142" s="95">
        <v>3.6903745742384301E-4</v>
      </c>
      <c r="O142" s="95">
        <v>2.9770144788689682E-5</v>
      </c>
    </row>
    <row r="143" spans="2:15">
      <c r="B143" s="87" t="s">
        <v>1250</v>
      </c>
      <c r="C143" s="84" t="s">
        <v>1251</v>
      </c>
      <c r="D143" s="97" t="s">
        <v>1206</v>
      </c>
      <c r="E143" s="97" t="s">
        <v>1207</v>
      </c>
      <c r="F143" s="84" t="s">
        <v>1054</v>
      </c>
      <c r="G143" s="97" t="s">
        <v>204</v>
      </c>
      <c r="H143" s="97" t="s">
        <v>175</v>
      </c>
      <c r="I143" s="94">
        <v>5259.9486269999998</v>
      </c>
      <c r="J143" s="96">
        <v>1103</v>
      </c>
      <c r="K143" s="84"/>
      <c r="L143" s="94">
        <v>217.44859061599999</v>
      </c>
      <c r="M143" s="95">
        <v>1.0562927451559418E-4</v>
      </c>
      <c r="N143" s="95">
        <v>1.9202227616561438E-3</v>
      </c>
      <c r="O143" s="95">
        <v>1.5490381393828558E-4</v>
      </c>
    </row>
    <row r="144" spans="2:15">
      <c r="B144" s="87" t="s">
        <v>1252</v>
      </c>
      <c r="C144" s="84" t="s">
        <v>1253</v>
      </c>
      <c r="D144" s="97" t="s">
        <v>1206</v>
      </c>
      <c r="E144" s="97" t="s">
        <v>1207</v>
      </c>
      <c r="F144" s="84" t="s">
        <v>1254</v>
      </c>
      <c r="G144" s="97" t="s">
        <v>1255</v>
      </c>
      <c r="H144" s="97" t="s">
        <v>175</v>
      </c>
      <c r="I144" s="94">
        <v>2532.8479980000002</v>
      </c>
      <c r="J144" s="96">
        <v>3510</v>
      </c>
      <c r="K144" s="84"/>
      <c r="L144" s="94">
        <v>333.20831183899998</v>
      </c>
      <c r="M144" s="95">
        <v>5.5360904004048829E-5</v>
      </c>
      <c r="N144" s="95">
        <v>2.9424618616920423E-3</v>
      </c>
      <c r="O144" s="95">
        <v>2.3736754601894769E-4</v>
      </c>
    </row>
    <row r="145" spans="2:15">
      <c r="B145" s="87" t="s">
        <v>1256</v>
      </c>
      <c r="C145" s="84" t="s">
        <v>1257</v>
      </c>
      <c r="D145" s="97" t="s">
        <v>1206</v>
      </c>
      <c r="E145" s="97" t="s">
        <v>1207</v>
      </c>
      <c r="F145" s="84" t="s">
        <v>948</v>
      </c>
      <c r="G145" s="97" t="s">
        <v>499</v>
      </c>
      <c r="H145" s="97" t="s">
        <v>175</v>
      </c>
      <c r="I145" s="94">
        <v>14698.917917999999</v>
      </c>
      <c r="J145" s="96">
        <v>1542</v>
      </c>
      <c r="K145" s="84"/>
      <c r="L145" s="94">
        <v>849.51161401299987</v>
      </c>
      <c r="M145" s="95">
        <v>1.4428931783384315E-5</v>
      </c>
      <c r="N145" s="95">
        <v>7.5017802272156113E-3</v>
      </c>
      <c r="O145" s="95">
        <v>6.0516643783571969E-4</v>
      </c>
    </row>
    <row r="146" spans="2:15">
      <c r="B146" s="87" t="s">
        <v>1258</v>
      </c>
      <c r="C146" s="84" t="s">
        <v>1259</v>
      </c>
      <c r="D146" s="97" t="s">
        <v>1206</v>
      </c>
      <c r="E146" s="97" t="s">
        <v>1207</v>
      </c>
      <c r="F146" s="84" t="s">
        <v>944</v>
      </c>
      <c r="G146" s="97" t="s">
        <v>945</v>
      </c>
      <c r="H146" s="97" t="s">
        <v>175</v>
      </c>
      <c r="I146" s="94">
        <v>3648.3489199999999</v>
      </c>
      <c r="J146" s="96">
        <v>1474</v>
      </c>
      <c r="K146" s="84"/>
      <c r="L146" s="94">
        <v>201.554933232</v>
      </c>
      <c r="M146" s="95">
        <v>3.4752996080459856E-5</v>
      </c>
      <c r="N146" s="95">
        <v>1.7798706784889725E-3</v>
      </c>
      <c r="O146" s="95">
        <v>1.4358165204597098E-4</v>
      </c>
    </row>
    <row r="147" spans="2:15">
      <c r="B147" s="87" t="s">
        <v>1260</v>
      </c>
      <c r="C147" s="84" t="s">
        <v>1261</v>
      </c>
      <c r="D147" s="97" t="s">
        <v>1206</v>
      </c>
      <c r="E147" s="97" t="s">
        <v>1207</v>
      </c>
      <c r="F147" s="84" t="s">
        <v>1262</v>
      </c>
      <c r="G147" s="97" t="s">
        <v>1212</v>
      </c>
      <c r="H147" s="97" t="s">
        <v>175</v>
      </c>
      <c r="I147" s="94">
        <v>3.0915000000000005E-2</v>
      </c>
      <c r="J147" s="96">
        <v>4231</v>
      </c>
      <c r="K147" s="84"/>
      <c r="L147" s="94">
        <v>4.902404E-3</v>
      </c>
      <c r="M147" s="95">
        <v>4.7363596518966408E-10</v>
      </c>
      <c r="N147" s="95">
        <v>4.3291647561230324E-8</v>
      </c>
      <c r="O147" s="95">
        <v>3.4923246681665539E-9</v>
      </c>
    </row>
    <row r="148" spans="2:15">
      <c r="B148" s="87" t="s">
        <v>1263</v>
      </c>
      <c r="C148" s="84" t="s">
        <v>1264</v>
      </c>
      <c r="D148" s="97" t="s">
        <v>1206</v>
      </c>
      <c r="E148" s="97" t="s">
        <v>1207</v>
      </c>
      <c r="F148" s="84" t="s">
        <v>1265</v>
      </c>
      <c r="G148" s="97" t="s">
        <v>1212</v>
      </c>
      <c r="H148" s="97" t="s">
        <v>175</v>
      </c>
      <c r="I148" s="94">
        <v>878.83845099999996</v>
      </c>
      <c r="J148" s="96">
        <v>9034</v>
      </c>
      <c r="K148" s="84"/>
      <c r="L148" s="94">
        <v>297.56970765900002</v>
      </c>
      <c r="M148" s="95">
        <v>1.8176751223262724E-5</v>
      </c>
      <c r="N148" s="95">
        <v>2.6277481229355572E-3</v>
      </c>
      <c r="O148" s="95">
        <v>2.1197967987881777E-4</v>
      </c>
    </row>
    <row r="149" spans="2:15">
      <c r="B149" s="83"/>
      <c r="C149" s="84"/>
      <c r="D149" s="84"/>
      <c r="E149" s="84"/>
      <c r="F149" s="84"/>
      <c r="G149" s="84"/>
      <c r="H149" s="84"/>
      <c r="I149" s="94"/>
      <c r="J149" s="96"/>
      <c r="K149" s="84"/>
      <c r="L149" s="84"/>
      <c r="M149" s="84"/>
      <c r="N149" s="95"/>
      <c r="O149" s="84"/>
    </row>
    <row r="150" spans="2:15">
      <c r="B150" s="101" t="s">
        <v>69</v>
      </c>
      <c r="C150" s="82"/>
      <c r="D150" s="82"/>
      <c r="E150" s="82"/>
      <c r="F150" s="82"/>
      <c r="G150" s="82"/>
      <c r="H150" s="82"/>
      <c r="I150" s="91"/>
      <c r="J150" s="93"/>
      <c r="K150" s="91">
        <v>8.8407400000000003</v>
      </c>
      <c r="L150" s="91">
        <v>18019.651251473999</v>
      </c>
      <c r="M150" s="82"/>
      <c r="N150" s="92">
        <v>0.15912609225088242</v>
      </c>
      <c r="O150" s="92">
        <v>1.2836655766697513E-2</v>
      </c>
    </row>
    <row r="151" spans="2:15">
      <c r="B151" s="87" t="s">
        <v>1266</v>
      </c>
      <c r="C151" s="84" t="s">
        <v>1267</v>
      </c>
      <c r="D151" s="97" t="s">
        <v>153</v>
      </c>
      <c r="E151" s="97" t="s">
        <v>1207</v>
      </c>
      <c r="F151" s="84"/>
      <c r="G151" s="97" t="s">
        <v>1268</v>
      </c>
      <c r="H151" s="97" t="s">
        <v>1269</v>
      </c>
      <c r="I151" s="94">
        <v>2068</v>
      </c>
      <c r="J151" s="96">
        <v>1869.5</v>
      </c>
      <c r="K151" s="84"/>
      <c r="L151" s="94">
        <v>147.19114999999999</v>
      </c>
      <c r="M151" s="95">
        <v>9.5380931015518403E-7</v>
      </c>
      <c r="N151" s="95">
        <v>1.2998005447801091E-3</v>
      </c>
      <c r="O151" s="95">
        <v>1.0485453342498975E-4</v>
      </c>
    </row>
    <row r="152" spans="2:15">
      <c r="B152" s="87" t="s">
        <v>1270</v>
      </c>
      <c r="C152" s="84" t="s">
        <v>1271</v>
      </c>
      <c r="D152" s="97" t="s">
        <v>30</v>
      </c>
      <c r="E152" s="97" t="s">
        <v>1207</v>
      </c>
      <c r="F152" s="84"/>
      <c r="G152" s="97" t="s">
        <v>1272</v>
      </c>
      <c r="H152" s="97" t="s">
        <v>177</v>
      </c>
      <c r="I152" s="94">
        <v>491</v>
      </c>
      <c r="J152" s="96">
        <v>18240</v>
      </c>
      <c r="K152" s="84"/>
      <c r="L152" s="94">
        <v>384.34883000000002</v>
      </c>
      <c r="M152" s="95">
        <v>2.4499019255859902E-6</v>
      </c>
      <c r="N152" s="95">
        <v>3.3940683160611058E-3</v>
      </c>
      <c r="O152" s="95">
        <v>2.7379850787286264E-4</v>
      </c>
    </row>
    <row r="153" spans="2:15">
      <c r="B153" s="87" t="s">
        <v>1273</v>
      </c>
      <c r="C153" s="84" t="s">
        <v>1274</v>
      </c>
      <c r="D153" s="97" t="s">
        <v>30</v>
      </c>
      <c r="E153" s="97" t="s">
        <v>1207</v>
      </c>
      <c r="F153" s="84"/>
      <c r="G153" s="97" t="s">
        <v>1268</v>
      </c>
      <c r="H153" s="97" t="s">
        <v>177</v>
      </c>
      <c r="I153" s="94">
        <v>722</v>
      </c>
      <c r="J153" s="96">
        <v>8396</v>
      </c>
      <c r="K153" s="84"/>
      <c r="L153" s="94">
        <v>260.15300999999999</v>
      </c>
      <c r="M153" s="95">
        <v>9.2997149633499585E-7</v>
      </c>
      <c r="N153" s="95">
        <v>2.2973325782439037E-3</v>
      </c>
      <c r="O153" s="95">
        <v>1.8532515360235104E-4</v>
      </c>
    </row>
    <row r="154" spans="2:15">
      <c r="B154" s="87" t="s">
        <v>1275</v>
      </c>
      <c r="C154" s="84" t="s">
        <v>1276</v>
      </c>
      <c r="D154" s="97" t="s">
        <v>1210</v>
      </c>
      <c r="E154" s="97" t="s">
        <v>1207</v>
      </c>
      <c r="F154" s="84"/>
      <c r="G154" s="97" t="s">
        <v>1277</v>
      </c>
      <c r="H154" s="97" t="s">
        <v>175</v>
      </c>
      <c r="I154" s="94">
        <v>354</v>
      </c>
      <c r="J154" s="96">
        <v>11524</v>
      </c>
      <c r="K154" s="94">
        <v>1.2869900000000001</v>
      </c>
      <c r="L154" s="94">
        <v>154.1865</v>
      </c>
      <c r="M154" s="95">
        <v>3.2922085949689791E-6</v>
      </c>
      <c r="N154" s="95">
        <v>1.3615743656988774E-3</v>
      </c>
      <c r="O154" s="95">
        <v>1.0983780966404693E-4</v>
      </c>
    </row>
    <row r="155" spans="2:15">
      <c r="B155" s="87" t="s">
        <v>1278</v>
      </c>
      <c r="C155" s="84" t="s">
        <v>1279</v>
      </c>
      <c r="D155" s="97" t="s">
        <v>1210</v>
      </c>
      <c r="E155" s="97" t="s">
        <v>1207</v>
      </c>
      <c r="F155" s="84"/>
      <c r="G155" s="97" t="s">
        <v>1280</v>
      </c>
      <c r="H155" s="97" t="s">
        <v>175</v>
      </c>
      <c r="I155" s="94">
        <v>438</v>
      </c>
      <c r="J155" s="96">
        <v>13707</v>
      </c>
      <c r="K155" s="84"/>
      <c r="L155" s="94">
        <v>225.01739999999998</v>
      </c>
      <c r="M155" s="95">
        <v>1.6896946991643988E-7</v>
      </c>
      <c r="N155" s="95">
        <v>1.9870606290188215E-3</v>
      </c>
      <c r="O155" s="95">
        <v>1.6029560533703478E-4</v>
      </c>
    </row>
    <row r="156" spans="2:15">
      <c r="B156" s="87" t="s">
        <v>1281</v>
      </c>
      <c r="C156" s="84" t="s">
        <v>1282</v>
      </c>
      <c r="D156" s="97" t="s">
        <v>1206</v>
      </c>
      <c r="E156" s="97" t="s">
        <v>1207</v>
      </c>
      <c r="F156" s="84"/>
      <c r="G156" s="97" t="s">
        <v>1212</v>
      </c>
      <c r="H156" s="97" t="s">
        <v>175</v>
      </c>
      <c r="I156" s="94">
        <v>242.86</v>
      </c>
      <c r="J156" s="96">
        <v>103561</v>
      </c>
      <c r="K156" s="84"/>
      <c r="L156" s="94">
        <v>942.65289000000007</v>
      </c>
      <c r="M156" s="95">
        <v>6.9464973968726093E-7</v>
      </c>
      <c r="N156" s="95">
        <v>8.3242826756944593E-3</v>
      </c>
      <c r="O156" s="95">
        <v>6.7151747209440377E-4</v>
      </c>
    </row>
    <row r="157" spans="2:15">
      <c r="B157" s="87" t="s">
        <v>1283</v>
      </c>
      <c r="C157" s="84" t="s">
        <v>1284</v>
      </c>
      <c r="D157" s="97" t="s">
        <v>1206</v>
      </c>
      <c r="E157" s="97" t="s">
        <v>1207</v>
      </c>
      <c r="F157" s="84"/>
      <c r="G157" s="97" t="s">
        <v>1280</v>
      </c>
      <c r="H157" s="97" t="s">
        <v>175</v>
      </c>
      <c r="I157" s="94">
        <v>182</v>
      </c>
      <c r="J157" s="96">
        <v>150197</v>
      </c>
      <c r="K157" s="84"/>
      <c r="L157" s="94">
        <v>1024.54781</v>
      </c>
      <c r="M157" s="95">
        <v>3.7221201847738992E-7</v>
      </c>
      <c r="N157" s="95">
        <v>9.0474719546064265E-3</v>
      </c>
      <c r="O157" s="95">
        <v>7.2985694173287622E-4</v>
      </c>
    </row>
    <row r="158" spans="2:15">
      <c r="B158" s="87" t="s">
        <v>1285</v>
      </c>
      <c r="C158" s="84" t="s">
        <v>1286</v>
      </c>
      <c r="D158" s="97" t="s">
        <v>1206</v>
      </c>
      <c r="E158" s="97" t="s">
        <v>1207</v>
      </c>
      <c r="F158" s="84"/>
      <c r="G158" s="97" t="s">
        <v>1287</v>
      </c>
      <c r="H158" s="97" t="s">
        <v>175</v>
      </c>
      <c r="I158" s="94">
        <v>569</v>
      </c>
      <c r="J158" s="96">
        <v>15774</v>
      </c>
      <c r="K158" s="84"/>
      <c r="L158" s="94">
        <v>336.39821000000001</v>
      </c>
      <c r="M158" s="95">
        <v>1.1990564332011772E-7</v>
      </c>
      <c r="N158" s="95">
        <v>2.9706308879375804E-3</v>
      </c>
      <c r="O158" s="95">
        <v>2.3963993320625407E-4</v>
      </c>
    </row>
    <row r="159" spans="2:15">
      <c r="B159" s="87" t="s">
        <v>1288</v>
      </c>
      <c r="C159" s="84" t="s">
        <v>1289</v>
      </c>
      <c r="D159" s="97" t="s">
        <v>1210</v>
      </c>
      <c r="E159" s="97" t="s">
        <v>1207</v>
      </c>
      <c r="F159" s="84"/>
      <c r="G159" s="97" t="s">
        <v>1290</v>
      </c>
      <c r="H159" s="97" t="s">
        <v>175</v>
      </c>
      <c r="I159" s="94">
        <v>1351</v>
      </c>
      <c r="J159" s="96">
        <v>6157</v>
      </c>
      <c r="K159" s="84"/>
      <c r="L159" s="94">
        <v>311.76265000000001</v>
      </c>
      <c r="M159" s="95">
        <v>5.1276739382055166E-6</v>
      </c>
      <c r="N159" s="95">
        <v>2.7530817057417551E-3</v>
      </c>
      <c r="O159" s="95">
        <v>2.2209030369752788E-4</v>
      </c>
    </row>
    <row r="160" spans="2:15">
      <c r="B160" s="87" t="s">
        <v>1291</v>
      </c>
      <c r="C160" s="84" t="s">
        <v>1292</v>
      </c>
      <c r="D160" s="97" t="s">
        <v>30</v>
      </c>
      <c r="E160" s="97" t="s">
        <v>1207</v>
      </c>
      <c r="F160" s="84"/>
      <c r="G160" s="97" t="s">
        <v>1255</v>
      </c>
      <c r="H160" s="97" t="s">
        <v>177</v>
      </c>
      <c r="I160" s="94">
        <v>269</v>
      </c>
      <c r="J160" s="96">
        <v>13716</v>
      </c>
      <c r="K160" s="84"/>
      <c r="L160" s="94">
        <v>158.34304</v>
      </c>
      <c r="M160" s="95">
        <v>6.2345618256198764E-7</v>
      </c>
      <c r="N160" s="95">
        <v>1.3982795137760567E-3</v>
      </c>
      <c r="O160" s="95">
        <v>1.1279880332679301E-4</v>
      </c>
    </row>
    <row r="161" spans="2:15">
      <c r="B161" s="87" t="s">
        <v>1293</v>
      </c>
      <c r="C161" s="84" t="s">
        <v>1294</v>
      </c>
      <c r="D161" s="97" t="s">
        <v>137</v>
      </c>
      <c r="E161" s="97" t="s">
        <v>1207</v>
      </c>
      <c r="F161" s="84"/>
      <c r="G161" s="97" t="s">
        <v>1268</v>
      </c>
      <c r="H161" s="97" t="s">
        <v>178</v>
      </c>
      <c r="I161" s="94">
        <v>5146</v>
      </c>
      <c r="J161" s="96">
        <v>459.2</v>
      </c>
      <c r="K161" s="84"/>
      <c r="L161" s="94">
        <v>113.2701</v>
      </c>
      <c r="M161" s="95">
        <v>1.6102435234332193E-6</v>
      </c>
      <c r="N161" s="95">
        <v>1.0002540077124029E-3</v>
      </c>
      <c r="O161" s="95">
        <v>8.0690201051502976E-5</v>
      </c>
    </row>
    <row r="162" spans="2:15">
      <c r="B162" s="87" t="s">
        <v>1295</v>
      </c>
      <c r="C162" s="84" t="s">
        <v>1296</v>
      </c>
      <c r="D162" s="97" t="s">
        <v>1210</v>
      </c>
      <c r="E162" s="97" t="s">
        <v>1207</v>
      </c>
      <c r="F162" s="84"/>
      <c r="G162" s="97" t="s">
        <v>1297</v>
      </c>
      <c r="H162" s="97" t="s">
        <v>175</v>
      </c>
      <c r="I162" s="94">
        <v>6272</v>
      </c>
      <c r="J162" s="96">
        <v>2464</v>
      </c>
      <c r="K162" s="84"/>
      <c r="L162" s="94">
        <v>579.22370999999998</v>
      </c>
      <c r="M162" s="95">
        <v>6.3907419903167739E-7</v>
      </c>
      <c r="N162" s="95">
        <v>5.1149494640646258E-3</v>
      </c>
      <c r="O162" s="95">
        <v>4.1262149158248691E-4</v>
      </c>
    </row>
    <row r="163" spans="2:15">
      <c r="B163" s="87" t="s">
        <v>1298</v>
      </c>
      <c r="C163" s="84" t="s">
        <v>1299</v>
      </c>
      <c r="D163" s="97" t="s">
        <v>1210</v>
      </c>
      <c r="E163" s="97" t="s">
        <v>1207</v>
      </c>
      <c r="F163" s="84"/>
      <c r="G163" s="97" t="s">
        <v>1232</v>
      </c>
      <c r="H163" s="97" t="s">
        <v>175</v>
      </c>
      <c r="I163" s="94">
        <v>233</v>
      </c>
      <c r="J163" s="96">
        <v>22532</v>
      </c>
      <c r="K163" s="84"/>
      <c r="L163" s="94">
        <v>196.76835999999997</v>
      </c>
      <c r="M163" s="95">
        <v>8.6471746188249343E-7</v>
      </c>
      <c r="N163" s="95">
        <v>1.7376018974203857E-3</v>
      </c>
      <c r="O163" s="95">
        <v>1.4017184172146501E-4</v>
      </c>
    </row>
    <row r="164" spans="2:15">
      <c r="B164" s="87" t="s">
        <v>1300</v>
      </c>
      <c r="C164" s="84" t="s">
        <v>1301</v>
      </c>
      <c r="D164" s="97" t="s">
        <v>137</v>
      </c>
      <c r="E164" s="97" t="s">
        <v>1207</v>
      </c>
      <c r="F164" s="84"/>
      <c r="G164" s="97" t="s">
        <v>1302</v>
      </c>
      <c r="H164" s="97" t="s">
        <v>178</v>
      </c>
      <c r="I164" s="94">
        <v>1276</v>
      </c>
      <c r="J164" s="96">
        <v>1651.6</v>
      </c>
      <c r="K164" s="84"/>
      <c r="L164" s="94">
        <v>101.01812</v>
      </c>
      <c r="M164" s="95">
        <v>6.0414612913092472E-7</v>
      </c>
      <c r="N164" s="95">
        <v>8.9206047652092154E-4</v>
      </c>
      <c r="O164" s="95">
        <v>7.1962260231471964E-5</v>
      </c>
    </row>
    <row r="165" spans="2:15">
      <c r="B165" s="87" t="s">
        <v>1303</v>
      </c>
      <c r="C165" s="84" t="s">
        <v>1304</v>
      </c>
      <c r="D165" s="97" t="s">
        <v>1210</v>
      </c>
      <c r="E165" s="97" t="s">
        <v>1207</v>
      </c>
      <c r="F165" s="84"/>
      <c r="G165" s="97" t="s">
        <v>1305</v>
      </c>
      <c r="H165" s="97" t="s">
        <v>175</v>
      </c>
      <c r="I165" s="94">
        <v>91.25</v>
      </c>
      <c r="J165" s="96">
        <v>39282</v>
      </c>
      <c r="K165" s="84"/>
      <c r="L165" s="94">
        <v>134.34642000000002</v>
      </c>
      <c r="M165" s="95">
        <v>5.7858523096554932E-7</v>
      </c>
      <c r="N165" s="95">
        <v>1.1863726175470291E-3</v>
      </c>
      <c r="O165" s="95">
        <v>9.570433539256751E-5</v>
      </c>
    </row>
    <row r="166" spans="2:15">
      <c r="B166" s="87" t="s">
        <v>1306</v>
      </c>
      <c r="C166" s="84" t="s">
        <v>1307</v>
      </c>
      <c r="D166" s="97" t="s">
        <v>1206</v>
      </c>
      <c r="E166" s="97" t="s">
        <v>1207</v>
      </c>
      <c r="F166" s="84"/>
      <c r="G166" s="97" t="s">
        <v>1280</v>
      </c>
      <c r="H166" s="97" t="s">
        <v>175</v>
      </c>
      <c r="I166" s="94">
        <v>27</v>
      </c>
      <c r="J166" s="96">
        <v>172242</v>
      </c>
      <c r="K166" s="84"/>
      <c r="L166" s="94">
        <v>174.30202</v>
      </c>
      <c r="M166" s="95">
        <v>5.827809469309741E-7</v>
      </c>
      <c r="N166" s="95">
        <v>1.5392084412158848E-3</v>
      </c>
      <c r="O166" s="95">
        <v>1.2416749907948429E-4</v>
      </c>
    </row>
    <row r="167" spans="2:15">
      <c r="B167" s="87" t="s">
        <v>1308</v>
      </c>
      <c r="C167" s="84" t="s">
        <v>1309</v>
      </c>
      <c r="D167" s="97" t="s">
        <v>1210</v>
      </c>
      <c r="E167" s="97" t="s">
        <v>1207</v>
      </c>
      <c r="F167" s="84"/>
      <c r="G167" s="97" t="s">
        <v>1277</v>
      </c>
      <c r="H167" s="97" t="s">
        <v>175</v>
      </c>
      <c r="I167" s="94">
        <v>351</v>
      </c>
      <c r="J167" s="96">
        <v>11255</v>
      </c>
      <c r="K167" s="94">
        <v>1.24977</v>
      </c>
      <c r="L167" s="94">
        <v>149.31470000000002</v>
      </c>
      <c r="M167" s="95">
        <v>2.2727199147891906E-6</v>
      </c>
      <c r="N167" s="95">
        <v>1.3185529728090215E-3</v>
      </c>
      <c r="O167" s="95">
        <v>1.0636728636193358E-4</v>
      </c>
    </row>
    <row r="168" spans="2:15">
      <c r="B168" s="87" t="s">
        <v>1310</v>
      </c>
      <c r="C168" s="84" t="s">
        <v>1311</v>
      </c>
      <c r="D168" s="97" t="s">
        <v>137</v>
      </c>
      <c r="E168" s="97" t="s">
        <v>1207</v>
      </c>
      <c r="F168" s="84"/>
      <c r="G168" s="97" t="s">
        <v>1302</v>
      </c>
      <c r="H168" s="97" t="s">
        <v>178</v>
      </c>
      <c r="I168" s="94">
        <v>7939</v>
      </c>
      <c r="J168" s="96">
        <v>495.95</v>
      </c>
      <c r="K168" s="84"/>
      <c r="L168" s="94">
        <v>188.73278999999999</v>
      </c>
      <c r="M168" s="95">
        <v>3.9488515513923047E-7</v>
      </c>
      <c r="N168" s="95">
        <v>1.6666422081753553E-3</v>
      </c>
      <c r="O168" s="95">
        <v>1.3444754414546371E-4</v>
      </c>
    </row>
    <row r="169" spans="2:15">
      <c r="B169" s="87" t="s">
        <v>1312</v>
      </c>
      <c r="C169" s="84" t="s">
        <v>1313</v>
      </c>
      <c r="D169" s="97" t="s">
        <v>137</v>
      </c>
      <c r="E169" s="97" t="s">
        <v>1207</v>
      </c>
      <c r="F169" s="84"/>
      <c r="G169" s="97" t="s">
        <v>1277</v>
      </c>
      <c r="H169" s="97" t="s">
        <v>178</v>
      </c>
      <c r="I169" s="94">
        <v>4702</v>
      </c>
      <c r="J169" s="96">
        <v>533.20000000000005</v>
      </c>
      <c r="K169" s="84"/>
      <c r="L169" s="94">
        <v>120.17562</v>
      </c>
      <c r="M169" s="95">
        <v>4.8947593837055309E-6</v>
      </c>
      <c r="N169" s="95">
        <v>1.0612345670598224E-3</v>
      </c>
      <c r="O169" s="95">
        <v>8.5609485109389155E-5</v>
      </c>
    </row>
    <row r="170" spans="2:15">
      <c r="B170" s="87" t="s">
        <v>1314</v>
      </c>
      <c r="C170" s="84" t="s">
        <v>1315</v>
      </c>
      <c r="D170" s="97" t="s">
        <v>1210</v>
      </c>
      <c r="E170" s="97" t="s">
        <v>1207</v>
      </c>
      <c r="F170" s="84"/>
      <c r="G170" s="97" t="s">
        <v>917</v>
      </c>
      <c r="H170" s="97" t="s">
        <v>175</v>
      </c>
      <c r="I170" s="94">
        <v>632</v>
      </c>
      <c r="J170" s="96">
        <v>4351</v>
      </c>
      <c r="K170" s="84"/>
      <c r="L170" s="94">
        <v>103.06371</v>
      </c>
      <c r="M170" s="95">
        <v>2.7384028735794519E-6</v>
      </c>
      <c r="N170" s="95">
        <v>9.1012446335978208E-4</v>
      </c>
      <c r="O170" s="95">
        <v>7.3419476817039949E-5</v>
      </c>
    </row>
    <row r="171" spans="2:15">
      <c r="B171" s="87" t="s">
        <v>1316</v>
      </c>
      <c r="C171" s="84" t="s">
        <v>1317</v>
      </c>
      <c r="D171" s="97" t="s">
        <v>1210</v>
      </c>
      <c r="E171" s="97" t="s">
        <v>1207</v>
      </c>
      <c r="F171" s="84"/>
      <c r="G171" s="97" t="s">
        <v>1302</v>
      </c>
      <c r="H171" s="97" t="s">
        <v>175</v>
      </c>
      <c r="I171" s="94">
        <v>642</v>
      </c>
      <c r="J171" s="96">
        <v>5919</v>
      </c>
      <c r="K171" s="84"/>
      <c r="L171" s="94">
        <v>142.42392000000001</v>
      </c>
      <c r="M171" s="95">
        <v>2.4991721200393009E-6</v>
      </c>
      <c r="N171" s="95">
        <v>1.2577025779452005E-3</v>
      </c>
      <c r="O171" s="95">
        <v>1.0145850263523362E-4</v>
      </c>
    </row>
    <row r="172" spans="2:15">
      <c r="B172" s="87" t="s">
        <v>1318</v>
      </c>
      <c r="C172" s="84" t="s">
        <v>1319</v>
      </c>
      <c r="D172" s="97" t="s">
        <v>1206</v>
      </c>
      <c r="E172" s="97" t="s">
        <v>1207</v>
      </c>
      <c r="F172" s="84"/>
      <c r="G172" s="97" t="s">
        <v>1287</v>
      </c>
      <c r="H172" s="97" t="s">
        <v>175</v>
      </c>
      <c r="I172" s="94">
        <v>1828</v>
      </c>
      <c r="J172" s="96">
        <v>4333</v>
      </c>
      <c r="K172" s="84"/>
      <c r="L172" s="94">
        <v>296.86874</v>
      </c>
      <c r="M172" s="95">
        <v>4.0658709076689582E-7</v>
      </c>
      <c r="N172" s="95">
        <v>2.6215580894651926E-3</v>
      </c>
      <c r="O172" s="95">
        <v>2.1148033167187424E-4</v>
      </c>
    </row>
    <row r="173" spans="2:15">
      <c r="B173" s="87" t="s">
        <v>1320</v>
      </c>
      <c r="C173" s="84" t="s">
        <v>1321</v>
      </c>
      <c r="D173" s="97" t="s">
        <v>1210</v>
      </c>
      <c r="E173" s="97" t="s">
        <v>1207</v>
      </c>
      <c r="F173" s="84"/>
      <c r="G173" s="97" t="s">
        <v>1297</v>
      </c>
      <c r="H173" s="97" t="s">
        <v>175</v>
      </c>
      <c r="I173" s="94">
        <v>1610</v>
      </c>
      <c r="J173" s="96">
        <v>5206</v>
      </c>
      <c r="K173" s="84"/>
      <c r="L173" s="94">
        <v>314.14461</v>
      </c>
      <c r="M173" s="95">
        <v>6.5925872433912655E-7</v>
      </c>
      <c r="N173" s="95">
        <v>2.7741160743545721E-3</v>
      </c>
      <c r="O173" s="95">
        <v>2.2378714012034941E-4</v>
      </c>
    </row>
    <row r="174" spans="2:15">
      <c r="B174" s="87" t="s">
        <v>1322</v>
      </c>
      <c r="C174" s="84" t="s">
        <v>1323</v>
      </c>
      <c r="D174" s="97" t="s">
        <v>1206</v>
      </c>
      <c r="E174" s="97" t="s">
        <v>1207</v>
      </c>
      <c r="F174" s="84"/>
      <c r="G174" s="97" t="s">
        <v>1324</v>
      </c>
      <c r="H174" s="97" t="s">
        <v>175</v>
      </c>
      <c r="I174" s="94">
        <v>533</v>
      </c>
      <c r="J174" s="96">
        <v>2706</v>
      </c>
      <c r="K174" s="84"/>
      <c r="L174" s="94">
        <v>54.05733</v>
      </c>
      <c r="M174" s="95">
        <v>9.7759039996689761E-7</v>
      </c>
      <c r="N174" s="95">
        <v>4.7736393786826272E-4</v>
      </c>
      <c r="O174" s="95">
        <v>3.8508810586442875E-5</v>
      </c>
    </row>
    <row r="175" spans="2:15">
      <c r="B175" s="87" t="s">
        <v>1325</v>
      </c>
      <c r="C175" s="84" t="s">
        <v>1326</v>
      </c>
      <c r="D175" s="97" t="s">
        <v>30</v>
      </c>
      <c r="E175" s="97" t="s">
        <v>1207</v>
      </c>
      <c r="F175" s="84"/>
      <c r="G175" s="97" t="s">
        <v>1327</v>
      </c>
      <c r="H175" s="97" t="s">
        <v>177</v>
      </c>
      <c r="I175" s="94">
        <v>1336</v>
      </c>
      <c r="J175" s="96">
        <v>2391</v>
      </c>
      <c r="K175" s="84"/>
      <c r="L175" s="94">
        <v>137.08984000000001</v>
      </c>
      <c r="M175" s="95">
        <v>1.0804631598459383E-6</v>
      </c>
      <c r="N175" s="95">
        <v>1.2105989301382455E-3</v>
      </c>
      <c r="O175" s="95">
        <v>9.7658665011493551E-5</v>
      </c>
    </row>
    <row r="176" spans="2:15">
      <c r="B176" s="87" t="s">
        <v>1328</v>
      </c>
      <c r="C176" s="84" t="s">
        <v>1329</v>
      </c>
      <c r="D176" s="97" t="s">
        <v>30</v>
      </c>
      <c r="E176" s="97" t="s">
        <v>1207</v>
      </c>
      <c r="F176" s="84"/>
      <c r="G176" s="97" t="s">
        <v>1277</v>
      </c>
      <c r="H176" s="97" t="s">
        <v>177</v>
      </c>
      <c r="I176" s="94">
        <v>1047</v>
      </c>
      <c r="J176" s="96">
        <v>4000</v>
      </c>
      <c r="K176" s="84"/>
      <c r="L176" s="94">
        <v>179.73220999999998</v>
      </c>
      <c r="M176" s="95">
        <v>2.9332492076339953E-6</v>
      </c>
      <c r="N176" s="95">
        <v>1.5871608073755315E-3</v>
      </c>
      <c r="O176" s="95">
        <v>1.2803580256688174E-4</v>
      </c>
    </row>
    <row r="177" spans="2:15">
      <c r="B177" s="87" t="s">
        <v>1330</v>
      </c>
      <c r="C177" s="84" t="s">
        <v>1331</v>
      </c>
      <c r="D177" s="97" t="s">
        <v>30</v>
      </c>
      <c r="E177" s="97" t="s">
        <v>1207</v>
      </c>
      <c r="F177" s="84"/>
      <c r="G177" s="97" t="s">
        <v>1268</v>
      </c>
      <c r="H177" s="97" t="s">
        <v>177</v>
      </c>
      <c r="I177" s="94">
        <v>583</v>
      </c>
      <c r="J177" s="96">
        <v>7296</v>
      </c>
      <c r="K177" s="84"/>
      <c r="L177" s="94">
        <v>182.54612</v>
      </c>
      <c r="M177" s="95">
        <v>5.948979591836735E-6</v>
      </c>
      <c r="N177" s="95">
        <v>1.6120095958452338E-3</v>
      </c>
      <c r="O177" s="95">
        <v>1.3004034713460824E-4</v>
      </c>
    </row>
    <row r="178" spans="2:15">
      <c r="B178" s="87" t="s">
        <v>1332</v>
      </c>
      <c r="C178" s="84" t="s">
        <v>1333</v>
      </c>
      <c r="D178" s="97" t="s">
        <v>137</v>
      </c>
      <c r="E178" s="97" t="s">
        <v>1207</v>
      </c>
      <c r="F178" s="84"/>
      <c r="G178" s="97" t="s">
        <v>1302</v>
      </c>
      <c r="H178" s="97" t="s">
        <v>178</v>
      </c>
      <c r="I178" s="94">
        <v>10820.1513</v>
      </c>
      <c r="J178" s="96">
        <v>628.29999999999995</v>
      </c>
      <c r="K178" s="84"/>
      <c r="L178" s="94">
        <v>325.86976309599999</v>
      </c>
      <c r="M178" s="95">
        <v>7.0649403171394294E-5</v>
      </c>
      <c r="N178" s="95">
        <v>2.8776573564344454E-3</v>
      </c>
      <c r="O178" s="95">
        <v>2.3213978535219692E-4</v>
      </c>
    </row>
    <row r="179" spans="2:15">
      <c r="B179" s="87" t="s">
        <v>1334</v>
      </c>
      <c r="C179" s="84" t="s">
        <v>1335</v>
      </c>
      <c r="D179" s="97" t="s">
        <v>30</v>
      </c>
      <c r="E179" s="97" t="s">
        <v>1207</v>
      </c>
      <c r="F179" s="84"/>
      <c r="G179" s="97" t="s">
        <v>1287</v>
      </c>
      <c r="H179" s="97" t="s">
        <v>182</v>
      </c>
      <c r="I179" s="94">
        <v>10072</v>
      </c>
      <c r="J179" s="96">
        <v>7792</v>
      </c>
      <c r="K179" s="84"/>
      <c r="L179" s="94">
        <v>328.75701000000004</v>
      </c>
      <c r="M179" s="95">
        <v>3.2782235144816722E-6</v>
      </c>
      <c r="N179" s="95">
        <v>2.9031537609311418E-3</v>
      </c>
      <c r="O179" s="95">
        <v>2.3419657291722155E-4</v>
      </c>
    </row>
    <row r="180" spans="2:15">
      <c r="B180" s="87" t="s">
        <v>1336</v>
      </c>
      <c r="C180" s="84" t="s">
        <v>1337</v>
      </c>
      <c r="D180" s="97" t="s">
        <v>1206</v>
      </c>
      <c r="E180" s="97" t="s">
        <v>1207</v>
      </c>
      <c r="F180" s="84"/>
      <c r="G180" s="97" t="s">
        <v>1280</v>
      </c>
      <c r="H180" s="97" t="s">
        <v>175</v>
      </c>
      <c r="I180" s="94">
        <v>377</v>
      </c>
      <c r="J180" s="96">
        <v>11265</v>
      </c>
      <c r="K180" s="84"/>
      <c r="L180" s="94">
        <v>159.17400000000001</v>
      </c>
      <c r="M180" s="95">
        <v>2.768507947450018E-6</v>
      </c>
      <c r="N180" s="95">
        <v>1.4056174703087048E-3</v>
      </c>
      <c r="O180" s="95">
        <v>1.1339075415464394E-4</v>
      </c>
    </row>
    <row r="181" spans="2:15">
      <c r="B181" s="87" t="s">
        <v>1338</v>
      </c>
      <c r="C181" s="84" t="s">
        <v>1339</v>
      </c>
      <c r="D181" s="97" t="s">
        <v>1206</v>
      </c>
      <c r="E181" s="97" t="s">
        <v>1207</v>
      </c>
      <c r="F181" s="84"/>
      <c r="G181" s="97" t="s">
        <v>1287</v>
      </c>
      <c r="H181" s="97" t="s">
        <v>175</v>
      </c>
      <c r="I181" s="94">
        <v>1815.21</v>
      </c>
      <c r="J181" s="96">
        <v>13109</v>
      </c>
      <c r="K181" s="84"/>
      <c r="L181" s="94">
        <v>891.85864000000004</v>
      </c>
      <c r="M181" s="95">
        <v>7.5556109454893804E-7</v>
      </c>
      <c r="N181" s="95">
        <v>7.875734010766593E-3</v>
      </c>
      <c r="O181" s="95">
        <v>6.3533318122893873E-4</v>
      </c>
    </row>
    <row r="182" spans="2:15">
      <c r="B182" s="87" t="s">
        <v>1340</v>
      </c>
      <c r="C182" s="84" t="s">
        <v>1341</v>
      </c>
      <c r="D182" s="97" t="s">
        <v>30</v>
      </c>
      <c r="E182" s="97" t="s">
        <v>1207</v>
      </c>
      <c r="F182" s="84"/>
      <c r="G182" s="97" t="s">
        <v>1277</v>
      </c>
      <c r="H182" s="97" t="s">
        <v>177</v>
      </c>
      <c r="I182" s="94">
        <v>235</v>
      </c>
      <c r="J182" s="96">
        <v>11300</v>
      </c>
      <c r="K182" s="84"/>
      <c r="L182" s="94">
        <v>113.96344000000001</v>
      </c>
      <c r="M182" s="95">
        <v>3.0813411654120059E-6</v>
      </c>
      <c r="N182" s="95">
        <v>1.0063766836322381E-3</v>
      </c>
      <c r="O182" s="95">
        <v>8.1184115544357218E-5</v>
      </c>
    </row>
    <row r="183" spans="2:15">
      <c r="B183" s="87" t="s">
        <v>1342</v>
      </c>
      <c r="C183" s="84" t="s">
        <v>1343</v>
      </c>
      <c r="D183" s="97" t="s">
        <v>1210</v>
      </c>
      <c r="E183" s="97" t="s">
        <v>1207</v>
      </c>
      <c r="F183" s="84"/>
      <c r="G183" s="97" t="s">
        <v>1305</v>
      </c>
      <c r="H183" s="97" t="s">
        <v>175</v>
      </c>
      <c r="I183" s="94">
        <v>546.78</v>
      </c>
      <c r="J183" s="96">
        <v>16705</v>
      </c>
      <c r="K183" s="84"/>
      <c r="L183" s="94">
        <v>342.34082000000001</v>
      </c>
      <c r="M183" s="95">
        <v>1.4699424749714858E-6</v>
      </c>
      <c r="N183" s="95">
        <v>3.0231082801953058E-3</v>
      </c>
      <c r="O183" s="95">
        <v>2.4387326923818722E-4</v>
      </c>
    </row>
    <row r="184" spans="2:15">
      <c r="B184" s="87" t="s">
        <v>1344</v>
      </c>
      <c r="C184" s="84" t="s">
        <v>1345</v>
      </c>
      <c r="D184" s="97" t="s">
        <v>138</v>
      </c>
      <c r="E184" s="97" t="s">
        <v>1207</v>
      </c>
      <c r="F184" s="84"/>
      <c r="G184" s="97" t="s">
        <v>1302</v>
      </c>
      <c r="H184" s="97" t="s">
        <v>185</v>
      </c>
      <c r="I184" s="94">
        <v>4037</v>
      </c>
      <c r="J184" s="96">
        <v>981.7</v>
      </c>
      <c r="K184" s="84"/>
      <c r="L184" s="94">
        <v>135.19401000000002</v>
      </c>
      <c r="M184" s="95">
        <v>2.7606748602019415E-6</v>
      </c>
      <c r="N184" s="95">
        <v>1.1938574285818649E-3</v>
      </c>
      <c r="O184" s="95">
        <v>9.6308132930569547E-5</v>
      </c>
    </row>
    <row r="185" spans="2:15">
      <c r="B185" s="87" t="s">
        <v>1346</v>
      </c>
      <c r="C185" s="84" t="s">
        <v>1347</v>
      </c>
      <c r="D185" s="97" t="s">
        <v>1210</v>
      </c>
      <c r="E185" s="97" t="s">
        <v>1207</v>
      </c>
      <c r="F185" s="84"/>
      <c r="G185" s="97" t="s">
        <v>1297</v>
      </c>
      <c r="H185" s="97" t="s">
        <v>175</v>
      </c>
      <c r="I185" s="94">
        <v>2109</v>
      </c>
      <c r="J185" s="96">
        <v>9762</v>
      </c>
      <c r="K185" s="84"/>
      <c r="L185" s="94">
        <v>771.64041000000009</v>
      </c>
      <c r="M185" s="95">
        <v>6.3420737298548287E-7</v>
      </c>
      <c r="N185" s="95">
        <v>6.8141231676792178E-3</v>
      </c>
      <c r="O185" s="95">
        <v>5.4969334204140537E-4</v>
      </c>
    </row>
    <row r="186" spans="2:15">
      <c r="B186" s="87" t="s">
        <v>1348</v>
      </c>
      <c r="C186" s="84" t="s">
        <v>1349</v>
      </c>
      <c r="D186" s="97" t="s">
        <v>30</v>
      </c>
      <c r="E186" s="97" t="s">
        <v>1207</v>
      </c>
      <c r="F186" s="84"/>
      <c r="G186" s="97" t="s">
        <v>917</v>
      </c>
      <c r="H186" s="97" t="s">
        <v>177</v>
      </c>
      <c r="I186" s="94">
        <v>1208</v>
      </c>
      <c r="J186" s="96">
        <v>1572</v>
      </c>
      <c r="K186" s="84"/>
      <c r="L186" s="94">
        <v>81.496449999999996</v>
      </c>
      <c r="M186" s="95">
        <v>6.3113897596656214E-6</v>
      </c>
      <c r="N186" s="95">
        <v>7.1967051081294582E-4</v>
      </c>
      <c r="O186" s="95">
        <v>5.8055611635230824E-5</v>
      </c>
    </row>
    <row r="187" spans="2:15">
      <c r="B187" s="87" t="s">
        <v>1350</v>
      </c>
      <c r="C187" s="84" t="s">
        <v>1351</v>
      </c>
      <c r="D187" s="97" t="s">
        <v>1210</v>
      </c>
      <c r="E187" s="97" t="s">
        <v>1207</v>
      </c>
      <c r="F187" s="84"/>
      <c r="G187" s="97" t="s">
        <v>1212</v>
      </c>
      <c r="H187" s="97" t="s">
        <v>175</v>
      </c>
      <c r="I187" s="94">
        <v>416</v>
      </c>
      <c r="J187" s="96">
        <v>18865</v>
      </c>
      <c r="K187" s="84"/>
      <c r="L187" s="94">
        <v>294.13704999999999</v>
      </c>
      <c r="M187" s="95">
        <v>4.0747102153515005E-7</v>
      </c>
      <c r="N187" s="95">
        <v>2.5974353609575997E-3</v>
      </c>
      <c r="O187" s="95">
        <v>2.0953435815096818E-4</v>
      </c>
    </row>
    <row r="188" spans="2:15">
      <c r="B188" s="87" t="s">
        <v>1352</v>
      </c>
      <c r="C188" s="84" t="s">
        <v>1353</v>
      </c>
      <c r="D188" s="97" t="s">
        <v>1210</v>
      </c>
      <c r="E188" s="97" t="s">
        <v>1207</v>
      </c>
      <c r="F188" s="84"/>
      <c r="G188" s="97" t="s">
        <v>1232</v>
      </c>
      <c r="H188" s="97" t="s">
        <v>175</v>
      </c>
      <c r="I188" s="94">
        <v>463.11</v>
      </c>
      <c r="J188" s="96">
        <v>7641</v>
      </c>
      <c r="K188" s="94">
        <v>0.95465</v>
      </c>
      <c r="L188" s="94">
        <v>133.58228</v>
      </c>
      <c r="M188" s="95">
        <v>1.7809344146895653E-7</v>
      </c>
      <c r="N188" s="95">
        <v>1.1796247282324316E-3</v>
      </c>
      <c r="O188" s="95">
        <v>9.515998511626779E-5</v>
      </c>
    </row>
    <row r="189" spans="2:15">
      <c r="B189" s="87" t="s">
        <v>1354</v>
      </c>
      <c r="C189" s="84" t="s">
        <v>1355</v>
      </c>
      <c r="D189" s="97" t="s">
        <v>1206</v>
      </c>
      <c r="E189" s="97" t="s">
        <v>1207</v>
      </c>
      <c r="F189" s="84"/>
      <c r="G189" s="97" t="s">
        <v>1356</v>
      </c>
      <c r="H189" s="97" t="s">
        <v>175</v>
      </c>
      <c r="I189" s="94">
        <v>2454</v>
      </c>
      <c r="J189" s="96">
        <v>10157</v>
      </c>
      <c r="K189" s="84"/>
      <c r="L189" s="94">
        <v>934.19942000000003</v>
      </c>
      <c r="M189" s="95">
        <v>3.1750900903445634E-7</v>
      </c>
      <c r="N189" s="95">
        <v>8.2496326378947524E-3</v>
      </c>
      <c r="O189" s="95">
        <v>6.6549547516950606E-4</v>
      </c>
    </row>
    <row r="190" spans="2:15">
      <c r="B190" s="87" t="s">
        <v>1357</v>
      </c>
      <c r="C190" s="84" t="s">
        <v>1358</v>
      </c>
      <c r="D190" s="97" t="s">
        <v>1210</v>
      </c>
      <c r="E190" s="97" t="s">
        <v>1207</v>
      </c>
      <c r="F190" s="84"/>
      <c r="G190" s="97" t="s">
        <v>1305</v>
      </c>
      <c r="H190" s="97" t="s">
        <v>175</v>
      </c>
      <c r="I190" s="94">
        <v>178</v>
      </c>
      <c r="J190" s="96">
        <v>14004</v>
      </c>
      <c r="K190" s="84"/>
      <c r="L190" s="94">
        <v>93.426850000000002</v>
      </c>
      <c r="M190" s="95">
        <v>9.2901878914405012E-7</v>
      </c>
      <c r="N190" s="95">
        <v>8.2502426624895284E-4</v>
      </c>
      <c r="O190" s="95">
        <v>6.6554468567685656E-5</v>
      </c>
    </row>
    <row r="191" spans="2:15">
      <c r="B191" s="87" t="s">
        <v>1359</v>
      </c>
      <c r="C191" s="84" t="s">
        <v>1360</v>
      </c>
      <c r="D191" s="97" t="s">
        <v>1210</v>
      </c>
      <c r="E191" s="97" t="s">
        <v>1207</v>
      </c>
      <c r="F191" s="84"/>
      <c r="G191" s="97" t="s">
        <v>917</v>
      </c>
      <c r="H191" s="97" t="s">
        <v>175</v>
      </c>
      <c r="I191" s="94">
        <v>928</v>
      </c>
      <c r="J191" s="96">
        <v>2921</v>
      </c>
      <c r="K191" s="84"/>
      <c r="L191" s="94">
        <v>101.59658999999999</v>
      </c>
      <c r="M191" s="95">
        <v>2.4074501138006596E-6</v>
      </c>
      <c r="N191" s="95">
        <v>8.9716877019984818E-4</v>
      </c>
      <c r="O191" s="95">
        <v>7.2374344802795401E-5</v>
      </c>
    </row>
    <row r="192" spans="2:15">
      <c r="B192" s="87" t="s">
        <v>1361</v>
      </c>
      <c r="C192" s="84" t="s">
        <v>1362</v>
      </c>
      <c r="D192" s="97" t="s">
        <v>1206</v>
      </c>
      <c r="E192" s="97" t="s">
        <v>1207</v>
      </c>
      <c r="F192" s="84"/>
      <c r="G192" s="97" t="s">
        <v>1363</v>
      </c>
      <c r="H192" s="97" t="s">
        <v>175</v>
      </c>
      <c r="I192" s="94">
        <v>6904.2870199999998</v>
      </c>
      <c r="J192" s="96">
        <v>2740</v>
      </c>
      <c r="K192" s="84"/>
      <c r="L192" s="94">
        <v>709.03713637600003</v>
      </c>
      <c r="M192" s="95">
        <v>1.3389963841444276E-5</v>
      </c>
      <c r="N192" s="95">
        <v>6.261292585395613E-3</v>
      </c>
      <c r="O192" s="95">
        <v>5.0509665911093371E-4</v>
      </c>
    </row>
    <row r="193" spans="2:15">
      <c r="B193" s="87" t="s">
        <v>1364</v>
      </c>
      <c r="C193" s="84" t="s">
        <v>1365</v>
      </c>
      <c r="D193" s="97" t="s">
        <v>1206</v>
      </c>
      <c r="E193" s="97" t="s">
        <v>1207</v>
      </c>
      <c r="F193" s="84"/>
      <c r="G193" s="97" t="s">
        <v>1356</v>
      </c>
      <c r="H193" s="97" t="s">
        <v>175</v>
      </c>
      <c r="I193" s="94">
        <v>237</v>
      </c>
      <c r="J193" s="96">
        <v>26766</v>
      </c>
      <c r="K193" s="84"/>
      <c r="L193" s="94">
        <v>237.75595000000001</v>
      </c>
      <c r="M193" s="95">
        <v>5.4347203576678902E-7</v>
      </c>
      <c r="N193" s="95">
        <v>2.0995509127737125E-3</v>
      </c>
      <c r="O193" s="95">
        <v>1.693701639416853E-4</v>
      </c>
    </row>
    <row r="194" spans="2:15">
      <c r="B194" s="87" t="s">
        <v>1366</v>
      </c>
      <c r="C194" s="84" t="s">
        <v>1367</v>
      </c>
      <c r="D194" s="97" t="s">
        <v>1210</v>
      </c>
      <c r="E194" s="97" t="s">
        <v>1207</v>
      </c>
      <c r="F194" s="84"/>
      <c r="G194" s="97" t="s">
        <v>1272</v>
      </c>
      <c r="H194" s="97" t="s">
        <v>175</v>
      </c>
      <c r="I194" s="94">
        <v>755</v>
      </c>
      <c r="J194" s="96">
        <v>7414</v>
      </c>
      <c r="K194" s="94">
        <v>0.33560000000000001</v>
      </c>
      <c r="L194" s="94">
        <v>210.13252</v>
      </c>
      <c r="M194" s="95">
        <v>5.9305616846754124E-7</v>
      </c>
      <c r="N194" s="95">
        <v>1.8556167539421845E-3</v>
      </c>
      <c r="O194" s="95">
        <v>1.4969206601087991E-4</v>
      </c>
    </row>
    <row r="195" spans="2:15">
      <c r="B195" s="87" t="s">
        <v>1368</v>
      </c>
      <c r="C195" s="84" t="s">
        <v>1369</v>
      </c>
      <c r="D195" s="97" t="s">
        <v>30</v>
      </c>
      <c r="E195" s="97" t="s">
        <v>1207</v>
      </c>
      <c r="F195" s="84"/>
      <c r="G195" s="97" t="s">
        <v>1287</v>
      </c>
      <c r="H195" s="97" t="s">
        <v>177</v>
      </c>
      <c r="I195" s="94">
        <v>5948</v>
      </c>
      <c r="J195" s="96">
        <v>503</v>
      </c>
      <c r="K195" s="84"/>
      <c r="L195" s="94">
        <v>128.39797000000002</v>
      </c>
      <c r="M195" s="95">
        <v>1.0553729863890407E-6</v>
      </c>
      <c r="N195" s="95">
        <v>1.1338436540149332E-3</v>
      </c>
      <c r="O195" s="95">
        <v>9.1466839120869924E-5</v>
      </c>
    </row>
    <row r="196" spans="2:15">
      <c r="B196" s="87" t="s">
        <v>1370</v>
      </c>
      <c r="C196" s="84" t="s">
        <v>1371</v>
      </c>
      <c r="D196" s="97" t="s">
        <v>1210</v>
      </c>
      <c r="E196" s="97" t="s">
        <v>1207</v>
      </c>
      <c r="F196" s="84"/>
      <c r="G196" s="97" t="s">
        <v>917</v>
      </c>
      <c r="H196" s="97" t="s">
        <v>175</v>
      </c>
      <c r="I196" s="94">
        <v>1257</v>
      </c>
      <c r="J196" s="96">
        <v>4700</v>
      </c>
      <c r="K196" s="94">
        <v>2.02583</v>
      </c>
      <c r="L196" s="94">
        <v>223.45392000000001</v>
      </c>
      <c r="M196" s="95">
        <v>2.0517164729382489E-6</v>
      </c>
      <c r="N196" s="95">
        <v>1.9732540098317797E-3</v>
      </c>
      <c r="O196" s="95">
        <v>1.5918182936667719E-4</v>
      </c>
    </row>
    <row r="197" spans="2:15">
      <c r="B197" s="87" t="s">
        <v>1372</v>
      </c>
      <c r="C197" s="84" t="s">
        <v>1373</v>
      </c>
      <c r="D197" s="97" t="s">
        <v>1210</v>
      </c>
      <c r="E197" s="97" t="s">
        <v>1207</v>
      </c>
      <c r="F197" s="84"/>
      <c r="G197" s="97" t="s">
        <v>1287</v>
      </c>
      <c r="H197" s="97" t="s">
        <v>175</v>
      </c>
      <c r="I197" s="94">
        <v>322.54355800000002</v>
      </c>
      <c r="J197" s="96">
        <v>18835</v>
      </c>
      <c r="K197" s="84"/>
      <c r="L197" s="94">
        <v>227.69504451</v>
      </c>
      <c r="M197" s="95">
        <v>3.3994582680365389E-6</v>
      </c>
      <c r="N197" s="95">
        <v>2.0107060981440065E-3</v>
      </c>
      <c r="O197" s="95">
        <v>1.6220307848181309E-4</v>
      </c>
    </row>
    <row r="198" spans="2:15">
      <c r="B198" s="87" t="s">
        <v>1374</v>
      </c>
      <c r="C198" s="84" t="s">
        <v>1375</v>
      </c>
      <c r="D198" s="97" t="s">
        <v>1206</v>
      </c>
      <c r="E198" s="97" t="s">
        <v>1207</v>
      </c>
      <c r="F198" s="84"/>
      <c r="G198" s="97" t="s">
        <v>1287</v>
      </c>
      <c r="H198" s="97" t="s">
        <v>175</v>
      </c>
      <c r="I198" s="94">
        <v>572</v>
      </c>
      <c r="J198" s="96">
        <v>8409</v>
      </c>
      <c r="K198" s="84"/>
      <c r="L198" s="94">
        <v>180.27685</v>
      </c>
      <c r="M198" s="95">
        <v>4.8556876061120545E-7</v>
      </c>
      <c r="N198" s="95">
        <v>1.5919703585524131E-3</v>
      </c>
      <c r="O198" s="95">
        <v>1.2842378766710405E-4</v>
      </c>
    </row>
    <row r="199" spans="2:15">
      <c r="B199" s="87" t="s">
        <v>1376</v>
      </c>
      <c r="C199" s="84" t="s">
        <v>1377</v>
      </c>
      <c r="D199" s="97" t="s">
        <v>1210</v>
      </c>
      <c r="E199" s="97" t="s">
        <v>1207</v>
      </c>
      <c r="F199" s="84"/>
      <c r="G199" s="97" t="s">
        <v>1232</v>
      </c>
      <c r="H199" s="97" t="s">
        <v>175</v>
      </c>
      <c r="I199" s="94">
        <v>1985</v>
      </c>
      <c r="J199" s="96">
        <v>4365</v>
      </c>
      <c r="K199" s="84"/>
      <c r="L199" s="94">
        <v>324.74640000000005</v>
      </c>
      <c r="M199" s="95">
        <v>3.4339741023249942E-7</v>
      </c>
      <c r="N199" s="95">
        <v>2.8677372765643812E-3</v>
      </c>
      <c r="O199" s="95">
        <v>2.313395353826986E-4</v>
      </c>
    </row>
    <row r="200" spans="2:15">
      <c r="B200" s="87" t="s">
        <v>1378</v>
      </c>
      <c r="C200" s="84" t="s">
        <v>1379</v>
      </c>
      <c r="D200" s="97" t="s">
        <v>1210</v>
      </c>
      <c r="E200" s="97" t="s">
        <v>1207</v>
      </c>
      <c r="F200" s="84"/>
      <c r="G200" s="97" t="s">
        <v>1277</v>
      </c>
      <c r="H200" s="97" t="s">
        <v>175</v>
      </c>
      <c r="I200" s="94">
        <v>2112</v>
      </c>
      <c r="J200" s="96">
        <v>5872</v>
      </c>
      <c r="K200" s="84"/>
      <c r="L200" s="94">
        <v>464.81437</v>
      </c>
      <c r="M200" s="95">
        <v>3.3549659536482382E-6</v>
      </c>
      <c r="N200" s="95">
        <v>4.1046351723430605E-3</v>
      </c>
      <c r="O200" s="95">
        <v>3.3111973033419844E-4</v>
      </c>
    </row>
    <row r="201" spans="2:15">
      <c r="B201" s="87" t="s">
        <v>1380</v>
      </c>
      <c r="C201" s="84" t="s">
        <v>1381</v>
      </c>
      <c r="D201" s="97" t="s">
        <v>137</v>
      </c>
      <c r="E201" s="97" t="s">
        <v>1207</v>
      </c>
      <c r="F201" s="84"/>
      <c r="G201" s="97" t="s">
        <v>917</v>
      </c>
      <c r="H201" s="97" t="s">
        <v>178</v>
      </c>
      <c r="I201" s="94">
        <v>529</v>
      </c>
      <c r="J201" s="96">
        <v>3730</v>
      </c>
      <c r="K201" s="84"/>
      <c r="L201" s="94">
        <v>94.58193</v>
      </c>
      <c r="M201" s="95">
        <v>4.138883495148252E-7</v>
      </c>
      <c r="N201" s="95">
        <v>8.3522442850914719E-4</v>
      </c>
      <c r="O201" s="95">
        <v>6.7377312702462342E-5</v>
      </c>
    </row>
    <row r="202" spans="2:15">
      <c r="B202" s="87" t="s">
        <v>1382</v>
      </c>
      <c r="C202" s="84" t="s">
        <v>1383</v>
      </c>
      <c r="D202" s="97" t="s">
        <v>137</v>
      </c>
      <c r="E202" s="97" t="s">
        <v>1207</v>
      </c>
      <c r="F202" s="84"/>
      <c r="G202" s="97" t="s">
        <v>1302</v>
      </c>
      <c r="H202" s="97" t="s">
        <v>178</v>
      </c>
      <c r="I202" s="94">
        <v>1792</v>
      </c>
      <c r="J202" s="96">
        <v>2307.5</v>
      </c>
      <c r="K202" s="84"/>
      <c r="L202" s="94">
        <v>198.20901000000001</v>
      </c>
      <c r="M202" s="95">
        <v>4.0072592646510373E-7</v>
      </c>
      <c r="N202" s="95">
        <v>1.7503238420130973E-3</v>
      </c>
      <c r="O202" s="95">
        <v>1.4119811730650334E-4</v>
      </c>
    </row>
    <row r="203" spans="2:15">
      <c r="B203" s="87" t="s">
        <v>1384</v>
      </c>
      <c r="C203" s="84" t="s">
        <v>1385</v>
      </c>
      <c r="D203" s="97" t="s">
        <v>1210</v>
      </c>
      <c r="E203" s="97" t="s">
        <v>1207</v>
      </c>
      <c r="F203" s="84"/>
      <c r="G203" s="97" t="s">
        <v>1305</v>
      </c>
      <c r="H203" s="97" t="s">
        <v>175</v>
      </c>
      <c r="I203" s="94">
        <v>151</v>
      </c>
      <c r="J203" s="96">
        <v>16994</v>
      </c>
      <c r="K203" s="84"/>
      <c r="L203" s="94">
        <v>96.177199999999999</v>
      </c>
      <c r="M203" s="95">
        <v>6.0183339976086093E-7</v>
      </c>
      <c r="N203" s="95">
        <v>8.4931177557499567E-4</v>
      </c>
      <c r="O203" s="95">
        <v>6.8513734909482837E-5</v>
      </c>
    </row>
    <row r="204" spans="2:15">
      <c r="B204" s="87" t="s">
        <v>1386</v>
      </c>
      <c r="C204" s="84" t="s">
        <v>1387</v>
      </c>
      <c r="D204" s="97" t="s">
        <v>30</v>
      </c>
      <c r="E204" s="97" t="s">
        <v>1207</v>
      </c>
      <c r="F204" s="84"/>
      <c r="G204" s="97" t="s">
        <v>1268</v>
      </c>
      <c r="H204" s="97" t="s">
        <v>182</v>
      </c>
      <c r="I204" s="94">
        <v>643</v>
      </c>
      <c r="J204" s="96">
        <v>30780</v>
      </c>
      <c r="K204" s="84"/>
      <c r="L204" s="94">
        <v>82.906759999999991</v>
      </c>
      <c r="M204" s="95">
        <v>4.824141329664945E-6</v>
      </c>
      <c r="N204" s="95">
        <v>7.3212453203846668E-4</v>
      </c>
      <c r="O204" s="95">
        <v>5.9060273919849138E-5</v>
      </c>
    </row>
    <row r="205" spans="2:15">
      <c r="B205" s="87" t="s">
        <v>1388</v>
      </c>
      <c r="C205" s="84" t="s">
        <v>1389</v>
      </c>
      <c r="D205" s="97" t="s">
        <v>30</v>
      </c>
      <c r="E205" s="97" t="s">
        <v>1207</v>
      </c>
      <c r="F205" s="84"/>
      <c r="G205" s="97" t="s">
        <v>1268</v>
      </c>
      <c r="H205" s="97" t="s">
        <v>182</v>
      </c>
      <c r="I205" s="94">
        <v>161</v>
      </c>
      <c r="J205" s="96">
        <v>30540</v>
      </c>
      <c r="K205" s="84"/>
      <c r="L205" s="94">
        <v>20.597060000000003</v>
      </c>
      <c r="M205" s="95">
        <v>6.1406499469863578E-6</v>
      </c>
      <c r="N205" s="95">
        <v>1.8188640967115618E-4</v>
      </c>
      <c r="O205" s="95">
        <v>1.4672723979848786E-5</v>
      </c>
    </row>
    <row r="206" spans="2:15">
      <c r="B206" s="87" t="s">
        <v>1390</v>
      </c>
      <c r="C206" s="84" t="s">
        <v>1391</v>
      </c>
      <c r="D206" s="97" t="s">
        <v>137</v>
      </c>
      <c r="E206" s="97" t="s">
        <v>1207</v>
      </c>
      <c r="F206" s="84"/>
      <c r="G206" s="97" t="s">
        <v>1277</v>
      </c>
      <c r="H206" s="97" t="s">
        <v>178</v>
      </c>
      <c r="I206" s="94">
        <v>4545</v>
      </c>
      <c r="J206" s="96">
        <v>588.6</v>
      </c>
      <c r="K206" s="84"/>
      <c r="L206" s="94">
        <v>128.23241000000002</v>
      </c>
      <c r="M206" s="95">
        <v>4.4844475717373529E-6</v>
      </c>
      <c r="N206" s="95">
        <v>1.1323816437093287E-3</v>
      </c>
      <c r="O206" s="95">
        <v>9.1348899173027668E-5</v>
      </c>
    </row>
    <row r="207" spans="2:15">
      <c r="B207" s="87" t="s">
        <v>1392</v>
      </c>
      <c r="C207" s="84" t="s">
        <v>1393</v>
      </c>
      <c r="D207" s="97" t="s">
        <v>30</v>
      </c>
      <c r="E207" s="97" t="s">
        <v>1207</v>
      </c>
      <c r="F207" s="84"/>
      <c r="G207" s="97" t="s">
        <v>1268</v>
      </c>
      <c r="H207" s="97" t="s">
        <v>177</v>
      </c>
      <c r="I207" s="94">
        <v>318</v>
      </c>
      <c r="J207" s="96">
        <v>9738</v>
      </c>
      <c r="K207" s="84"/>
      <c r="L207" s="94">
        <v>132.89729</v>
      </c>
      <c r="M207" s="95">
        <v>3.7411764705882353E-7</v>
      </c>
      <c r="N207" s="95">
        <v>1.1735757886381086E-3</v>
      </c>
      <c r="O207" s="95">
        <v>9.4672018911432889E-5</v>
      </c>
    </row>
    <row r="208" spans="2:15">
      <c r="B208" s="87" t="s">
        <v>1394</v>
      </c>
      <c r="C208" s="84" t="s">
        <v>1395</v>
      </c>
      <c r="D208" s="97" t="s">
        <v>1210</v>
      </c>
      <c r="E208" s="97" t="s">
        <v>1207</v>
      </c>
      <c r="F208" s="84"/>
      <c r="G208" s="97" t="s">
        <v>1277</v>
      </c>
      <c r="H208" s="97" t="s">
        <v>175</v>
      </c>
      <c r="I208" s="94">
        <v>598</v>
      </c>
      <c r="J208" s="96">
        <v>16799</v>
      </c>
      <c r="K208" s="84"/>
      <c r="L208" s="94">
        <v>376.51666</v>
      </c>
      <c r="M208" s="95">
        <v>1.9334204051475991E-6</v>
      </c>
      <c r="N208" s="95">
        <v>3.3249047907213656E-3</v>
      </c>
      <c r="O208" s="95">
        <v>2.6821910631879365E-4</v>
      </c>
    </row>
    <row r="209" spans="2:15">
      <c r="B209" s="87" t="s">
        <v>1396</v>
      </c>
      <c r="C209" s="84" t="s">
        <v>1397</v>
      </c>
      <c r="D209" s="97" t="s">
        <v>1210</v>
      </c>
      <c r="E209" s="97" t="s">
        <v>1207</v>
      </c>
      <c r="F209" s="84"/>
      <c r="G209" s="97" t="s">
        <v>1277</v>
      </c>
      <c r="H209" s="97" t="s">
        <v>175</v>
      </c>
      <c r="I209" s="94">
        <v>478</v>
      </c>
      <c r="J209" s="96">
        <v>7908</v>
      </c>
      <c r="K209" s="94">
        <v>1.52281</v>
      </c>
      <c r="L209" s="94">
        <v>143.19810999999999</v>
      </c>
      <c r="M209" s="95">
        <v>5.605675270080379E-6</v>
      </c>
      <c r="N209" s="95">
        <v>1.2645392157713421E-3</v>
      </c>
      <c r="O209" s="95">
        <v>1.020100122282512E-4</v>
      </c>
    </row>
    <row r="210" spans="2:15">
      <c r="B210" s="87" t="s">
        <v>1398</v>
      </c>
      <c r="C210" s="84" t="s">
        <v>1399</v>
      </c>
      <c r="D210" s="97" t="s">
        <v>30</v>
      </c>
      <c r="E210" s="97" t="s">
        <v>1207</v>
      </c>
      <c r="F210" s="84"/>
      <c r="G210" s="97" t="s">
        <v>1268</v>
      </c>
      <c r="H210" s="97" t="s">
        <v>177</v>
      </c>
      <c r="I210" s="94">
        <v>385</v>
      </c>
      <c r="J210" s="96">
        <v>10200</v>
      </c>
      <c r="K210" s="84"/>
      <c r="L210" s="94">
        <v>168.53113000000002</v>
      </c>
      <c r="M210" s="95">
        <v>1.8066889641492421E-6</v>
      </c>
      <c r="N210" s="95">
        <v>1.4882474563613873E-3</v>
      </c>
      <c r="O210" s="95">
        <v>1.2005649119350107E-4</v>
      </c>
    </row>
    <row r="211" spans="2:15">
      <c r="B211" s="87" t="s">
        <v>1400</v>
      </c>
      <c r="C211" s="84" t="s">
        <v>1401</v>
      </c>
      <c r="D211" s="97" t="s">
        <v>1206</v>
      </c>
      <c r="E211" s="97" t="s">
        <v>1207</v>
      </c>
      <c r="F211" s="84"/>
      <c r="G211" s="97" t="s">
        <v>1280</v>
      </c>
      <c r="H211" s="97" t="s">
        <v>175</v>
      </c>
      <c r="I211" s="94">
        <v>843</v>
      </c>
      <c r="J211" s="96">
        <v>5394</v>
      </c>
      <c r="K211" s="84"/>
      <c r="L211" s="94">
        <v>170.42689000000001</v>
      </c>
      <c r="M211" s="95">
        <v>6.7512166184872995E-6</v>
      </c>
      <c r="N211" s="95">
        <v>1.5049883397689316E-3</v>
      </c>
      <c r="O211" s="95">
        <v>1.2140697340853749E-4</v>
      </c>
    </row>
    <row r="212" spans="2:15">
      <c r="B212" s="87" t="s">
        <v>1402</v>
      </c>
      <c r="C212" s="84" t="s">
        <v>1403</v>
      </c>
      <c r="D212" s="97" t="s">
        <v>1210</v>
      </c>
      <c r="E212" s="97" t="s">
        <v>1207</v>
      </c>
      <c r="F212" s="84"/>
      <c r="G212" s="97" t="s">
        <v>1297</v>
      </c>
      <c r="H212" s="97" t="s">
        <v>175</v>
      </c>
      <c r="I212" s="94">
        <v>1056.48</v>
      </c>
      <c r="J212" s="96">
        <v>4570</v>
      </c>
      <c r="K212" s="94">
        <v>1.46509</v>
      </c>
      <c r="L212" s="94">
        <v>182.42281</v>
      </c>
      <c r="M212" s="95">
        <v>6.5372479110746182E-7</v>
      </c>
      <c r="N212" s="95">
        <v>1.6109206825160231E-3</v>
      </c>
      <c r="O212" s="95">
        <v>1.2995250481177405E-4</v>
      </c>
    </row>
    <row r="213" spans="2:15">
      <c r="B213" s="87" t="s">
        <v>1404</v>
      </c>
      <c r="C213" s="84" t="s">
        <v>1405</v>
      </c>
      <c r="D213" s="97" t="s">
        <v>1206</v>
      </c>
      <c r="E213" s="97" t="s">
        <v>1207</v>
      </c>
      <c r="F213" s="84"/>
      <c r="G213" s="97" t="s">
        <v>1212</v>
      </c>
      <c r="H213" s="97" t="s">
        <v>175</v>
      </c>
      <c r="I213" s="94">
        <v>1483.9064639999999</v>
      </c>
      <c r="J213" s="96">
        <v>5290</v>
      </c>
      <c r="K213" s="84"/>
      <c r="L213" s="94">
        <v>294.21294749200001</v>
      </c>
      <c r="M213" s="95">
        <v>5.0362155708083766E-5</v>
      </c>
      <c r="N213" s="95">
        <v>2.5981055887630694E-3</v>
      </c>
      <c r="O213" s="95">
        <v>2.0958842523388581E-4</v>
      </c>
    </row>
    <row r="214" spans="2:15">
      <c r="B214" s="87" t="s">
        <v>1406</v>
      </c>
      <c r="C214" s="84" t="s">
        <v>1407</v>
      </c>
      <c r="D214" s="97" t="s">
        <v>30</v>
      </c>
      <c r="E214" s="97" t="s">
        <v>1207</v>
      </c>
      <c r="F214" s="84"/>
      <c r="G214" s="97" t="s">
        <v>1268</v>
      </c>
      <c r="H214" s="97" t="s">
        <v>177</v>
      </c>
      <c r="I214" s="94">
        <v>1292</v>
      </c>
      <c r="J214" s="96">
        <v>7202</v>
      </c>
      <c r="K214" s="84"/>
      <c r="L214" s="94">
        <v>399.33269000000001</v>
      </c>
      <c r="M214" s="95">
        <v>2.1623814834818331E-6</v>
      </c>
      <c r="N214" s="95">
        <v>3.5263862535927361E-3</v>
      </c>
      <c r="O214" s="95">
        <v>2.8447255756406601E-4</v>
      </c>
    </row>
    <row r="215" spans="2:15">
      <c r="B215" s="87" t="s">
        <v>1408</v>
      </c>
      <c r="C215" s="84" t="s">
        <v>1409</v>
      </c>
      <c r="D215" s="97" t="s">
        <v>1210</v>
      </c>
      <c r="E215" s="97" t="s">
        <v>1207</v>
      </c>
      <c r="F215" s="84"/>
      <c r="G215" s="97" t="s">
        <v>1212</v>
      </c>
      <c r="H215" s="97" t="s">
        <v>175</v>
      </c>
      <c r="I215" s="94">
        <v>610</v>
      </c>
      <c r="J215" s="96">
        <v>13194</v>
      </c>
      <c r="K215" s="84"/>
      <c r="L215" s="94">
        <v>301.65179000000001</v>
      </c>
      <c r="M215" s="95">
        <v>3.4713479594448132E-7</v>
      </c>
      <c r="N215" s="95">
        <v>2.6637957579371797E-3</v>
      </c>
      <c r="O215" s="95">
        <v>2.1488763215222513E-4</v>
      </c>
    </row>
    <row r="216" spans="2:15">
      <c r="B216" s="87" t="s">
        <v>1410</v>
      </c>
      <c r="C216" s="84" t="s">
        <v>1411</v>
      </c>
      <c r="D216" s="97" t="s">
        <v>30</v>
      </c>
      <c r="E216" s="97" t="s">
        <v>1207</v>
      </c>
      <c r="F216" s="84"/>
      <c r="G216" s="97" t="s">
        <v>1277</v>
      </c>
      <c r="H216" s="97" t="s">
        <v>177</v>
      </c>
      <c r="I216" s="94">
        <v>1108</v>
      </c>
      <c r="J216" s="96">
        <v>3959</v>
      </c>
      <c r="K216" s="84"/>
      <c r="L216" s="94">
        <v>188.25412</v>
      </c>
      <c r="M216" s="95">
        <v>2.1386743717210701E-6</v>
      </c>
      <c r="N216" s="95">
        <v>1.6624152181235084E-3</v>
      </c>
      <c r="O216" s="95">
        <v>1.3410655408244336E-4</v>
      </c>
    </row>
    <row r="217" spans="2:15">
      <c r="B217" s="87" t="s">
        <v>1412</v>
      </c>
      <c r="C217" s="84" t="s">
        <v>1413</v>
      </c>
      <c r="D217" s="97" t="s">
        <v>1210</v>
      </c>
      <c r="E217" s="97" t="s">
        <v>1207</v>
      </c>
      <c r="F217" s="84"/>
      <c r="G217" s="97" t="s">
        <v>1297</v>
      </c>
      <c r="H217" s="97" t="s">
        <v>175</v>
      </c>
      <c r="I217" s="94">
        <v>2211.71</v>
      </c>
      <c r="J217" s="96">
        <v>4608</v>
      </c>
      <c r="K217" s="84"/>
      <c r="L217" s="94">
        <v>381.97967</v>
      </c>
      <c r="M217" s="95">
        <v>4.6985240643246785E-7</v>
      </c>
      <c r="N217" s="95">
        <v>3.3731469803784148E-3</v>
      </c>
      <c r="O217" s="95">
        <v>2.7211078978377136E-4</v>
      </c>
    </row>
    <row r="218" spans="2:15">
      <c r="B218" s="87" t="s">
        <v>1414</v>
      </c>
      <c r="C218" s="84" t="s">
        <v>1415</v>
      </c>
      <c r="D218" s="97" t="s">
        <v>149</v>
      </c>
      <c r="E218" s="97" t="s">
        <v>1207</v>
      </c>
      <c r="F218" s="84"/>
      <c r="G218" s="97" t="s">
        <v>1302</v>
      </c>
      <c r="H218" s="97" t="s">
        <v>179</v>
      </c>
      <c r="I218" s="94">
        <v>1621</v>
      </c>
      <c r="J218" s="96">
        <v>3132</v>
      </c>
      <c r="K218" s="84"/>
      <c r="L218" s="94">
        <v>134.29607000000001</v>
      </c>
      <c r="M218" s="95">
        <v>1.7315572481096219E-6</v>
      </c>
      <c r="N218" s="95">
        <v>1.1859279919195394E-3</v>
      </c>
      <c r="O218" s="95">
        <v>9.5668467571995763E-5</v>
      </c>
    </row>
    <row r="219" spans="2:15">
      <c r="E219" s="146"/>
      <c r="F219" s="146"/>
      <c r="G219" s="146"/>
    </row>
    <row r="220" spans="2:15">
      <c r="E220" s="146"/>
      <c r="F220" s="146"/>
      <c r="G220" s="146"/>
    </row>
    <row r="221" spans="2:15">
      <c r="E221" s="146"/>
      <c r="F221" s="146"/>
      <c r="G221" s="146"/>
    </row>
    <row r="222" spans="2:15">
      <c r="B222" s="148" t="s">
        <v>264</v>
      </c>
      <c r="E222" s="146"/>
      <c r="F222" s="146"/>
      <c r="G222" s="146"/>
    </row>
    <row r="223" spans="2:15">
      <c r="B223" s="148" t="s">
        <v>125</v>
      </c>
      <c r="E223" s="146"/>
      <c r="F223" s="146"/>
      <c r="G223" s="146"/>
    </row>
    <row r="224" spans="2:15">
      <c r="B224" s="148" t="s">
        <v>247</v>
      </c>
      <c r="E224" s="146"/>
      <c r="F224" s="146"/>
      <c r="G224" s="146"/>
    </row>
    <row r="225" spans="2:7">
      <c r="B225" s="148" t="s">
        <v>255</v>
      </c>
      <c r="E225" s="146"/>
      <c r="F225" s="146"/>
      <c r="G225" s="146"/>
    </row>
    <row r="226" spans="2:7">
      <c r="B226" s="148" t="s">
        <v>261</v>
      </c>
      <c r="E226" s="146"/>
      <c r="F226" s="146"/>
      <c r="G226" s="146"/>
    </row>
    <row r="227" spans="2:7">
      <c r="E227" s="146"/>
      <c r="F227" s="146"/>
      <c r="G227" s="146"/>
    </row>
    <row r="228" spans="2:7">
      <c r="E228" s="146"/>
      <c r="F228" s="146"/>
      <c r="G228" s="146"/>
    </row>
    <row r="229" spans="2:7">
      <c r="E229" s="146"/>
      <c r="F229" s="146"/>
      <c r="G229" s="146"/>
    </row>
    <row r="230" spans="2:7">
      <c r="E230" s="146"/>
      <c r="F230" s="146"/>
      <c r="G230" s="146"/>
    </row>
    <row r="231" spans="2:7">
      <c r="E231" s="146"/>
      <c r="F231" s="146"/>
      <c r="G231" s="146"/>
    </row>
    <row r="232" spans="2:7">
      <c r="E232" s="146"/>
      <c r="F232" s="146"/>
      <c r="G232" s="146"/>
    </row>
    <row r="233" spans="2:7">
      <c r="E233" s="146"/>
      <c r="F233" s="146"/>
      <c r="G233" s="146"/>
    </row>
    <row r="234" spans="2:7">
      <c r="E234" s="146"/>
      <c r="F234" s="146"/>
      <c r="G234" s="146"/>
    </row>
    <row r="235" spans="2:7">
      <c r="E235" s="146"/>
      <c r="F235" s="146"/>
      <c r="G235" s="146"/>
    </row>
    <row r="236" spans="2:7">
      <c r="E236" s="146"/>
      <c r="F236" s="146"/>
      <c r="G236" s="146"/>
    </row>
    <row r="237" spans="2:7">
      <c r="E237" s="146"/>
      <c r="F237" s="146"/>
      <c r="G237" s="146"/>
    </row>
    <row r="238" spans="2:7">
      <c r="E238" s="146"/>
      <c r="F238" s="146"/>
      <c r="G238" s="146"/>
    </row>
    <row r="239" spans="2:7">
      <c r="E239" s="146"/>
      <c r="F239" s="146"/>
      <c r="G239" s="146"/>
    </row>
    <row r="240" spans="2:7">
      <c r="E240" s="146"/>
      <c r="F240" s="146"/>
      <c r="G240" s="146"/>
    </row>
    <row r="241" spans="5:7">
      <c r="E241" s="146"/>
      <c r="F241" s="146"/>
      <c r="G241" s="146"/>
    </row>
    <row r="242" spans="5:7">
      <c r="E242" s="146"/>
      <c r="F242" s="146"/>
      <c r="G242" s="146"/>
    </row>
    <row r="243" spans="5:7">
      <c r="E243" s="146"/>
      <c r="F243" s="146"/>
      <c r="G243" s="146"/>
    </row>
    <row r="244" spans="5:7">
      <c r="E244" s="146"/>
      <c r="F244" s="146"/>
      <c r="G244" s="146"/>
    </row>
    <row r="245" spans="5:7">
      <c r="E245" s="146"/>
      <c r="F245" s="146"/>
      <c r="G245" s="146"/>
    </row>
    <row r="246" spans="5:7">
      <c r="E246" s="146"/>
      <c r="F246" s="146"/>
      <c r="G246" s="146"/>
    </row>
    <row r="247" spans="5:7">
      <c r="E247" s="146"/>
      <c r="F247" s="146"/>
      <c r="G247" s="146"/>
    </row>
    <row r="248" spans="5:7">
      <c r="E248" s="146"/>
      <c r="F248" s="146"/>
      <c r="G248" s="146"/>
    </row>
    <row r="249" spans="5:7">
      <c r="E249" s="146"/>
      <c r="F249" s="146"/>
      <c r="G249" s="146"/>
    </row>
    <row r="250" spans="5:7">
      <c r="E250" s="146"/>
      <c r="F250" s="146"/>
      <c r="G250" s="146"/>
    </row>
    <row r="251" spans="5:7">
      <c r="E251" s="146"/>
      <c r="F251" s="146"/>
      <c r="G251" s="146"/>
    </row>
    <row r="252" spans="5:7">
      <c r="E252" s="146"/>
      <c r="F252" s="146"/>
      <c r="G252" s="146"/>
    </row>
    <row r="253" spans="5:7">
      <c r="E253" s="146"/>
      <c r="F253" s="146"/>
      <c r="G253" s="146"/>
    </row>
    <row r="254" spans="5:7">
      <c r="E254" s="146"/>
      <c r="F254" s="146"/>
      <c r="G254" s="146"/>
    </row>
    <row r="255" spans="5:7">
      <c r="E255" s="146"/>
      <c r="F255" s="146"/>
      <c r="G255" s="146"/>
    </row>
    <row r="256" spans="5:7">
      <c r="E256" s="146"/>
      <c r="F256" s="146"/>
      <c r="G256" s="146"/>
    </row>
    <row r="257" spans="5:7">
      <c r="E257" s="146"/>
      <c r="F257" s="146"/>
      <c r="G257" s="146"/>
    </row>
    <row r="258" spans="5:7">
      <c r="E258" s="146"/>
      <c r="F258" s="146"/>
      <c r="G258" s="146"/>
    </row>
    <row r="259" spans="5:7">
      <c r="E259" s="146"/>
      <c r="F259" s="146"/>
      <c r="G259" s="146"/>
    </row>
    <row r="260" spans="5:7">
      <c r="E260" s="146"/>
      <c r="F260" s="146"/>
      <c r="G260" s="146"/>
    </row>
    <row r="261" spans="5:7">
      <c r="E261" s="146"/>
      <c r="F261" s="146"/>
      <c r="G261" s="146"/>
    </row>
    <row r="262" spans="5:7">
      <c r="E262" s="146"/>
      <c r="F262" s="146"/>
      <c r="G262" s="146"/>
    </row>
    <row r="263" spans="5:7">
      <c r="E263" s="146"/>
      <c r="F263" s="146"/>
      <c r="G263" s="146"/>
    </row>
    <row r="264" spans="5:7">
      <c r="E264" s="146"/>
      <c r="F264" s="146"/>
      <c r="G264" s="146"/>
    </row>
    <row r="265" spans="5:7">
      <c r="E265" s="146"/>
      <c r="F265" s="146"/>
      <c r="G265" s="146"/>
    </row>
    <row r="266" spans="5:7">
      <c r="E266" s="146"/>
      <c r="F266" s="146"/>
      <c r="G266" s="146"/>
    </row>
    <row r="267" spans="5:7">
      <c r="E267" s="146"/>
      <c r="F267" s="146"/>
      <c r="G267" s="146"/>
    </row>
    <row r="268" spans="5:7">
      <c r="E268" s="146"/>
      <c r="F268" s="146"/>
      <c r="G268" s="146"/>
    </row>
    <row r="269" spans="5:7">
      <c r="E269" s="146"/>
      <c r="F269" s="146"/>
      <c r="G269" s="146"/>
    </row>
    <row r="270" spans="5:7">
      <c r="E270" s="146"/>
      <c r="F270" s="146"/>
      <c r="G270" s="146"/>
    </row>
    <row r="271" spans="5:7">
      <c r="E271" s="146"/>
      <c r="F271" s="146"/>
      <c r="G271" s="146"/>
    </row>
    <row r="272" spans="5:7">
      <c r="E272" s="146"/>
      <c r="F272" s="146"/>
      <c r="G272" s="146"/>
    </row>
    <row r="273" spans="2:7">
      <c r="B273" s="152"/>
      <c r="E273" s="146"/>
      <c r="F273" s="146"/>
      <c r="G273" s="146"/>
    </row>
    <row r="274" spans="2:7">
      <c r="B274" s="152"/>
      <c r="E274" s="146"/>
      <c r="F274" s="146"/>
      <c r="G274" s="146"/>
    </row>
    <row r="275" spans="2:7">
      <c r="B275" s="150"/>
      <c r="E275" s="146"/>
      <c r="F275" s="146"/>
      <c r="G275" s="146"/>
    </row>
    <row r="276" spans="2:7">
      <c r="E276" s="146"/>
      <c r="F276" s="146"/>
      <c r="G276" s="146"/>
    </row>
    <row r="277" spans="2:7">
      <c r="E277" s="146"/>
      <c r="F277" s="146"/>
      <c r="G277" s="146"/>
    </row>
    <row r="278" spans="2:7">
      <c r="E278" s="146"/>
      <c r="F278" s="146"/>
      <c r="G278" s="146"/>
    </row>
    <row r="279" spans="2:7">
      <c r="E279" s="146"/>
      <c r="F279" s="146"/>
      <c r="G279" s="146"/>
    </row>
    <row r="280" spans="2:7">
      <c r="E280" s="146"/>
      <c r="F280" s="146"/>
      <c r="G280" s="146"/>
    </row>
    <row r="281" spans="2:7">
      <c r="E281" s="146"/>
      <c r="F281" s="146"/>
      <c r="G281" s="146"/>
    </row>
    <row r="282" spans="2:7">
      <c r="E282" s="146"/>
      <c r="F282" s="146"/>
      <c r="G282" s="146"/>
    </row>
    <row r="283" spans="2:7">
      <c r="E283" s="146"/>
      <c r="F283" s="146"/>
      <c r="G283" s="146"/>
    </row>
    <row r="284" spans="2:7">
      <c r="E284" s="146"/>
      <c r="F284" s="146"/>
      <c r="G284" s="146"/>
    </row>
    <row r="285" spans="2:7">
      <c r="E285" s="146"/>
      <c r="F285" s="146"/>
      <c r="G285" s="146"/>
    </row>
    <row r="286" spans="2:7">
      <c r="E286" s="146"/>
      <c r="F286" s="146"/>
      <c r="G286" s="146"/>
    </row>
    <row r="287" spans="2:7">
      <c r="E287" s="146"/>
      <c r="F287" s="146"/>
      <c r="G287" s="146"/>
    </row>
    <row r="288" spans="2:7">
      <c r="E288" s="146"/>
      <c r="F288" s="146"/>
      <c r="G288" s="146"/>
    </row>
    <row r="289" spans="2:7">
      <c r="E289" s="146"/>
      <c r="F289" s="146"/>
      <c r="G289" s="146"/>
    </row>
    <row r="290" spans="2:7">
      <c r="E290" s="146"/>
      <c r="F290" s="146"/>
      <c r="G290" s="146"/>
    </row>
    <row r="291" spans="2:7">
      <c r="E291" s="146"/>
      <c r="F291" s="146"/>
      <c r="G291" s="146"/>
    </row>
    <row r="292" spans="2:7">
      <c r="E292" s="146"/>
      <c r="F292" s="146"/>
      <c r="G292" s="146"/>
    </row>
    <row r="293" spans="2:7">
      <c r="E293" s="146"/>
      <c r="F293" s="146"/>
      <c r="G293" s="146"/>
    </row>
    <row r="294" spans="2:7">
      <c r="B294" s="152"/>
      <c r="E294" s="146"/>
      <c r="F294" s="146"/>
      <c r="G294" s="146"/>
    </row>
    <row r="295" spans="2:7">
      <c r="B295" s="152"/>
      <c r="E295" s="146"/>
      <c r="F295" s="146"/>
      <c r="G295" s="146"/>
    </row>
    <row r="296" spans="2:7">
      <c r="B296" s="150"/>
      <c r="E296" s="146"/>
      <c r="F296" s="146"/>
      <c r="G296" s="146"/>
    </row>
    <row r="297" spans="2:7">
      <c r="E297" s="146"/>
      <c r="F297" s="146"/>
      <c r="G297" s="146"/>
    </row>
    <row r="298" spans="2:7">
      <c r="E298" s="146"/>
      <c r="F298" s="146"/>
      <c r="G298" s="146"/>
    </row>
    <row r="299" spans="2:7">
      <c r="E299" s="146"/>
      <c r="F299" s="146"/>
      <c r="G299" s="146"/>
    </row>
    <row r="300" spans="2:7">
      <c r="E300" s="146"/>
      <c r="F300" s="146"/>
      <c r="G300" s="146"/>
    </row>
    <row r="301" spans="2:7">
      <c r="E301" s="146"/>
      <c r="F301" s="146"/>
      <c r="G301" s="146"/>
    </row>
    <row r="302" spans="2:7">
      <c r="E302" s="146"/>
      <c r="F302" s="146"/>
      <c r="G302" s="146"/>
    </row>
    <row r="303" spans="2:7">
      <c r="E303" s="146"/>
      <c r="F303" s="146"/>
      <c r="G303" s="146"/>
    </row>
    <row r="304" spans="2:7">
      <c r="E304" s="146"/>
      <c r="F304" s="146"/>
      <c r="G304" s="146"/>
    </row>
    <row r="305" spans="5:7">
      <c r="E305" s="146"/>
      <c r="F305" s="146"/>
      <c r="G305" s="146"/>
    </row>
    <row r="306" spans="5:7">
      <c r="E306" s="146"/>
      <c r="F306" s="146"/>
      <c r="G306" s="146"/>
    </row>
    <row r="307" spans="5:7">
      <c r="E307" s="146"/>
      <c r="F307" s="146"/>
      <c r="G307" s="146"/>
    </row>
    <row r="308" spans="5:7">
      <c r="E308" s="146"/>
      <c r="F308" s="146"/>
      <c r="G308" s="146"/>
    </row>
    <row r="309" spans="5:7">
      <c r="E309" s="146"/>
      <c r="F309" s="146"/>
      <c r="G309" s="146"/>
    </row>
    <row r="310" spans="5:7">
      <c r="E310" s="146"/>
      <c r="F310" s="146"/>
      <c r="G310" s="146"/>
    </row>
    <row r="311" spans="5:7">
      <c r="E311" s="146"/>
      <c r="F311" s="146"/>
      <c r="G311" s="146"/>
    </row>
    <row r="312" spans="5:7">
      <c r="E312" s="146"/>
      <c r="F312" s="146"/>
      <c r="G312" s="146"/>
    </row>
    <row r="313" spans="5:7">
      <c r="E313" s="146"/>
      <c r="F313" s="146"/>
      <c r="G313" s="146"/>
    </row>
    <row r="314" spans="5:7">
      <c r="E314" s="146"/>
      <c r="F314" s="146"/>
      <c r="G314" s="146"/>
    </row>
    <row r="315" spans="5:7">
      <c r="E315" s="146"/>
      <c r="F315" s="146"/>
      <c r="G315" s="146"/>
    </row>
    <row r="316" spans="5:7">
      <c r="E316" s="146"/>
      <c r="F316" s="146"/>
      <c r="G316" s="146"/>
    </row>
    <row r="317" spans="5:7">
      <c r="E317" s="146"/>
      <c r="F317" s="146"/>
      <c r="G317" s="146"/>
    </row>
    <row r="318" spans="5:7">
      <c r="E318" s="146"/>
      <c r="F318" s="146"/>
      <c r="G318" s="146"/>
    </row>
    <row r="319" spans="5:7">
      <c r="E319" s="146"/>
      <c r="F319" s="146"/>
      <c r="G319" s="146"/>
    </row>
    <row r="320" spans="5:7">
      <c r="E320" s="146"/>
      <c r="F320" s="146"/>
      <c r="G320" s="146"/>
    </row>
    <row r="321" spans="5:7">
      <c r="E321" s="146"/>
      <c r="F321" s="146"/>
      <c r="G321" s="146"/>
    </row>
    <row r="322" spans="5:7">
      <c r="E322" s="146"/>
      <c r="F322" s="146"/>
      <c r="G322" s="146"/>
    </row>
    <row r="323" spans="5:7">
      <c r="E323" s="146"/>
      <c r="F323" s="146"/>
      <c r="G323" s="146"/>
    </row>
    <row r="324" spans="5:7">
      <c r="E324" s="146"/>
      <c r="F324" s="146"/>
      <c r="G324" s="146"/>
    </row>
    <row r="325" spans="5:7">
      <c r="E325" s="146"/>
      <c r="F325" s="146"/>
      <c r="G325" s="146"/>
    </row>
    <row r="326" spans="5:7">
      <c r="E326" s="146"/>
      <c r="F326" s="146"/>
      <c r="G326" s="146"/>
    </row>
    <row r="327" spans="5:7">
      <c r="E327" s="146"/>
      <c r="F327" s="146"/>
      <c r="G327" s="146"/>
    </row>
    <row r="328" spans="5:7">
      <c r="E328" s="146"/>
      <c r="F328" s="146"/>
      <c r="G328" s="146"/>
    </row>
    <row r="329" spans="5:7">
      <c r="E329" s="146"/>
      <c r="F329" s="146"/>
      <c r="G329" s="146"/>
    </row>
    <row r="330" spans="5:7">
      <c r="E330" s="146"/>
      <c r="F330" s="146"/>
      <c r="G330" s="146"/>
    </row>
    <row r="331" spans="5:7">
      <c r="E331" s="146"/>
      <c r="F331" s="146"/>
      <c r="G331" s="146"/>
    </row>
    <row r="332" spans="5:7">
      <c r="E332" s="146"/>
      <c r="F332" s="146"/>
      <c r="G332" s="146"/>
    </row>
    <row r="333" spans="5:7">
      <c r="E333" s="146"/>
      <c r="F333" s="146"/>
      <c r="G333" s="146"/>
    </row>
    <row r="334" spans="5:7">
      <c r="E334" s="146"/>
      <c r="F334" s="146"/>
      <c r="G334" s="146"/>
    </row>
    <row r="335" spans="5:7">
      <c r="E335" s="146"/>
      <c r="F335" s="146"/>
      <c r="G335" s="146"/>
    </row>
    <row r="336" spans="5:7">
      <c r="E336" s="146"/>
      <c r="F336" s="146"/>
      <c r="G336" s="146"/>
    </row>
    <row r="337" spans="5:7">
      <c r="E337" s="146"/>
      <c r="F337" s="146"/>
      <c r="G337" s="146"/>
    </row>
    <row r="338" spans="5:7">
      <c r="E338" s="146"/>
      <c r="F338" s="146"/>
      <c r="G338" s="146"/>
    </row>
    <row r="339" spans="5:7">
      <c r="E339" s="146"/>
      <c r="F339" s="146"/>
      <c r="G339" s="146"/>
    </row>
    <row r="340" spans="5:7">
      <c r="E340" s="146"/>
      <c r="F340" s="146"/>
      <c r="G340" s="146"/>
    </row>
    <row r="341" spans="5:7">
      <c r="E341" s="146"/>
      <c r="F341" s="146"/>
      <c r="G341" s="146"/>
    </row>
    <row r="342" spans="5:7">
      <c r="E342" s="146"/>
      <c r="F342" s="146"/>
      <c r="G342" s="146"/>
    </row>
    <row r="343" spans="5:7">
      <c r="E343" s="146"/>
      <c r="F343" s="146"/>
      <c r="G343" s="146"/>
    </row>
    <row r="344" spans="5:7">
      <c r="E344" s="146"/>
      <c r="F344" s="146"/>
      <c r="G344" s="146"/>
    </row>
    <row r="345" spans="5:7">
      <c r="E345" s="146"/>
      <c r="F345" s="146"/>
      <c r="G345" s="146"/>
    </row>
    <row r="346" spans="5:7">
      <c r="E346" s="146"/>
      <c r="F346" s="146"/>
      <c r="G346" s="146"/>
    </row>
    <row r="347" spans="5:7">
      <c r="E347" s="146"/>
      <c r="F347" s="146"/>
      <c r="G347" s="146"/>
    </row>
    <row r="348" spans="5:7">
      <c r="E348" s="146"/>
      <c r="F348" s="146"/>
      <c r="G348" s="146"/>
    </row>
    <row r="349" spans="5:7">
      <c r="E349" s="146"/>
      <c r="F349" s="146"/>
      <c r="G349" s="146"/>
    </row>
    <row r="350" spans="5:7">
      <c r="E350" s="146"/>
      <c r="F350" s="146"/>
      <c r="G350" s="146"/>
    </row>
    <row r="351" spans="5:7">
      <c r="E351" s="146"/>
      <c r="F351" s="146"/>
      <c r="G351" s="146"/>
    </row>
    <row r="352" spans="5:7">
      <c r="E352" s="146"/>
      <c r="F352" s="146"/>
      <c r="G352" s="146"/>
    </row>
    <row r="353" spans="2:7">
      <c r="E353" s="146"/>
      <c r="F353" s="146"/>
      <c r="G353" s="146"/>
    </row>
    <row r="354" spans="2:7">
      <c r="E354" s="146"/>
      <c r="F354" s="146"/>
      <c r="G354" s="146"/>
    </row>
    <row r="355" spans="2:7">
      <c r="E355" s="146"/>
      <c r="F355" s="146"/>
      <c r="G355" s="146"/>
    </row>
    <row r="356" spans="2:7">
      <c r="E356" s="146"/>
      <c r="F356" s="146"/>
      <c r="G356" s="146"/>
    </row>
    <row r="357" spans="2:7">
      <c r="E357" s="146"/>
      <c r="F357" s="146"/>
      <c r="G357" s="146"/>
    </row>
    <row r="358" spans="2:7">
      <c r="E358" s="146"/>
      <c r="F358" s="146"/>
      <c r="G358" s="146"/>
    </row>
    <row r="359" spans="2:7">
      <c r="E359" s="146"/>
      <c r="F359" s="146"/>
      <c r="G359" s="146"/>
    </row>
    <row r="360" spans="2:7">
      <c r="E360" s="146"/>
      <c r="F360" s="146"/>
      <c r="G360" s="146"/>
    </row>
    <row r="361" spans="2:7">
      <c r="B361" s="152"/>
      <c r="E361" s="146"/>
      <c r="F361" s="146"/>
      <c r="G361" s="146"/>
    </row>
    <row r="362" spans="2:7">
      <c r="B362" s="152"/>
      <c r="E362" s="146"/>
      <c r="F362" s="146"/>
      <c r="G362" s="146"/>
    </row>
    <row r="363" spans="2:7">
      <c r="B363" s="150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4 B226"/>
    <dataValidation type="list" allowBlank="1" showInputMessage="1" showErrorMessage="1" sqref="E12:E34 E36:E357">
      <formula1>#REF!</formula1>
    </dataValidation>
    <dataValidation type="list" allowBlank="1" showInputMessage="1" showErrorMessage="1" sqref="H12:H34 H36:H357">
      <formula1>#REF!</formula1>
    </dataValidation>
    <dataValidation type="list" allowBlank="1" showInputMessage="1" showErrorMessage="1" sqref="G12:G34 G36:G363">
      <formula1>#REF!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N255"/>
  <sheetViews>
    <sheetView rightToLeft="1" zoomScale="85" zoomScaleNormal="85" workbookViewId="0"/>
  </sheetViews>
  <sheetFormatPr defaultColWidth="9.140625" defaultRowHeight="18"/>
  <cols>
    <col min="1" max="1" width="6.28515625" style="146" customWidth="1"/>
    <col min="2" max="2" width="52" style="147" bestFit="1" customWidth="1"/>
    <col min="3" max="3" width="16.140625" style="147" customWidth="1"/>
    <col min="4" max="4" width="9.7109375" style="147" bestFit="1" customWidth="1"/>
    <col min="5" max="5" width="11.28515625" style="147" bestFit="1" customWidth="1"/>
    <col min="6" max="6" width="7.42578125" style="147" customWidth="1"/>
    <col min="7" max="7" width="12.28515625" style="147" bestFit="1" customWidth="1"/>
    <col min="8" max="8" width="11.28515625" style="146" bestFit="1" customWidth="1"/>
    <col min="9" max="9" width="10.7109375" style="146" bestFit="1" customWidth="1"/>
    <col min="10" max="10" width="8.28515625" style="146" bestFit="1" customWidth="1"/>
    <col min="11" max="12" width="11.28515625" style="146" bestFit="1" customWidth="1"/>
    <col min="13" max="13" width="11.85546875" style="146" bestFit="1" customWidth="1"/>
    <col min="14" max="14" width="11.5703125" style="146" customWidth="1"/>
    <col min="15" max="16384" width="9.140625" style="146"/>
  </cols>
  <sheetData>
    <row r="1" spans="2:14" s="1" customFormat="1">
      <c r="B1" s="58" t="s">
        <v>191</v>
      </c>
      <c r="C1" s="78" t="s" vm="1">
        <v>265</v>
      </c>
      <c r="D1" s="2"/>
      <c r="E1" s="2"/>
      <c r="F1" s="2"/>
      <c r="G1" s="2"/>
    </row>
    <row r="2" spans="2:14" s="1" customFormat="1">
      <c r="B2" s="58" t="s">
        <v>190</v>
      </c>
      <c r="C2" s="78" t="s">
        <v>266</v>
      </c>
      <c r="D2" s="2"/>
      <c r="E2" s="2"/>
      <c r="F2" s="2"/>
      <c r="G2" s="2"/>
    </row>
    <row r="3" spans="2:14" s="1" customFormat="1">
      <c r="B3" s="58" t="s">
        <v>192</v>
      </c>
      <c r="C3" s="78" t="s">
        <v>267</v>
      </c>
      <c r="D3" s="2"/>
      <c r="E3" s="2"/>
      <c r="F3" s="2"/>
      <c r="G3" s="2"/>
    </row>
    <row r="4" spans="2:14" s="1" customFormat="1">
      <c r="B4" s="58" t="s">
        <v>193</v>
      </c>
      <c r="C4" s="78">
        <v>74</v>
      </c>
      <c r="D4" s="2"/>
      <c r="E4" s="2"/>
      <c r="F4" s="2"/>
      <c r="G4" s="2"/>
    </row>
    <row r="5" spans="2:14" s="1" customFormat="1">
      <c r="B5" s="2"/>
      <c r="C5" s="2"/>
      <c r="D5" s="2"/>
      <c r="E5" s="2"/>
      <c r="F5" s="2"/>
      <c r="G5" s="2"/>
    </row>
    <row r="6" spans="2:14" s="1" customFormat="1" ht="26.25" customHeight="1">
      <c r="B6" s="169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1"/>
    </row>
    <row r="7" spans="2:14" s="1" customFormat="1" ht="26.25" customHeight="1">
      <c r="B7" s="169" t="s">
        <v>102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1"/>
    </row>
    <row r="8" spans="2:14" s="3" customFormat="1" ht="74.25" customHeight="1">
      <c r="B8" s="23" t="s">
        <v>128</v>
      </c>
      <c r="C8" s="31" t="s">
        <v>49</v>
      </c>
      <c r="D8" s="31" t="s">
        <v>133</v>
      </c>
      <c r="E8" s="31" t="s">
        <v>130</v>
      </c>
      <c r="F8" s="31" t="s">
        <v>71</v>
      </c>
      <c r="G8" s="31" t="s">
        <v>113</v>
      </c>
      <c r="H8" s="31" t="s">
        <v>249</v>
      </c>
      <c r="I8" s="31" t="s">
        <v>248</v>
      </c>
      <c r="J8" s="31" t="s">
        <v>263</v>
      </c>
      <c r="K8" s="31" t="s">
        <v>68</v>
      </c>
      <c r="L8" s="31" t="s">
        <v>65</v>
      </c>
      <c r="M8" s="31" t="s">
        <v>194</v>
      </c>
      <c r="N8" s="15" t="s">
        <v>196</v>
      </c>
    </row>
    <row r="9" spans="2:14" s="3" customFormat="1" ht="26.25" customHeight="1">
      <c r="B9" s="16"/>
      <c r="C9" s="17"/>
      <c r="D9" s="17"/>
      <c r="E9" s="17"/>
      <c r="F9" s="17"/>
      <c r="G9" s="17"/>
      <c r="H9" s="33" t="s">
        <v>256</v>
      </c>
      <c r="I9" s="33"/>
      <c r="J9" s="17" t="s">
        <v>252</v>
      </c>
      <c r="K9" s="33" t="s">
        <v>252</v>
      </c>
      <c r="L9" s="33" t="s">
        <v>20</v>
      </c>
      <c r="M9" s="18" t="s">
        <v>20</v>
      </c>
      <c r="N9" s="18" t="s">
        <v>20</v>
      </c>
    </row>
    <row r="10" spans="2:1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</row>
    <row r="11" spans="2:14" s="145" customFormat="1" ht="18" customHeight="1">
      <c r="B11" s="79" t="s">
        <v>33</v>
      </c>
      <c r="C11" s="80"/>
      <c r="D11" s="80"/>
      <c r="E11" s="80"/>
      <c r="F11" s="80"/>
      <c r="G11" s="80"/>
      <c r="H11" s="88"/>
      <c r="I11" s="90"/>
      <c r="J11" s="88">
        <v>76.887550000000005</v>
      </c>
      <c r="K11" s="88">
        <v>191172.69436465725</v>
      </c>
      <c r="L11" s="80"/>
      <c r="M11" s="89">
        <v>1</v>
      </c>
      <c r="N11" s="89">
        <v>0.13618565838506122</v>
      </c>
    </row>
    <row r="12" spans="2:14">
      <c r="B12" s="81" t="s">
        <v>244</v>
      </c>
      <c r="C12" s="82"/>
      <c r="D12" s="82"/>
      <c r="E12" s="82"/>
      <c r="F12" s="82"/>
      <c r="G12" s="82"/>
      <c r="H12" s="91"/>
      <c r="I12" s="93"/>
      <c r="J12" s="82"/>
      <c r="K12" s="91">
        <v>10179.427554656999</v>
      </c>
      <c r="L12" s="82"/>
      <c r="M12" s="92">
        <v>5.324728820968537E-2</v>
      </c>
      <c r="N12" s="92">
        <v>7.2515170020551094E-3</v>
      </c>
    </row>
    <row r="13" spans="2:14">
      <c r="B13" s="101" t="s">
        <v>73</v>
      </c>
      <c r="C13" s="82"/>
      <c r="D13" s="82"/>
      <c r="E13" s="82"/>
      <c r="F13" s="82"/>
      <c r="G13" s="82"/>
      <c r="H13" s="91"/>
      <c r="I13" s="93"/>
      <c r="J13" s="82"/>
      <c r="K13" s="91">
        <v>0.416065713</v>
      </c>
      <c r="L13" s="82"/>
      <c r="M13" s="92">
        <v>2.1763867187348671E-6</v>
      </c>
      <c r="N13" s="92">
        <v>2.9639265819141089E-7</v>
      </c>
    </row>
    <row r="14" spans="2:14">
      <c r="B14" s="87" t="s">
        <v>1416</v>
      </c>
      <c r="C14" s="84" t="s">
        <v>1417</v>
      </c>
      <c r="D14" s="97" t="s">
        <v>134</v>
      </c>
      <c r="E14" s="84" t="s">
        <v>1418</v>
      </c>
      <c r="F14" s="97" t="s">
        <v>1419</v>
      </c>
      <c r="G14" s="97" t="s">
        <v>176</v>
      </c>
      <c r="H14" s="94">
        <v>41.219624000000003</v>
      </c>
      <c r="I14" s="96">
        <v>995.6</v>
      </c>
      <c r="J14" s="84"/>
      <c r="K14" s="94">
        <v>0.41038257700000003</v>
      </c>
      <c r="L14" s="95">
        <v>3.4667821710563943E-5</v>
      </c>
      <c r="M14" s="95">
        <v>2.1466589586126002E-6</v>
      </c>
      <c r="N14" s="95">
        <v>2.9234416360684685E-7</v>
      </c>
    </row>
    <row r="15" spans="2:14">
      <c r="B15" s="87" t="s">
        <v>1420</v>
      </c>
      <c r="C15" s="84" t="s">
        <v>1421</v>
      </c>
      <c r="D15" s="97" t="s">
        <v>134</v>
      </c>
      <c r="E15" s="84" t="s">
        <v>1422</v>
      </c>
      <c r="F15" s="97" t="s">
        <v>1419</v>
      </c>
      <c r="G15" s="97" t="s">
        <v>176</v>
      </c>
      <c r="H15" s="94">
        <v>6.3890000000000006E-3</v>
      </c>
      <c r="I15" s="96">
        <v>14640</v>
      </c>
      <c r="J15" s="84"/>
      <c r="K15" s="94">
        <v>9.3537600000000002E-4</v>
      </c>
      <c r="L15" s="95">
        <v>7.2012230695221792E-10</v>
      </c>
      <c r="M15" s="95">
        <v>4.8928326459415442E-9</v>
      </c>
      <c r="N15" s="95">
        <v>6.6633363525547026E-10</v>
      </c>
    </row>
    <row r="16" spans="2:14">
      <c r="B16" s="87" t="s">
        <v>1423</v>
      </c>
      <c r="C16" s="84" t="s">
        <v>1424</v>
      </c>
      <c r="D16" s="97" t="s">
        <v>134</v>
      </c>
      <c r="E16" s="84" t="s">
        <v>1425</v>
      </c>
      <c r="F16" s="97" t="s">
        <v>1419</v>
      </c>
      <c r="G16" s="97" t="s">
        <v>176</v>
      </c>
      <c r="H16" s="94">
        <v>1.2159999999999999E-2</v>
      </c>
      <c r="I16" s="96">
        <v>1462</v>
      </c>
      <c r="J16" s="84"/>
      <c r="K16" s="94">
        <v>1.7776000000000001E-4</v>
      </c>
      <c r="L16" s="95">
        <v>1.5580609956535094E-10</v>
      </c>
      <c r="M16" s="95">
        <v>9.2983990517457032E-10</v>
      </c>
      <c r="N16" s="95">
        <v>1.2663085967890176E-10</v>
      </c>
    </row>
    <row r="17" spans="2:14">
      <c r="B17" s="87" t="s">
        <v>1426</v>
      </c>
      <c r="C17" s="84" t="s">
        <v>1427</v>
      </c>
      <c r="D17" s="97" t="s">
        <v>134</v>
      </c>
      <c r="E17" s="84" t="s">
        <v>1425</v>
      </c>
      <c r="F17" s="97" t="s">
        <v>1419</v>
      </c>
      <c r="G17" s="97" t="s">
        <v>176</v>
      </c>
      <c r="H17" s="94">
        <v>0.46</v>
      </c>
      <c r="I17" s="96">
        <v>993.2</v>
      </c>
      <c r="J17" s="84"/>
      <c r="K17" s="94">
        <v>4.5700000000000003E-3</v>
      </c>
      <c r="L17" s="95">
        <v>8.4843767579720867E-8</v>
      </c>
      <c r="M17" s="95">
        <v>2.3905087571150914E-8</v>
      </c>
      <c r="N17" s="95">
        <v>3.2555300896297312E-9</v>
      </c>
    </row>
    <row r="18" spans="2:14">
      <c r="B18" s="83"/>
      <c r="C18" s="84"/>
      <c r="D18" s="84"/>
      <c r="E18" s="84"/>
      <c r="F18" s="84"/>
      <c r="G18" s="84"/>
      <c r="H18" s="94"/>
      <c r="I18" s="96"/>
      <c r="J18" s="84"/>
      <c r="K18" s="84"/>
      <c r="L18" s="84"/>
      <c r="M18" s="95"/>
      <c r="N18" s="84"/>
    </row>
    <row r="19" spans="2:14">
      <c r="B19" s="101" t="s">
        <v>74</v>
      </c>
      <c r="C19" s="82"/>
      <c r="D19" s="82"/>
      <c r="E19" s="82"/>
      <c r="F19" s="82"/>
      <c r="G19" s="82"/>
      <c r="H19" s="91"/>
      <c r="I19" s="93"/>
      <c r="J19" s="82"/>
      <c r="K19" s="91">
        <v>10179.011488943999</v>
      </c>
      <c r="L19" s="82"/>
      <c r="M19" s="92">
        <v>5.3245111822966637E-2</v>
      </c>
      <c r="N19" s="92">
        <v>7.2512206093969184E-3</v>
      </c>
    </row>
    <row r="20" spans="2:14">
      <c r="B20" s="87" t="s">
        <v>1428</v>
      </c>
      <c r="C20" s="84" t="s">
        <v>1429</v>
      </c>
      <c r="D20" s="97" t="s">
        <v>134</v>
      </c>
      <c r="E20" s="84" t="s">
        <v>1430</v>
      </c>
      <c r="F20" s="97" t="s">
        <v>1431</v>
      </c>
      <c r="G20" s="97" t="s">
        <v>176</v>
      </c>
      <c r="H20" s="94">
        <v>27115.243295</v>
      </c>
      <c r="I20" s="96">
        <v>332.84</v>
      </c>
      <c r="J20" s="84"/>
      <c r="K20" s="94">
        <v>90.250375782999996</v>
      </c>
      <c r="L20" s="95">
        <v>1.6779564800349631E-4</v>
      </c>
      <c r="M20" s="95">
        <v>4.7208821365905742E-4</v>
      </c>
      <c r="N20" s="95">
        <v>6.4291644192986184E-5</v>
      </c>
    </row>
    <row r="21" spans="2:14">
      <c r="B21" s="87" t="s">
        <v>1432</v>
      </c>
      <c r="C21" s="84" t="s">
        <v>1433</v>
      </c>
      <c r="D21" s="97" t="s">
        <v>134</v>
      </c>
      <c r="E21" s="84" t="s">
        <v>1430</v>
      </c>
      <c r="F21" s="97" t="s">
        <v>1431</v>
      </c>
      <c r="G21" s="97" t="s">
        <v>176</v>
      </c>
      <c r="H21" s="94">
        <v>107720.391906</v>
      </c>
      <c r="I21" s="96">
        <v>311.19</v>
      </c>
      <c r="J21" s="84"/>
      <c r="K21" s="94">
        <v>335.215087643</v>
      </c>
      <c r="L21" s="95">
        <v>5.0858629014610092E-3</v>
      </c>
      <c r="M21" s="95">
        <v>1.7534674015923289E-3</v>
      </c>
      <c r="N21" s="95">
        <v>2.3879711254259385E-4</v>
      </c>
    </row>
    <row r="22" spans="2:14">
      <c r="B22" s="87" t="s">
        <v>1434</v>
      </c>
      <c r="C22" s="84" t="s">
        <v>1435</v>
      </c>
      <c r="D22" s="97" t="s">
        <v>134</v>
      </c>
      <c r="E22" s="84" t="s">
        <v>1430</v>
      </c>
      <c r="F22" s="97" t="s">
        <v>1431</v>
      </c>
      <c r="G22" s="97" t="s">
        <v>176</v>
      </c>
      <c r="H22" s="94">
        <v>541948.14594199997</v>
      </c>
      <c r="I22" s="96">
        <v>322.60000000000002</v>
      </c>
      <c r="J22" s="84"/>
      <c r="K22" s="94">
        <v>1748.3247188079999</v>
      </c>
      <c r="L22" s="95">
        <v>2.5754109148440688E-3</v>
      </c>
      <c r="M22" s="95">
        <v>9.1452637868518673E-3</v>
      </c>
      <c r="N22" s="95">
        <v>1.2454537699174797E-3</v>
      </c>
    </row>
    <row r="23" spans="2:14">
      <c r="B23" s="87" t="s">
        <v>1436</v>
      </c>
      <c r="C23" s="84" t="s">
        <v>1437</v>
      </c>
      <c r="D23" s="97" t="s">
        <v>134</v>
      </c>
      <c r="E23" s="84" t="s">
        <v>1430</v>
      </c>
      <c r="F23" s="97" t="s">
        <v>1431</v>
      </c>
      <c r="G23" s="97" t="s">
        <v>176</v>
      </c>
      <c r="H23" s="94">
        <v>10842.44133</v>
      </c>
      <c r="I23" s="96">
        <v>353.47</v>
      </c>
      <c r="J23" s="84"/>
      <c r="K23" s="94">
        <v>38.324777316999999</v>
      </c>
      <c r="L23" s="95">
        <v>8.5519304262444008E-5</v>
      </c>
      <c r="M23" s="95">
        <v>2.004720258003814E-4</v>
      </c>
      <c r="N23" s="95">
        <v>2.7301414821411923E-5</v>
      </c>
    </row>
    <row r="24" spans="2:14">
      <c r="B24" s="87" t="s">
        <v>1438</v>
      </c>
      <c r="C24" s="84" t="s">
        <v>1439</v>
      </c>
      <c r="D24" s="97" t="s">
        <v>134</v>
      </c>
      <c r="E24" s="84" t="s">
        <v>1418</v>
      </c>
      <c r="F24" s="97" t="s">
        <v>1431</v>
      </c>
      <c r="G24" s="97" t="s">
        <v>176</v>
      </c>
      <c r="H24" s="94">
        <v>417550.31011999992</v>
      </c>
      <c r="I24" s="96">
        <v>323.2</v>
      </c>
      <c r="J24" s="84"/>
      <c r="K24" s="94">
        <v>1349.522602386</v>
      </c>
      <c r="L24" s="95">
        <v>9.624749053266427E-4</v>
      </c>
      <c r="M24" s="95">
        <v>7.0591807416378128E-3</v>
      </c>
      <c r="N24" s="95">
        <v>9.6135917695909024E-4</v>
      </c>
    </row>
    <row r="25" spans="2:14">
      <c r="B25" s="87" t="s">
        <v>1440</v>
      </c>
      <c r="C25" s="84" t="s">
        <v>1441</v>
      </c>
      <c r="D25" s="97" t="s">
        <v>134</v>
      </c>
      <c r="E25" s="84" t="s">
        <v>1418</v>
      </c>
      <c r="F25" s="97" t="s">
        <v>1431</v>
      </c>
      <c r="G25" s="97" t="s">
        <v>176</v>
      </c>
      <c r="H25" s="94">
        <v>58767.260594999992</v>
      </c>
      <c r="I25" s="96">
        <v>329.42</v>
      </c>
      <c r="J25" s="84"/>
      <c r="K25" s="94">
        <v>193.59110993599998</v>
      </c>
      <c r="L25" s="95">
        <v>1.9294209664174518E-4</v>
      </c>
      <c r="M25" s="95">
        <v>1.01265042363597E-3</v>
      </c>
      <c r="N25" s="95">
        <v>1.3790846465677574E-4</v>
      </c>
    </row>
    <row r="26" spans="2:14">
      <c r="B26" s="87" t="s">
        <v>1442</v>
      </c>
      <c r="C26" s="84" t="s">
        <v>1443</v>
      </c>
      <c r="D26" s="97" t="s">
        <v>134</v>
      </c>
      <c r="E26" s="84" t="s">
        <v>1418</v>
      </c>
      <c r="F26" s="97" t="s">
        <v>1431</v>
      </c>
      <c r="G26" s="97" t="s">
        <v>176</v>
      </c>
      <c r="H26" s="94">
        <v>55117.770470000003</v>
      </c>
      <c r="I26" s="96">
        <v>312.22000000000003</v>
      </c>
      <c r="J26" s="84"/>
      <c r="K26" s="94">
        <v>172.08870320099999</v>
      </c>
      <c r="L26" s="95">
        <v>8.1789431757699281E-4</v>
      </c>
      <c r="M26" s="95">
        <v>9.0017407440387369E-4</v>
      </c>
      <c r="N26" s="95">
        <v>1.2259079898385464E-4</v>
      </c>
    </row>
    <row r="27" spans="2:14">
      <c r="B27" s="87" t="s">
        <v>1444</v>
      </c>
      <c r="C27" s="84" t="s">
        <v>1445</v>
      </c>
      <c r="D27" s="97" t="s">
        <v>134</v>
      </c>
      <c r="E27" s="84" t="s">
        <v>1418</v>
      </c>
      <c r="F27" s="97" t="s">
        <v>1431</v>
      </c>
      <c r="G27" s="97" t="s">
        <v>176</v>
      </c>
      <c r="H27" s="94">
        <v>258186.31392700001</v>
      </c>
      <c r="I27" s="96">
        <v>350.57</v>
      </c>
      <c r="J27" s="84"/>
      <c r="K27" s="94">
        <v>905.12376059799999</v>
      </c>
      <c r="L27" s="95">
        <v>8.8550014710645094E-4</v>
      </c>
      <c r="M27" s="95">
        <v>4.7345870371607495E-3</v>
      </c>
      <c r="N27" s="95">
        <v>6.4478285283711288E-4</v>
      </c>
    </row>
    <row r="28" spans="2:14">
      <c r="B28" s="87" t="s">
        <v>1446</v>
      </c>
      <c r="C28" s="84" t="s">
        <v>1447</v>
      </c>
      <c r="D28" s="97" t="s">
        <v>134</v>
      </c>
      <c r="E28" s="84" t="s">
        <v>1422</v>
      </c>
      <c r="F28" s="97" t="s">
        <v>1431</v>
      </c>
      <c r="G28" s="97" t="s">
        <v>176</v>
      </c>
      <c r="H28" s="94">
        <v>542.23522800000001</v>
      </c>
      <c r="I28" s="96">
        <v>3300.73</v>
      </c>
      <c r="J28" s="84"/>
      <c r="K28" s="94">
        <v>17.897720915000001</v>
      </c>
      <c r="L28" s="95">
        <v>2.2335486289839345E-5</v>
      </c>
      <c r="M28" s="95">
        <v>9.3620697110961541E-5</v>
      </c>
      <c r="N28" s="95">
        <v>1.2749796274524696E-5</v>
      </c>
    </row>
    <row r="29" spans="2:14">
      <c r="B29" s="87" t="s">
        <v>1448</v>
      </c>
      <c r="C29" s="84" t="s">
        <v>1449</v>
      </c>
      <c r="D29" s="97" t="s">
        <v>134</v>
      </c>
      <c r="E29" s="84" t="s">
        <v>1422</v>
      </c>
      <c r="F29" s="97" t="s">
        <v>1431</v>
      </c>
      <c r="G29" s="97" t="s">
        <v>176</v>
      </c>
      <c r="H29" s="94">
        <v>2402.506308</v>
      </c>
      <c r="I29" s="96">
        <v>3103.38</v>
      </c>
      <c r="J29" s="84"/>
      <c r="K29" s="94">
        <v>74.558900261000005</v>
      </c>
      <c r="L29" s="95">
        <v>3.8079002318494002E-4</v>
      </c>
      <c r="M29" s="95">
        <v>3.9000810502142489E-4</v>
      </c>
      <c r="N29" s="95">
        <v>5.3113510557852849E-5</v>
      </c>
    </row>
    <row r="30" spans="2:14">
      <c r="B30" s="87" t="s">
        <v>1450</v>
      </c>
      <c r="C30" s="84" t="s">
        <v>1451</v>
      </c>
      <c r="D30" s="97" t="s">
        <v>134</v>
      </c>
      <c r="E30" s="84" t="s">
        <v>1422</v>
      </c>
      <c r="F30" s="97" t="s">
        <v>1431</v>
      </c>
      <c r="G30" s="97" t="s">
        <v>176</v>
      </c>
      <c r="H30" s="94">
        <v>37760.104595999997</v>
      </c>
      <c r="I30" s="96">
        <v>3214.41</v>
      </c>
      <c r="J30" s="84"/>
      <c r="K30" s="94">
        <v>1213.7645781610001</v>
      </c>
      <c r="L30" s="95">
        <v>9.8905516565632782E-4</v>
      </c>
      <c r="M30" s="95">
        <v>6.3490478187526811E-3</v>
      </c>
      <c r="N30" s="95">
        <v>8.6464925731507072E-4</v>
      </c>
    </row>
    <row r="31" spans="2:14">
      <c r="B31" s="87" t="s">
        <v>1452</v>
      </c>
      <c r="C31" s="84" t="s">
        <v>1453</v>
      </c>
      <c r="D31" s="97" t="s">
        <v>134</v>
      </c>
      <c r="E31" s="84" t="s">
        <v>1422</v>
      </c>
      <c r="F31" s="97" t="s">
        <v>1431</v>
      </c>
      <c r="G31" s="97" t="s">
        <v>176</v>
      </c>
      <c r="H31" s="94">
        <v>29760.907615</v>
      </c>
      <c r="I31" s="96">
        <v>3525</v>
      </c>
      <c r="J31" s="84"/>
      <c r="K31" s="94">
        <v>1049.071993415</v>
      </c>
      <c r="L31" s="95">
        <v>1.7731131214055115E-3</v>
      </c>
      <c r="M31" s="95">
        <v>5.4875618973801808E-3</v>
      </c>
      <c r="N31" s="95">
        <v>7.4732722992349571E-4</v>
      </c>
    </row>
    <row r="32" spans="2:14">
      <c r="B32" s="87" t="s">
        <v>1454</v>
      </c>
      <c r="C32" s="84" t="s">
        <v>1455</v>
      </c>
      <c r="D32" s="97" t="s">
        <v>134</v>
      </c>
      <c r="E32" s="84" t="s">
        <v>1425</v>
      </c>
      <c r="F32" s="97" t="s">
        <v>1431</v>
      </c>
      <c r="G32" s="97" t="s">
        <v>176</v>
      </c>
      <c r="H32" s="94">
        <v>75803.380596999996</v>
      </c>
      <c r="I32" s="96">
        <v>330.38</v>
      </c>
      <c r="J32" s="84"/>
      <c r="K32" s="94">
        <v>250.43920897300001</v>
      </c>
      <c r="L32" s="95">
        <v>2.1299734561507799E-4</v>
      </c>
      <c r="M32" s="95">
        <v>1.3100155846278618E-3</v>
      </c>
      <c r="N32" s="95">
        <v>1.7840533488723624E-4</v>
      </c>
    </row>
    <row r="33" spans="2:14">
      <c r="B33" s="87" t="s">
        <v>1456</v>
      </c>
      <c r="C33" s="84" t="s">
        <v>1457</v>
      </c>
      <c r="D33" s="97" t="s">
        <v>134</v>
      </c>
      <c r="E33" s="84" t="s">
        <v>1425</v>
      </c>
      <c r="F33" s="97" t="s">
        <v>1431</v>
      </c>
      <c r="G33" s="97" t="s">
        <v>176</v>
      </c>
      <c r="H33" s="94">
        <v>48674.203114000004</v>
      </c>
      <c r="I33" s="96">
        <v>311.27</v>
      </c>
      <c r="J33" s="84"/>
      <c r="K33" s="94">
        <v>151.50819175699999</v>
      </c>
      <c r="L33" s="95">
        <v>1.0389488085159209E-3</v>
      </c>
      <c r="M33" s="95">
        <v>7.9252004194700426E-4</v>
      </c>
      <c r="N33" s="95">
        <v>1.0792986369590911E-4</v>
      </c>
    </row>
    <row r="34" spans="2:14">
      <c r="B34" s="87" t="s">
        <v>1458</v>
      </c>
      <c r="C34" s="84" t="s">
        <v>1459</v>
      </c>
      <c r="D34" s="97" t="s">
        <v>134</v>
      </c>
      <c r="E34" s="84" t="s">
        <v>1425</v>
      </c>
      <c r="F34" s="97" t="s">
        <v>1431</v>
      </c>
      <c r="G34" s="97" t="s">
        <v>176</v>
      </c>
      <c r="H34" s="94">
        <v>660760.96970799996</v>
      </c>
      <c r="I34" s="96">
        <v>322.45</v>
      </c>
      <c r="J34" s="84"/>
      <c r="K34" s="94">
        <v>2130.6237467669998</v>
      </c>
      <c r="L34" s="95">
        <v>1.6310431198283183E-3</v>
      </c>
      <c r="M34" s="95">
        <v>1.1145021279570852E-2</v>
      </c>
      <c r="N34" s="95">
        <v>1.5177920606738739E-3</v>
      </c>
    </row>
    <row r="35" spans="2:14">
      <c r="B35" s="87" t="s">
        <v>1460</v>
      </c>
      <c r="C35" s="84" t="s">
        <v>1461</v>
      </c>
      <c r="D35" s="97" t="s">
        <v>134</v>
      </c>
      <c r="E35" s="84" t="s">
        <v>1425</v>
      </c>
      <c r="F35" s="97" t="s">
        <v>1431</v>
      </c>
      <c r="G35" s="97" t="s">
        <v>176</v>
      </c>
      <c r="H35" s="94">
        <v>129786.948731</v>
      </c>
      <c r="I35" s="96">
        <v>353.43</v>
      </c>
      <c r="J35" s="84"/>
      <c r="K35" s="94">
        <v>458.70601302299997</v>
      </c>
      <c r="L35" s="95">
        <v>5.8562413637021924E-4</v>
      </c>
      <c r="M35" s="95">
        <v>2.3994326938136337E-3</v>
      </c>
      <c r="N35" s="95">
        <v>3.2676832115765067E-4</v>
      </c>
    </row>
    <row r="36" spans="2:14">
      <c r="B36" s="83"/>
      <c r="C36" s="84"/>
      <c r="D36" s="84"/>
      <c r="E36" s="84"/>
      <c r="F36" s="84"/>
      <c r="G36" s="84"/>
      <c r="H36" s="94"/>
      <c r="I36" s="96"/>
      <c r="J36" s="84"/>
      <c r="K36" s="84"/>
      <c r="L36" s="84"/>
      <c r="M36" s="95"/>
      <c r="N36" s="84"/>
    </row>
    <row r="37" spans="2:14">
      <c r="B37" s="81" t="s">
        <v>243</v>
      </c>
      <c r="C37" s="82"/>
      <c r="D37" s="82"/>
      <c r="E37" s="82"/>
      <c r="F37" s="82"/>
      <c r="G37" s="82"/>
      <c r="H37" s="91"/>
      <c r="I37" s="93"/>
      <c r="J37" s="91">
        <v>76.88754999999999</v>
      </c>
      <c r="K37" s="91">
        <v>180993.26681000006</v>
      </c>
      <c r="L37" s="82"/>
      <c r="M37" s="92">
        <v>0.94675271179031362</v>
      </c>
      <c r="N37" s="92">
        <v>0.12893414138300596</v>
      </c>
    </row>
    <row r="38" spans="2:14">
      <c r="B38" s="101" t="s">
        <v>75</v>
      </c>
      <c r="C38" s="82"/>
      <c r="D38" s="82"/>
      <c r="E38" s="82"/>
      <c r="F38" s="82"/>
      <c r="G38" s="82"/>
      <c r="H38" s="91"/>
      <c r="I38" s="93"/>
      <c r="J38" s="91">
        <v>76.88754999999999</v>
      </c>
      <c r="K38" s="91">
        <v>76081.226429999995</v>
      </c>
      <c r="L38" s="82"/>
      <c r="M38" s="92">
        <v>0.39797119919687335</v>
      </c>
      <c r="N38" s="92">
        <v>5.4197969780918544E-2</v>
      </c>
    </row>
    <row r="39" spans="2:14">
      <c r="B39" s="87" t="s">
        <v>1462</v>
      </c>
      <c r="C39" s="84" t="s">
        <v>1463</v>
      </c>
      <c r="D39" s="97" t="s">
        <v>1210</v>
      </c>
      <c r="E39" s="84"/>
      <c r="F39" s="97" t="s">
        <v>1419</v>
      </c>
      <c r="G39" s="97" t="s">
        <v>175</v>
      </c>
      <c r="H39" s="94">
        <v>6386</v>
      </c>
      <c r="I39" s="96">
        <v>4128</v>
      </c>
      <c r="J39" s="84"/>
      <c r="K39" s="94">
        <v>988.0255699999999</v>
      </c>
      <c r="L39" s="95">
        <v>9.4888558692421987E-5</v>
      </c>
      <c r="M39" s="95">
        <v>5.1682358366271974E-3</v>
      </c>
      <c r="N39" s="95">
        <v>7.0383960010034262E-4</v>
      </c>
    </row>
    <row r="40" spans="2:14">
      <c r="B40" s="87" t="s">
        <v>1464</v>
      </c>
      <c r="C40" s="84" t="s">
        <v>1465</v>
      </c>
      <c r="D40" s="97" t="s">
        <v>1210</v>
      </c>
      <c r="E40" s="84"/>
      <c r="F40" s="97" t="s">
        <v>1419</v>
      </c>
      <c r="G40" s="97" t="s">
        <v>175</v>
      </c>
      <c r="H40" s="94">
        <v>3020</v>
      </c>
      <c r="I40" s="96">
        <v>9901</v>
      </c>
      <c r="J40" s="84"/>
      <c r="K40" s="94">
        <v>1120.6902299999999</v>
      </c>
      <c r="L40" s="95">
        <v>2.5292443458742649E-5</v>
      </c>
      <c r="M40" s="95">
        <v>5.8621877654886773E-3</v>
      </c>
      <c r="N40" s="95">
        <v>7.9834590041992634E-4</v>
      </c>
    </row>
    <row r="41" spans="2:14">
      <c r="B41" s="87" t="s">
        <v>1466</v>
      </c>
      <c r="C41" s="84" t="s">
        <v>1467</v>
      </c>
      <c r="D41" s="97" t="s">
        <v>138</v>
      </c>
      <c r="E41" s="84"/>
      <c r="F41" s="97" t="s">
        <v>1419</v>
      </c>
      <c r="G41" s="97" t="s">
        <v>185</v>
      </c>
      <c r="H41" s="94">
        <v>238625.6</v>
      </c>
      <c r="I41" s="96">
        <v>1565</v>
      </c>
      <c r="J41" s="84"/>
      <c r="K41" s="94">
        <v>12739.467919999999</v>
      </c>
      <c r="L41" s="95">
        <v>9.9670521057307028E-5</v>
      </c>
      <c r="M41" s="95">
        <v>6.6638533093537802E-2</v>
      </c>
      <c r="N41" s="95">
        <v>9.0752125031581359E-3</v>
      </c>
    </row>
    <row r="42" spans="2:14">
      <c r="B42" s="87" t="s">
        <v>1468</v>
      </c>
      <c r="C42" s="84" t="s">
        <v>1469</v>
      </c>
      <c r="D42" s="97" t="s">
        <v>30</v>
      </c>
      <c r="E42" s="84"/>
      <c r="F42" s="97" t="s">
        <v>1419</v>
      </c>
      <c r="G42" s="97" t="s">
        <v>177</v>
      </c>
      <c r="H42" s="94">
        <v>3034.9999999999995</v>
      </c>
      <c r="I42" s="96">
        <v>12126</v>
      </c>
      <c r="J42" s="84"/>
      <c r="K42" s="94">
        <v>1579.4122299999997</v>
      </c>
      <c r="L42" s="95">
        <v>1.5506291927020798E-3</v>
      </c>
      <c r="M42" s="95">
        <v>8.2617040851415188E-3</v>
      </c>
      <c r="N42" s="95">
        <v>1.1251256102175475E-3</v>
      </c>
    </row>
    <row r="43" spans="2:14">
      <c r="B43" s="87" t="s">
        <v>1470</v>
      </c>
      <c r="C43" s="84" t="s">
        <v>1471</v>
      </c>
      <c r="D43" s="97" t="s">
        <v>30</v>
      </c>
      <c r="E43" s="84"/>
      <c r="F43" s="97" t="s">
        <v>1419</v>
      </c>
      <c r="G43" s="97" t="s">
        <v>177</v>
      </c>
      <c r="H43" s="94">
        <v>37886</v>
      </c>
      <c r="I43" s="96">
        <v>3472</v>
      </c>
      <c r="J43" s="84"/>
      <c r="K43" s="94">
        <v>5645.1788799999995</v>
      </c>
      <c r="L43" s="95">
        <v>6.5204929544994503E-4</v>
      </c>
      <c r="M43" s="95">
        <v>2.9529211265035365E-2</v>
      </c>
      <c r="N43" s="95">
        <v>4.0214550777204075E-3</v>
      </c>
    </row>
    <row r="44" spans="2:14">
      <c r="B44" s="87" t="s">
        <v>1472</v>
      </c>
      <c r="C44" s="84" t="s">
        <v>1473</v>
      </c>
      <c r="D44" s="97" t="s">
        <v>30</v>
      </c>
      <c r="E44" s="84"/>
      <c r="F44" s="97" t="s">
        <v>1419</v>
      </c>
      <c r="G44" s="97" t="s">
        <v>177</v>
      </c>
      <c r="H44" s="94">
        <v>25038</v>
      </c>
      <c r="I44" s="96">
        <v>3145</v>
      </c>
      <c r="J44" s="84"/>
      <c r="K44" s="94">
        <v>3379.39939</v>
      </c>
      <c r="L44" s="95">
        <v>2.0848703263615606E-3</v>
      </c>
      <c r="M44" s="95">
        <v>1.7677207517690148E-2</v>
      </c>
      <c r="N44" s="95">
        <v>2.4073821442059866E-3</v>
      </c>
    </row>
    <row r="45" spans="2:14">
      <c r="B45" s="87" t="s">
        <v>1474</v>
      </c>
      <c r="C45" s="84" t="s">
        <v>1475</v>
      </c>
      <c r="D45" s="97" t="s">
        <v>1210</v>
      </c>
      <c r="E45" s="84"/>
      <c r="F45" s="97" t="s">
        <v>1419</v>
      </c>
      <c r="G45" s="97" t="s">
        <v>175</v>
      </c>
      <c r="H45" s="94">
        <v>40242</v>
      </c>
      <c r="I45" s="96">
        <v>2382</v>
      </c>
      <c r="J45" s="84"/>
      <c r="K45" s="94">
        <v>3592.6995200000001</v>
      </c>
      <c r="L45" s="95">
        <v>4.1929868971389221E-5</v>
      </c>
      <c r="M45" s="95">
        <v>1.8792953313442419E-2</v>
      </c>
      <c r="N45" s="95">
        <v>2.5593307199908736E-3</v>
      </c>
    </row>
    <row r="46" spans="2:14">
      <c r="B46" s="87" t="s">
        <v>1476</v>
      </c>
      <c r="C46" s="84" t="s">
        <v>1477</v>
      </c>
      <c r="D46" s="97" t="s">
        <v>1210</v>
      </c>
      <c r="E46" s="84"/>
      <c r="F46" s="97" t="s">
        <v>1419</v>
      </c>
      <c r="G46" s="97" t="s">
        <v>175</v>
      </c>
      <c r="H46" s="94">
        <v>3057</v>
      </c>
      <c r="I46" s="96">
        <v>8651</v>
      </c>
      <c r="J46" s="84"/>
      <c r="K46" s="94">
        <v>991.20008999999993</v>
      </c>
      <c r="L46" s="95">
        <v>1.4692501091628319E-5</v>
      </c>
      <c r="M46" s="95">
        <v>5.184841346166885E-3</v>
      </c>
      <c r="N46" s="95">
        <v>7.0610103234982431E-4</v>
      </c>
    </row>
    <row r="47" spans="2:14">
      <c r="B47" s="87" t="s">
        <v>1478</v>
      </c>
      <c r="C47" s="84" t="s">
        <v>1479</v>
      </c>
      <c r="D47" s="97" t="s">
        <v>30</v>
      </c>
      <c r="E47" s="84"/>
      <c r="F47" s="97" t="s">
        <v>1419</v>
      </c>
      <c r="G47" s="97" t="s">
        <v>184</v>
      </c>
      <c r="H47" s="94">
        <v>18736</v>
      </c>
      <c r="I47" s="96">
        <v>3084</v>
      </c>
      <c r="J47" s="84"/>
      <c r="K47" s="94">
        <v>1589.98245</v>
      </c>
      <c r="L47" s="95">
        <v>3.2920243663920505E-4</v>
      </c>
      <c r="M47" s="95">
        <v>8.3169955588278058E-3</v>
      </c>
      <c r="N47" s="95">
        <v>1.132655515964595E-3</v>
      </c>
    </row>
    <row r="48" spans="2:14">
      <c r="B48" s="87" t="s">
        <v>1480</v>
      </c>
      <c r="C48" s="84" t="s">
        <v>1481</v>
      </c>
      <c r="D48" s="97" t="s">
        <v>1210</v>
      </c>
      <c r="E48" s="84"/>
      <c r="F48" s="97" t="s">
        <v>1419</v>
      </c>
      <c r="G48" s="97" t="s">
        <v>175</v>
      </c>
      <c r="H48" s="94">
        <v>6575</v>
      </c>
      <c r="I48" s="96">
        <v>6441</v>
      </c>
      <c r="J48" s="84"/>
      <c r="K48" s="94">
        <v>1587.26207</v>
      </c>
      <c r="L48" s="95">
        <v>4.1177133695733862E-5</v>
      </c>
      <c r="M48" s="95">
        <v>8.3027655977497301E-3</v>
      </c>
      <c r="N48" s="95">
        <v>1.1307175993463833E-3</v>
      </c>
    </row>
    <row r="49" spans="2:14">
      <c r="B49" s="87" t="s">
        <v>1482</v>
      </c>
      <c r="C49" s="84" t="s">
        <v>1483</v>
      </c>
      <c r="D49" s="97" t="s">
        <v>30</v>
      </c>
      <c r="E49" s="84"/>
      <c r="F49" s="97" t="s">
        <v>1419</v>
      </c>
      <c r="G49" s="97" t="s">
        <v>177</v>
      </c>
      <c r="H49" s="94">
        <v>2838.9999999999995</v>
      </c>
      <c r="I49" s="96">
        <v>4107</v>
      </c>
      <c r="J49" s="84"/>
      <c r="K49" s="94">
        <v>500.39082000000002</v>
      </c>
      <c r="L49" s="95">
        <v>6.8907766990291251E-4</v>
      </c>
      <c r="M49" s="95">
        <v>2.6174806065426726E-3</v>
      </c>
      <c r="N49" s="95">
        <v>3.5646331971214321E-4</v>
      </c>
    </row>
    <row r="50" spans="2:14">
      <c r="B50" s="87" t="s">
        <v>1484</v>
      </c>
      <c r="C50" s="84" t="s">
        <v>1485</v>
      </c>
      <c r="D50" s="97" t="s">
        <v>153</v>
      </c>
      <c r="E50" s="84"/>
      <c r="F50" s="97" t="s">
        <v>1419</v>
      </c>
      <c r="G50" s="97" t="s">
        <v>175</v>
      </c>
      <c r="H50" s="94">
        <v>1706</v>
      </c>
      <c r="I50" s="96">
        <v>11160</v>
      </c>
      <c r="J50" s="84"/>
      <c r="K50" s="94">
        <v>713.58021999999994</v>
      </c>
      <c r="L50" s="95">
        <v>3.218867924528302E-4</v>
      </c>
      <c r="M50" s="95">
        <v>3.732647187777053E-3</v>
      </c>
      <c r="N50" s="95">
        <v>5.0833301478656523E-4</v>
      </c>
    </row>
    <row r="51" spans="2:14">
      <c r="B51" s="87" t="s">
        <v>1486</v>
      </c>
      <c r="C51" s="84" t="s">
        <v>1487</v>
      </c>
      <c r="D51" s="97" t="s">
        <v>153</v>
      </c>
      <c r="E51" s="84"/>
      <c r="F51" s="97" t="s">
        <v>1419</v>
      </c>
      <c r="G51" s="97" t="s">
        <v>177</v>
      </c>
      <c r="H51" s="94">
        <v>662</v>
      </c>
      <c r="I51" s="96">
        <v>9345</v>
      </c>
      <c r="J51" s="84"/>
      <c r="K51" s="94">
        <v>265.49511000000001</v>
      </c>
      <c r="L51" s="95">
        <v>1.8661219845604059E-5</v>
      </c>
      <c r="M51" s="95">
        <v>1.3887710840836641E-3</v>
      </c>
      <c r="N51" s="95">
        <v>1.8913070443206899E-4</v>
      </c>
    </row>
    <row r="52" spans="2:14">
      <c r="B52" s="87" t="s">
        <v>1488</v>
      </c>
      <c r="C52" s="84" t="s">
        <v>1489</v>
      </c>
      <c r="D52" s="97" t="s">
        <v>1210</v>
      </c>
      <c r="E52" s="84"/>
      <c r="F52" s="97" t="s">
        <v>1419</v>
      </c>
      <c r="G52" s="97" t="s">
        <v>175</v>
      </c>
      <c r="H52" s="94">
        <v>82112.999999999985</v>
      </c>
      <c r="I52" s="96">
        <v>4715</v>
      </c>
      <c r="J52" s="84"/>
      <c r="K52" s="94">
        <v>14510.861550000001</v>
      </c>
      <c r="L52" s="95">
        <v>7.8788140472078283E-5</v>
      </c>
      <c r="M52" s="95">
        <v>7.5904467414791399E-2</v>
      </c>
      <c r="N52" s="95">
        <v>1.0337099869250792E-2</v>
      </c>
    </row>
    <row r="53" spans="2:14">
      <c r="B53" s="87" t="s">
        <v>1490</v>
      </c>
      <c r="C53" s="84" t="s">
        <v>1491</v>
      </c>
      <c r="D53" s="97" t="s">
        <v>1210</v>
      </c>
      <c r="E53" s="84"/>
      <c r="F53" s="97" t="s">
        <v>1419</v>
      </c>
      <c r="G53" s="97" t="s">
        <v>175</v>
      </c>
      <c r="H53" s="94">
        <v>4291</v>
      </c>
      <c r="I53" s="96">
        <v>16606</v>
      </c>
      <c r="J53" s="84"/>
      <c r="K53" s="94">
        <v>2670.6878500000003</v>
      </c>
      <c r="L53" s="95">
        <v>1.7102431247508969E-5</v>
      </c>
      <c r="M53" s="95">
        <v>1.3970027774498635E-2</v>
      </c>
      <c r="N53" s="95">
        <v>1.9025174301276881E-3</v>
      </c>
    </row>
    <row r="54" spans="2:14">
      <c r="B54" s="87" t="s">
        <v>1492</v>
      </c>
      <c r="C54" s="84" t="s">
        <v>1493</v>
      </c>
      <c r="D54" s="97" t="s">
        <v>1210</v>
      </c>
      <c r="E54" s="84"/>
      <c r="F54" s="97" t="s">
        <v>1419</v>
      </c>
      <c r="G54" s="97" t="s">
        <v>175</v>
      </c>
      <c r="H54" s="94">
        <v>48226</v>
      </c>
      <c r="I54" s="96">
        <v>2303</v>
      </c>
      <c r="J54" s="94">
        <v>65.289450000000002</v>
      </c>
      <c r="K54" s="94">
        <v>4227.9860799999997</v>
      </c>
      <c r="L54" s="95">
        <v>4.1218803418803423E-3</v>
      </c>
      <c r="M54" s="95">
        <v>2.2116056343984038E-2</v>
      </c>
      <c r="N54" s="95">
        <v>3.0118896940865762E-3</v>
      </c>
    </row>
    <row r="55" spans="2:14">
      <c r="B55" s="87" t="s">
        <v>1494</v>
      </c>
      <c r="C55" s="84" t="s">
        <v>1495</v>
      </c>
      <c r="D55" s="97" t="s">
        <v>1210</v>
      </c>
      <c r="E55" s="84"/>
      <c r="F55" s="97" t="s">
        <v>1419</v>
      </c>
      <c r="G55" s="97" t="s">
        <v>175</v>
      </c>
      <c r="H55" s="94">
        <v>1055</v>
      </c>
      <c r="I55" s="96">
        <v>3004</v>
      </c>
      <c r="J55" s="84"/>
      <c r="K55" s="94">
        <v>118.78237</v>
      </c>
      <c r="L55" s="95">
        <v>4.011406844106464E-5</v>
      </c>
      <c r="M55" s="95">
        <v>6.2133543911572185E-4</v>
      </c>
      <c r="N55" s="95">
        <v>8.4616975853945696E-5</v>
      </c>
    </row>
    <row r="56" spans="2:14">
      <c r="B56" s="87" t="s">
        <v>1496</v>
      </c>
      <c r="C56" s="84" t="s">
        <v>1497</v>
      </c>
      <c r="D56" s="97" t="s">
        <v>1210</v>
      </c>
      <c r="E56" s="84"/>
      <c r="F56" s="97" t="s">
        <v>1419</v>
      </c>
      <c r="G56" s="97" t="s">
        <v>175</v>
      </c>
      <c r="H56" s="94">
        <v>1070</v>
      </c>
      <c r="I56" s="96">
        <v>19981</v>
      </c>
      <c r="J56" s="84"/>
      <c r="K56" s="94">
        <v>801.31002999999998</v>
      </c>
      <c r="L56" s="95">
        <v>8.045112781954887E-5</v>
      </c>
      <c r="M56" s="95">
        <v>4.1915506430616114E-3</v>
      </c>
      <c r="N56" s="95">
        <v>5.708290839796723E-4</v>
      </c>
    </row>
    <row r="57" spans="2:14">
      <c r="B57" s="87" t="s">
        <v>1498</v>
      </c>
      <c r="C57" s="84" t="s">
        <v>1499</v>
      </c>
      <c r="D57" s="97" t="s">
        <v>1210</v>
      </c>
      <c r="E57" s="84"/>
      <c r="F57" s="97" t="s">
        <v>1419</v>
      </c>
      <c r="G57" s="97" t="s">
        <v>175</v>
      </c>
      <c r="H57" s="94">
        <v>487</v>
      </c>
      <c r="I57" s="96">
        <v>16501</v>
      </c>
      <c r="J57" s="84"/>
      <c r="K57" s="94">
        <v>301.18878999999998</v>
      </c>
      <c r="L57" s="95">
        <v>1.3914285714285716E-4</v>
      </c>
      <c r="M57" s="95">
        <v>1.5754801751420092E-3</v>
      </c>
      <c r="N57" s="95">
        <v>2.1455780492432607E-4</v>
      </c>
    </row>
    <row r="58" spans="2:14">
      <c r="B58" s="87" t="s">
        <v>1500</v>
      </c>
      <c r="C58" s="84" t="s">
        <v>1501</v>
      </c>
      <c r="D58" s="97" t="s">
        <v>30</v>
      </c>
      <c r="E58" s="84"/>
      <c r="F58" s="97" t="s">
        <v>1419</v>
      </c>
      <c r="G58" s="97" t="s">
        <v>177</v>
      </c>
      <c r="H58" s="94">
        <v>7469</v>
      </c>
      <c r="I58" s="96">
        <v>2576</v>
      </c>
      <c r="J58" s="84"/>
      <c r="K58" s="94">
        <v>825.7100200000001</v>
      </c>
      <c r="L58" s="95">
        <v>6.494782608695652E-4</v>
      </c>
      <c r="M58" s="95">
        <v>4.319183881067128E-3</v>
      </c>
      <c r="N58" s="95">
        <v>5.8821090052927076E-4</v>
      </c>
    </row>
    <row r="59" spans="2:14">
      <c r="B59" s="87" t="s">
        <v>1502</v>
      </c>
      <c r="C59" s="84" t="s">
        <v>1503</v>
      </c>
      <c r="D59" s="97" t="s">
        <v>30</v>
      </c>
      <c r="E59" s="84"/>
      <c r="F59" s="97" t="s">
        <v>1419</v>
      </c>
      <c r="G59" s="97" t="s">
        <v>177</v>
      </c>
      <c r="H59" s="94">
        <v>922</v>
      </c>
      <c r="I59" s="96">
        <v>5171</v>
      </c>
      <c r="J59" s="84"/>
      <c r="K59" s="94">
        <v>204.60898</v>
      </c>
      <c r="L59" s="95">
        <v>1.072093023255814E-4</v>
      </c>
      <c r="M59" s="95">
        <v>1.0702834977557693E-3</v>
      </c>
      <c r="N59" s="95">
        <v>1.4575726280053564E-4</v>
      </c>
    </row>
    <row r="60" spans="2:14">
      <c r="B60" s="87" t="s">
        <v>1504</v>
      </c>
      <c r="C60" s="84" t="s">
        <v>1505</v>
      </c>
      <c r="D60" s="97" t="s">
        <v>137</v>
      </c>
      <c r="E60" s="84"/>
      <c r="F60" s="97" t="s">
        <v>1419</v>
      </c>
      <c r="G60" s="97" t="s">
        <v>178</v>
      </c>
      <c r="H60" s="94">
        <v>46789</v>
      </c>
      <c r="I60" s="96">
        <v>665.4</v>
      </c>
      <c r="J60" s="84"/>
      <c r="K60" s="94">
        <v>1492.34844</v>
      </c>
      <c r="L60" s="95">
        <v>5.6764362730118186E-5</v>
      </c>
      <c r="M60" s="95">
        <v>7.8062844955952846E-3</v>
      </c>
      <c r="N60" s="95">
        <v>1.0631039935737395E-3</v>
      </c>
    </row>
    <row r="61" spans="2:14">
      <c r="B61" s="87" t="s">
        <v>1506</v>
      </c>
      <c r="C61" s="84" t="s">
        <v>1507</v>
      </c>
      <c r="D61" s="97" t="s">
        <v>137</v>
      </c>
      <c r="E61" s="84"/>
      <c r="F61" s="97" t="s">
        <v>1419</v>
      </c>
      <c r="G61" s="97" t="s">
        <v>175</v>
      </c>
      <c r="H61" s="94">
        <v>1713</v>
      </c>
      <c r="I61" s="96">
        <v>6159</v>
      </c>
      <c r="J61" s="84"/>
      <c r="K61" s="94">
        <v>395.42774999999983</v>
      </c>
      <c r="L61" s="95">
        <v>2.8789915966386556E-4</v>
      </c>
      <c r="M61" s="95">
        <v>2.0684321645105396E-3</v>
      </c>
      <c r="N61" s="95">
        <v>2.8169079614870509E-4</v>
      </c>
    </row>
    <row r="62" spans="2:14">
      <c r="B62" s="87" t="s">
        <v>1508</v>
      </c>
      <c r="C62" s="84" t="s">
        <v>1509</v>
      </c>
      <c r="D62" s="97" t="s">
        <v>1206</v>
      </c>
      <c r="E62" s="84"/>
      <c r="F62" s="97" t="s">
        <v>1419</v>
      </c>
      <c r="G62" s="97" t="s">
        <v>175</v>
      </c>
      <c r="H62" s="94">
        <v>1438</v>
      </c>
      <c r="I62" s="96">
        <v>9643</v>
      </c>
      <c r="J62" s="84"/>
      <c r="K62" s="94">
        <v>519.72144000000003</v>
      </c>
      <c r="L62" s="95">
        <v>1.8687459389213775E-5</v>
      </c>
      <c r="M62" s="95">
        <v>2.718596616149815E-3</v>
      </c>
      <c r="N62" s="95">
        <v>3.7023387005376214E-4</v>
      </c>
    </row>
    <row r="63" spans="2:14">
      <c r="B63" s="87" t="s">
        <v>1510</v>
      </c>
      <c r="C63" s="84" t="s">
        <v>1511</v>
      </c>
      <c r="D63" s="97" t="s">
        <v>137</v>
      </c>
      <c r="E63" s="84"/>
      <c r="F63" s="97" t="s">
        <v>1419</v>
      </c>
      <c r="G63" s="97" t="s">
        <v>175</v>
      </c>
      <c r="H63" s="94">
        <v>33528</v>
      </c>
      <c r="I63" s="96">
        <v>623.75</v>
      </c>
      <c r="J63" s="84"/>
      <c r="K63" s="94">
        <v>783.82260999999994</v>
      </c>
      <c r="L63" s="95">
        <v>1.8600832177531206E-4</v>
      </c>
      <c r="M63" s="95">
        <v>4.100076177745748E-3</v>
      </c>
      <c r="N63" s="95">
        <v>5.5837157369520993E-4</v>
      </c>
    </row>
    <row r="64" spans="2:14">
      <c r="B64" s="87" t="s">
        <v>1512</v>
      </c>
      <c r="C64" s="84" t="s">
        <v>1513</v>
      </c>
      <c r="D64" s="97" t="s">
        <v>1210</v>
      </c>
      <c r="E64" s="84"/>
      <c r="F64" s="97" t="s">
        <v>1419</v>
      </c>
      <c r="G64" s="97" t="s">
        <v>175</v>
      </c>
      <c r="H64" s="94">
        <v>628</v>
      </c>
      <c r="I64" s="96">
        <v>17352.5</v>
      </c>
      <c r="J64" s="84"/>
      <c r="K64" s="94">
        <v>408.43342999999999</v>
      </c>
      <c r="L64" s="95">
        <v>6.4081632653061231E-5</v>
      </c>
      <c r="M64" s="95">
        <v>2.136463219066857E-3</v>
      </c>
      <c r="N64" s="95">
        <v>2.9095565010408718E-4</v>
      </c>
    </row>
    <row r="65" spans="2:14">
      <c r="B65" s="87" t="s">
        <v>1514</v>
      </c>
      <c r="C65" s="84" t="s">
        <v>1515</v>
      </c>
      <c r="D65" s="97" t="s">
        <v>1210</v>
      </c>
      <c r="E65" s="84"/>
      <c r="F65" s="97" t="s">
        <v>1419</v>
      </c>
      <c r="G65" s="97" t="s">
        <v>175</v>
      </c>
      <c r="H65" s="94">
        <v>1246</v>
      </c>
      <c r="I65" s="96">
        <v>17286</v>
      </c>
      <c r="J65" s="84"/>
      <c r="K65" s="94">
        <v>807.25757999999996</v>
      </c>
      <c r="L65" s="95">
        <v>4.8201160541586076E-5</v>
      </c>
      <c r="M65" s="95">
        <v>4.2226615191193351E-3</v>
      </c>
      <c r="N65" s="95">
        <v>5.750659391185294E-4</v>
      </c>
    </row>
    <row r="66" spans="2:14">
      <c r="B66" s="87" t="s">
        <v>1516</v>
      </c>
      <c r="C66" s="84" t="s">
        <v>1517</v>
      </c>
      <c r="D66" s="97" t="s">
        <v>30</v>
      </c>
      <c r="E66" s="84"/>
      <c r="F66" s="97" t="s">
        <v>1419</v>
      </c>
      <c r="G66" s="97" t="s">
        <v>177</v>
      </c>
      <c r="H66" s="94">
        <v>411.99999999999994</v>
      </c>
      <c r="I66" s="96">
        <v>4532.5</v>
      </c>
      <c r="J66" s="84"/>
      <c r="K66" s="94">
        <v>80.140910000000005</v>
      </c>
      <c r="L66" s="95">
        <v>1.8311111111111108E-4</v>
      </c>
      <c r="M66" s="95">
        <v>4.1920688656055228E-4</v>
      </c>
      <c r="N66" s="95">
        <v>5.7089965845800482E-5</v>
      </c>
    </row>
    <row r="67" spans="2:14">
      <c r="B67" s="87" t="s">
        <v>1518</v>
      </c>
      <c r="C67" s="84" t="s">
        <v>1519</v>
      </c>
      <c r="D67" s="97" t="s">
        <v>1206</v>
      </c>
      <c r="E67" s="84"/>
      <c r="F67" s="97" t="s">
        <v>1419</v>
      </c>
      <c r="G67" s="97" t="s">
        <v>175</v>
      </c>
      <c r="H67" s="94">
        <v>3484</v>
      </c>
      <c r="I67" s="96">
        <v>3750</v>
      </c>
      <c r="J67" s="84"/>
      <c r="K67" s="94">
        <v>489.67619999999999</v>
      </c>
      <c r="L67" s="95">
        <v>8.415458937198067E-5</v>
      </c>
      <c r="M67" s="95">
        <v>2.5614337948596079E-3</v>
      </c>
      <c r="N67" s="95">
        <v>3.4883054776270152E-4</v>
      </c>
    </row>
    <row r="68" spans="2:14">
      <c r="B68" s="87" t="s">
        <v>1520</v>
      </c>
      <c r="C68" s="84" t="s">
        <v>1521</v>
      </c>
      <c r="D68" s="97" t="s">
        <v>30</v>
      </c>
      <c r="E68" s="84"/>
      <c r="F68" s="97" t="s">
        <v>1419</v>
      </c>
      <c r="G68" s="97" t="s">
        <v>177</v>
      </c>
      <c r="H68" s="94">
        <v>296</v>
      </c>
      <c r="I68" s="96">
        <v>16046</v>
      </c>
      <c r="J68" s="84"/>
      <c r="K68" s="94">
        <v>203.83452</v>
      </c>
      <c r="L68" s="95">
        <v>1.0940757277821311E-3</v>
      </c>
      <c r="M68" s="95">
        <v>1.0662323961977049E-3</v>
      </c>
      <c r="N68" s="95">
        <v>1.452055608676659E-4</v>
      </c>
    </row>
    <row r="69" spans="2:14">
      <c r="B69" s="87" t="s">
        <v>1522</v>
      </c>
      <c r="C69" s="84" t="s">
        <v>1523</v>
      </c>
      <c r="D69" s="97" t="s">
        <v>30</v>
      </c>
      <c r="E69" s="84"/>
      <c r="F69" s="97" t="s">
        <v>1419</v>
      </c>
      <c r="G69" s="97" t="s">
        <v>177</v>
      </c>
      <c r="H69" s="94">
        <v>2180</v>
      </c>
      <c r="I69" s="96">
        <v>4086.5</v>
      </c>
      <c r="J69" s="84"/>
      <c r="K69" s="94">
        <v>382.32019000000008</v>
      </c>
      <c r="L69" s="95">
        <v>2.9881237159977566E-4</v>
      </c>
      <c r="M69" s="95">
        <v>1.9998681886584371E-3</v>
      </c>
      <c r="N69" s="95">
        <v>2.7235336595578908E-4</v>
      </c>
    </row>
    <row r="70" spans="2:14">
      <c r="B70" s="87" t="s">
        <v>1524</v>
      </c>
      <c r="C70" s="84" t="s">
        <v>1525</v>
      </c>
      <c r="D70" s="97" t="s">
        <v>30</v>
      </c>
      <c r="E70" s="84"/>
      <c r="F70" s="97" t="s">
        <v>1419</v>
      </c>
      <c r="G70" s="97" t="s">
        <v>177</v>
      </c>
      <c r="H70" s="94">
        <v>4484.0000000000009</v>
      </c>
      <c r="I70" s="96">
        <v>4913</v>
      </c>
      <c r="J70" s="84"/>
      <c r="K70" s="94">
        <v>945.43484999999976</v>
      </c>
      <c r="L70" s="95">
        <v>9.8756209153493695E-4</v>
      </c>
      <c r="M70" s="95">
        <v>4.9454492083299611E-3</v>
      </c>
      <c r="N70" s="95">
        <v>6.7349925644629544E-4</v>
      </c>
    </row>
    <row r="71" spans="2:14">
      <c r="B71" s="87" t="s">
        <v>1526</v>
      </c>
      <c r="C71" s="84" t="s">
        <v>1527</v>
      </c>
      <c r="D71" s="97" t="s">
        <v>1210</v>
      </c>
      <c r="E71" s="84"/>
      <c r="F71" s="97" t="s">
        <v>1419</v>
      </c>
      <c r="G71" s="97" t="s">
        <v>175</v>
      </c>
      <c r="H71" s="94">
        <v>2765</v>
      </c>
      <c r="I71" s="96">
        <v>8728</v>
      </c>
      <c r="J71" s="84"/>
      <c r="K71" s="94">
        <v>904.50184000000002</v>
      </c>
      <c r="L71" s="95">
        <v>3.0650917970051229E-4</v>
      </c>
      <c r="M71" s="95">
        <v>4.7313338497739898E-3</v>
      </c>
      <c r="N71" s="95">
        <v>6.4433981537099702E-4</v>
      </c>
    </row>
    <row r="72" spans="2:14">
      <c r="B72" s="87" t="s">
        <v>1528</v>
      </c>
      <c r="C72" s="84" t="s">
        <v>1529</v>
      </c>
      <c r="D72" s="97" t="s">
        <v>1210</v>
      </c>
      <c r="E72" s="84"/>
      <c r="F72" s="97" t="s">
        <v>1419</v>
      </c>
      <c r="G72" s="97" t="s">
        <v>175</v>
      </c>
      <c r="H72" s="94">
        <v>4291.0000000000009</v>
      </c>
      <c r="I72" s="96">
        <v>2583</v>
      </c>
      <c r="J72" s="94">
        <v>0.28144000000000008</v>
      </c>
      <c r="K72" s="94">
        <v>415.69675000000001</v>
      </c>
      <c r="L72" s="95">
        <v>5.3570536828963807E-5</v>
      </c>
      <c r="M72" s="95">
        <v>2.1744567203047763E-3</v>
      </c>
      <c r="N72" s="95">
        <v>2.9612982008452688E-4</v>
      </c>
    </row>
    <row r="73" spans="2:14">
      <c r="B73" s="87" t="s">
        <v>1530</v>
      </c>
      <c r="C73" s="84" t="s">
        <v>1531</v>
      </c>
      <c r="D73" s="97" t="s">
        <v>137</v>
      </c>
      <c r="E73" s="84"/>
      <c r="F73" s="97" t="s">
        <v>1419</v>
      </c>
      <c r="G73" s="97" t="s">
        <v>175</v>
      </c>
      <c r="H73" s="94">
        <v>834</v>
      </c>
      <c r="I73" s="96">
        <v>30648</v>
      </c>
      <c r="J73" s="84"/>
      <c r="K73" s="94">
        <v>958.00499000000002</v>
      </c>
      <c r="L73" s="95">
        <v>1.6509947540334555E-3</v>
      </c>
      <c r="M73" s="95">
        <v>5.0112020086541696E-3</v>
      </c>
      <c r="N73" s="95">
        <v>6.8245384484910926E-4</v>
      </c>
    </row>
    <row r="74" spans="2:14">
      <c r="B74" s="87" t="s">
        <v>1532</v>
      </c>
      <c r="C74" s="84" t="s">
        <v>1533</v>
      </c>
      <c r="D74" s="97" t="s">
        <v>1210</v>
      </c>
      <c r="E74" s="84"/>
      <c r="F74" s="97" t="s">
        <v>1419</v>
      </c>
      <c r="G74" s="97" t="s">
        <v>175</v>
      </c>
      <c r="H74" s="94">
        <v>8348</v>
      </c>
      <c r="I74" s="96">
        <v>4679</v>
      </c>
      <c r="J74" s="84"/>
      <c r="K74" s="94">
        <v>1463.97974</v>
      </c>
      <c r="L74" s="95">
        <v>1.3229252018756444E-4</v>
      </c>
      <c r="M74" s="95">
        <v>7.6578914413765299E-3</v>
      </c>
      <c r="N74" s="95">
        <v>1.0428949877851882E-3</v>
      </c>
    </row>
    <row r="75" spans="2:14">
      <c r="B75" s="87" t="s">
        <v>1534</v>
      </c>
      <c r="C75" s="84" t="s">
        <v>1535</v>
      </c>
      <c r="D75" s="97" t="s">
        <v>1210</v>
      </c>
      <c r="E75" s="84"/>
      <c r="F75" s="97" t="s">
        <v>1419</v>
      </c>
      <c r="G75" s="97" t="s">
        <v>175</v>
      </c>
      <c r="H75" s="94">
        <v>1294.53</v>
      </c>
      <c r="I75" s="96">
        <v>3252</v>
      </c>
      <c r="J75" s="84"/>
      <c r="K75" s="94">
        <v>157.78375</v>
      </c>
      <c r="L75" s="95">
        <v>7.9909180336612014E-5</v>
      </c>
      <c r="M75" s="95">
        <v>8.2534668732047757E-4</v>
      </c>
      <c r="N75" s="95">
        <v>1.1240038200866849E-4</v>
      </c>
    </row>
    <row r="76" spans="2:14">
      <c r="B76" s="87" t="s">
        <v>1536</v>
      </c>
      <c r="C76" s="84" t="s">
        <v>1537</v>
      </c>
      <c r="D76" s="97" t="s">
        <v>1210</v>
      </c>
      <c r="E76" s="84"/>
      <c r="F76" s="97" t="s">
        <v>1419</v>
      </c>
      <c r="G76" s="97" t="s">
        <v>175</v>
      </c>
      <c r="H76" s="94">
        <v>745</v>
      </c>
      <c r="I76" s="96">
        <v>7175</v>
      </c>
      <c r="J76" s="84"/>
      <c r="K76" s="94">
        <v>200.34466</v>
      </c>
      <c r="L76" s="95">
        <v>1.4665354330708662E-5</v>
      </c>
      <c r="M76" s="95">
        <v>1.047977383306883E-3</v>
      </c>
      <c r="N76" s="95">
        <v>1.4271948991830154E-4</v>
      </c>
    </row>
    <row r="77" spans="2:14">
      <c r="B77" s="87" t="s">
        <v>1538</v>
      </c>
      <c r="C77" s="84" t="s">
        <v>1539</v>
      </c>
      <c r="D77" s="97" t="s">
        <v>30</v>
      </c>
      <c r="E77" s="84"/>
      <c r="F77" s="97" t="s">
        <v>1419</v>
      </c>
      <c r="G77" s="97" t="s">
        <v>177</v>
      </c>
      <c r="H77" s="94">
        <v>1799</v>
      </c>
      <c r="I77" s="96">
        <v>8200</v>
      </c>
      <c r="J77" s="84"/>
      <c r="K77" s="94">
        <v>633.08825000000002</v>
      </c>
      <c r="L77" s="95">
        <v>1.2773586580278691E-3</v>
      </c>
      <c r="M77" s="95">
        <v>3.311603951097742E-3</v>
      </c>
      <c r="N77" s="95">
        <v>4.5099296439081611E-4</v>
      </c>
    </row>
    <row r="78" spans="2:14">
      <c r="B78" s="87" t="s">
        <v>1540</v>
      </c>
      <c r="C78" s="84" t="s">
        <v>1541</v>
      </c>
      <c r="D78" s="97" t="s">
        <v>149</v>
      </c>
      <c r="E78" s="84"/>
      <c r="F78" s="97" t="s">
        <v>1419</v>
      </c>
      <c r="G78" s="97" t="s">
        <v>179</v>
      </c>
      <c r="H78" s="94">
        <v>4682</v>
      </c>
      <c r="I78" s="96">
        <v>7213</v>
      </c>
      <c r="J78" s="84"/>
      <c r="K78" s="94">
        <v>893.31753000000003</v>
      </c>
      <c r="L78" s="95">
        <v>1.1177373748794231E-4</v>
      </c>
      <c r="M78" s="95">
        <v>4.6728301495611016E-3</v>
      </c>
      <c r="N78" s="95">
        <v>6.3637245043954261E-4</v>
      </c>
    </row>
    <row r="79" spans="2:14">
      <c r="B79" s="87" t="s">
        <v>1542</v>
      </c>
      <c r="C79" s="84" t="s">
        <v>1543</v>
      </c>
      <c r="D79" s="97" t="s">
        <v>137</v>
      </c>
      <c r="E79" s="84"/>
      <c r="F79" s="97" t="s">
        <v>1419</v>
      </c>
      <c r="G79" s="97" t="s">
        <v>178</v>
      </c>
      <c r="H79" s="94">
        <v>4183</v>
      </c>
      <c r="I79" s="96">
        <v>2772.5</v>
      </c>
      <c r="J79" s="94">
        <v>4.1775399999999996</v>
      </c>
      <c r="K79" s="94">
        <v>560.08578</v>
      </c>
      <c r="L79" s="95">
        <v>1.631597526275039E-4</v>
      </c>
      <c r="M79" s="95">
        <v>2.929737334410583E-3</v>
      </c>
      <c r="N79" s="95">
        <v>3.9898820778199953E-4</v>
      </c>
    </row>
    <row r="80" spans="2:14">
      <c r="B80" s="87" t="s">
        <v>1544</v>
      </c>
      <c r="C80" s="84" t="s">
        <v>1545</v>
      </c>
      <c r="D80" s="97" t="s">
        <v>1210</v>
      </c>
      <c r="E80" s="84"/>
      <c r="F80" s="97" t="s">
        <v>1419</v>
      </c>
      <c r="G80" s="97" t="s">
        <v>175</v>
      </c>
      <c r="H80" s="94">
        <v>4173</v>
      </c>
      <c r="I80" s="96">
        <v>16683</v>
      </c>
      <c r="J80" s="84"/>
      <c r="K80" s="94">
        <v>2609.2886000000003</v>
      </c>
      <c r="L80" s="95">
        <v>4.0244476563730816E-5</v>
      </c>
      <c r="M80" s="95">
        <v>1.3648856122845903E-2</v>
      </c>
      <c r="N80" s="95">
        <v>1.8587784572927431E-3</v>
      </c>
    </row>
    <row r="81" spans="2:14">
      <c r="B81" s="87" t="s">
        <v>1546</v>
      </c>
      <c r="C81" s="84" t="s">
        <v>1547</v>
      </c>
      <c r="D81" s="97" t="s">
        <v>137</v>
      </c>
      <c r="E81" s="84"/>
      <c r="F81" s="97" t="s">
        <v>1419</v>
      </c>
      <c r="G81" s="97" t="s">
        <v>175</v>
      </c>
      <c r="H81" s="94">
        <v>8878</v>
      </c>
      <c r="I81" s="96">
        <v>4758.75</v>
      </c>
      <c r="J81" s="94">
        <v>7.1391200000000001</v>
      </c>
      <c r="K81" s="94">
        <v>1590.6010200000001</v>
      </c>
      <c r="L81" s="95">
        <v>2.0371873287462152E-5</v>
      </c>
      <c r="M81" s="95">
        <v>8.3202312196634497E-3</v>
      </c>
      <c r="N81" s="95">
        <v>1.1330961665658077E-3</v>
      </c>
    </row>
    <row r="82" spans="2:14">
      <c r="B82" s="87" t="s">
        <v>1548</v>
      </c>
      <c r="C82" s="84" t="s">
        <v>1549</v>
      </c>
      <c r="D82" s="97" t="s">
        <v>137</v>
      </c>
      <c r="E82" s="84"/>
      <c r="F82" s="97" t="s">
        <v>1419</v>
      </c>
      <c r="G82" s="97" t="s">
        <v>175</v>
      </c>
      <c r="H82" s="94">
        <v>14256</v>
      </c>
      <c r="I82" s="96">
        <v>1557.5</v>
      </c>
      <c r="J82" s="84"/>
      <c r="K82" s="94">
        <v>832.1954300000001</v>
      </c>
      <c r="L82" s="95">
        <v>2.1820185508311139E-4</v>
      </c>
      <c r="M82" s="95">
        <v>4.3531082342366722E-3</v>
      </c>
      <c r="N82" s="95">
        <v>5.9283091090095246E-4</v>
      </c>
    </row>
    <row r="83" spans="2:14">
      <c r="B83" s="83"/>
      <c r="C83" s="84"/>
      <c r="D83" s="84"/>
      <c r="E83" s="84"/>
      <c r="F83" s="84"/>
      <c r="G83" s="84"/>
      <c r="H83" s="94"/>
      <c r="I83" s="96"/>
      <c r="J83" s="84"/>
      <c r="K83" s="84"/>
      <c r="L83" s="84"/>
      <c r="M83" s="95"/>
      <c r="N83" s="84"/>
    </row>
    <row r="84" spans="2:14">
      <c r="B84" s="101" t="s">
        <v>76</v>
      </c>
      <c r="C84" s="82"/>
      <c r="D84" s="82"/>
      <c r="E84" s="82"/>
      <c r="F84" s="82"/>
      <c r="G84" s="82"/>
      <c r="H84" s="91"/>
      <c r="I84" s="93"/>
      <c r="J84" s="82"/>
      <c r="K84" s="91">
        <v>104912.04038000002</v>
      </c>
      <c r="L84" s="82"/>
      <c r="M84" s="92">
        <v>0.5487815125934401</v>
      </c>
      <c r="N84" s="92">
        <v>7.4736171602087398E-2</v>
      </c>
    </row>
    <row r="85" spans="2:14">
      <c r="B85" s="87" t="s">
        <v>1550</v>
      </c>
      <c r="C85" s="84" t="s">
        <v>1551</v>
      </c>
      <c r="D85" s="97" t="s">
        <v>30</v>
      </c>
      <c r="E85" s="84"/>
      <c r="F85" s="97" t="s">
        <v>1431</v>
      </c>
      <c r="G85" s="97" t="s">
        <v>177</v>
      </c>
      <c r="H85" s="94">
        <v>12421</v>
      </c>
      <c r="I85" s="96">
        <v>18734</v>
      </c>
      <c r="J85" s="84"/>
      <c r="K85" s="94">
        <v>9986.3392199999998</v>
      </c>
      <c r="L85" s="95">
        <v>1.4320070464753788E-2</v>
      </c>
      <c r="M85" s="95">
        <v>5.223726773945709E-2</v>
      </c>
      <c r="N85" s="95">
        <v>7.1139666993346815E-3</v>
      </c>
    </row>
    <row r="86" spans="2:14">
      <c r="B86" s="87" t="s">
        <v>1552</v>
      </c>
      <c r="C86" s="84" t="s">
        <v>1553</v>
      </c>
      <c r="D86" s="97" t="s">
        <v>137</v>
      </c>
      <c r="E86" s="84"/>
      <c r="F86" s="97" t="s">
        <v>1431</v>
      </c>
      <c r="G86" s="97" t="s">
        <v>175</v>
      </c>
      <c r="H86" s="94">
        <v>21594</v>
      </c>
      <c r="I86" s="96">
        <v>9465.5</v>
      </c>
      <c r="J86" s="84"/>
      <c r="K86" s="94">
        <v>7660.8373000000001</v>
      </c>
      <c r="L86" s="95">
        <v>5.2190091423292961E-3</v>
      </c>
      <c r="M86" s="95">
        <v>4.0072863572174905E-2</v>
      </c>
      <c r="N86" s="95">
        <v>5.4573493089513751E-3</v>
      </c>
    </row>
    <row r="87" spans="2:14">
      <c r="B87" s="87" t="s">
        <v>1554</v>
      </c>
      <c r="C87" s="84" t="s">
        <v>1555</v>
      </c>
      <c r="D87" s="97" t="s">
        <v>137</v>
      </c>
      <c r="E87" s="84"/>
      <c r="F87" s="97" t="s">
        <v>1431</v>
      </c>
      <c r="G87" s="97" t="s">
        <v>175</v>
      </c>
      <c r="H87" s="94">
        <v>23114</v>
      </c>
      <c r="I87" s="96">
        <v>9675</v>
      </c>
      <c r="J87" s="84"/>
      <c r="K87" s="94">
        <v>8381.5755599999993</v>
      </c>
      <c r="L87" s="95">
        <v>8.7921678574486581E-4</v>
      </c>
      <c r="M87" s="95">
        <v>4.38429535549274E-2</v>
      </c>
      <c r="N87" s="95">
        <v>5.9707814954234485E-3</v>
      </c>
    </row>
    <row r="88" spans="2:14">
      <c r="B88" s="87" t="s">
        <v>1556</v>
      </c>
      <c r="C88" s="84" t="s">
        <v>1557</v>
      </c>
      <c r="D88" s="97" t="s">
        <v>137</v>
      </c>
      <c r="E88" s="84"/>
      <c r="F88" s="97" t="s">
        <v>1431</v>
      </c>
      <c r="G88" s="97" t="s">
        <v>175</v>
      </c>
      <c r="H88" s="94">
        <v>21789</v>
      </c>
      <c r="I88" s="96">
        <v>10813</v>
      </c>
      <c r="J88" s="84"/>
      <c r="K88" s="94">
        <v>8830.4550399999989</v>
      </c>
      <c r="L88" s="95">
        <v>4.6515816146028538E-4</v>
      </c>
      <c r="M88" s="95">
        <v>4.6190984906851404E-2</v>
      </c>
      <c r="N88" s="95">
        <v>6.2905496909939837E-3</v>
      </c>
    </row>
    <row r="89" spans="2:14">
      <c r="B89" s="87" t="s">
        <v>1558</v>
      </c>
      <c r="C89" s="84" t="s">
        <v>1559</v>
      </c>
      <c r="D89" s="97" t="s">
        <v>1210</v>
      </c>
      <c r="E89" s="84"/>
      <c r="F89" s="97" t="s">
        <v>1431</v>
      </c>
      <c r="G89" s="97" t="s">
        <v>175</v>
      </c>
      <c r="H89" s="94">
        <v>70728</v>
      </c>
      <c r="I89" s="96">
        <v>3359</v>
      </c>
      <c r="J89" s="84"/>
      <c r="K89" s="94">
        <v>8904.3241999999991</v>
      </c>
      <c r="L89" s="95">
        <v>3.5096596922253536E-4</v>
      </c>
      <c r="M89" s="95">
        <v>4.6577385068472268E-2</v>
      </c>
      <c r="N89" s="95">
        <v>6.3431718514044156E-3</v>
      </c>
    </row>
    <row r="90" spans="2:14">
      <c r="B90" s="87" t="s">
        <v>1560</v>
      </c>
      <c r="C90" s="84" t="s">
        <v>1561</v>
      </c>
      <c r="D90" s="97" t="s">
        <v>137</v>
      </c>
      <c r="E90" s="84"/>
      <c r="F90" s="97" t="s">
        <v>1431</v>
      </c>
      <c r="G90" s="97" t="s">
        <v>175</v>
      </c>
      <c r="H90" s="94">
        <v>19372</v>
      </c>
      <c r="I90" s="96">
        <v>6880</v>
      </c>
      <c r="J90" s="84"/>
      <c r="K90" s="94">
        <v>4995.3104099999991</v>
      </c>
      <c r="L90" s="95">
        <v>4.1391823349988207E-4</v>
      </c>
      <c r="M90" s="95">
        <v>2.612983212169185E-2</v>
      </c>
      <c r="N90" s="95">
        <v>3.5585083909837256E-3</v>
      </c>
    </row>
    <row r="91" spans="2:14">
      <c r="B91" s="87" t="s">
        <v>1562</v>
      </c>
      <c r="C91" s="84" t="s">
        <v>1563</v>
      </c>
      <c r="D91" s="97" t="s">
        <v>1210</v>
      </c>
      <c r="E91" s="84"/>
      <c r="F91" s="97" t="s">
        <v>1431</v>
      </c>
      <c r="G91" s="97" t="s">
        <v>175</v>
      </c>
      <c r="H91" s="94">
        <v>55405</v>
      </c>
      <c r="I91" s="96">
        <v>3304</v>
      </c>
      <c r="J91" s="84"/>
      <c r="K91" s="94">
        <v>6861.0183399999996</v>
      </c>
      <c r="L91" s="95">
        <v>4.5675982780950041E-4</v>
      </c>
      <c r="M91" s="95">
        <v>3.5889112526252182E-2</v>
      </c>
      <c r="N91" s="95">
        <v>4.8875824182432002E-3</v>
      </c>
    </row>
    <row r="92" spans="2:14">
      <c r="B92" s="87" t="s">
        <v>1564</v>
      </c>
      <c r="C92" s="84" t="s">
        <v>1565</v>
      </c>
      <c r="D92" s="97" t="s">
        <v>1210</v>
      </c>
      <c r="E92" s="84"/>
      <c r="F92" s="97" t="s">
        <v>1431</v>
      </c>
      <c r="G92" s="97" t="s">
        <v>175</v>
      </c>
      <c r="H92" s="94">
        <v>168740</v>
      </c>
      <c r="I92" s="96">
        <v>7794</v>
      </c>
      <c r="J92" s="84"/>
      <c r="K92" s="94">
        <v>49292.180310000003</v>
      </c>
      <c r="L92" s="95">
        <v>6.4962195305494678E-4</v>
      </c>
      <c r="M92" s="95">
        <v>0.25784111310361285</v>
      </c>
      <c r="N92" s="95">
        <v>3.5114261746752556E-2</v>
      </c>
    </row>
    <row r="93" spans="2:14">
      <c r="D93" s="146"/>
      <c r="E93" s="146"/>
      <c r="F93" s="146"/>
      <c r="G93" s="146"/>
    </row>
    <row r="94" spans="2:14">
      <c r="D94" s="146"/>
      <c r="E94" s="146"/>
      <c r="F94" s="146"/>
      <c r="G94" s="146"/>
    </row>
    <row r="95" spans="2:14">
      <c r="D95" s="146"/>
      <c r="E95" s="146"/>
      <c r="F95" s="146"/>
      <c r="G95" s="146"/>
    </row>
    <row r="96" spans="2:14">
      <c r="B96" s="148" t="s">
        <v>264</v>
      </c>
      <c r="D96" s="146"/>
      <c r="E96" s="146"/>
      <c r="F96" s="146"/>
      <c r="G96" s="146"/>
    </row>
    <row r="97" spans="2:7">
      <c r="B97" s="148" t="s">
        <v>125</v>
      </c>
      <c r="D97" s="146"/>
      <c r="E97" s="146"/>
      <c r="F97" s="146"/>
      <c r="G97" s="146"/>
    </row>
    <row r="98" spans="2:7">
      <c r="B98" s="148" t="s">
        <v>247</v>
      </c>
      <c r="D98" s="146"/>
      <c r="E98" s="146"/>
      <c r="F98" s="146"/>
      <c r="G98" s="146"/>
    </row>
    <row r="99" spans="2:7">
      <c r="B99" s="148" t="s">
        <v>255</v>
      </c>
      <c r="D99" s="146"/>
      <c r="E99" s="146"/>
      <c r="F99" s="146"/>
      <c r="G99" s="146"/>
    </row>
    <row r="100" spans="2:7">
      <c r="B100" s="148" t="s">
        <v>262</v>
      </c>
      <c r="D100" s="146"/>
      <c r="E100" s="146"/>
      <c r="F100" s="146"/>
      <c r="G100" s="146"/>
    </row>
    <row r="101" spans="2:7">
      <c r="D101" s="146"/>
      <c r="E101" s="146"/>
      <c r="F101" s="146"/>
      <c r="G101" s="146"/>
    </row>
    <row r="102" spans="2:7">
      <c r="D102" s="146"/>
      <c r="E102" s="146"/>
      <c r="F102" s="146"/>
      <c r="G102" s="146"/>
    </row>
    <row r="103" spans="2:7">
      <c r="D103" s="146"/>
      <c r="E103" s="146"/>
      <c r="F103" s="146"/>
      <c r="G103" s="146"/>
    </row>
    <row r="104" spans="2:7">
      <c r="D104" s="146"/>
      <c r="E104" s="146"/>
      <c r="F104" s="146"/>
      <c r="G104" s="146"/>
    </row>
    <row r="105" spans="2:7">
      <c r="D105" s="146"/>
      <c r="E105" s="146"/>
      <c r="F105" s="146"/>
      <c r="G105" s="146"/>
    </row>
    <row r="106" spans="2:7">
      <c r="D106" s="146"/>
      <c r="E106" s="146"/>
      <c r="F106" s="146"/>
      <c r="G106" s="146"/>
    </row>
    <row r="107" spans="2:7">
      <c r="D107" s="146"/>
      <c r="E107" s="146"/>
      <c r="F107" s="146"/>
      <c r="G107" s="146"/>
    </row>
    <row r="108" spans="2:7">
      <c r="D108" s="146"/>
      <c r="E108" s="146"/>
      <c r="F108" s="146"/>
      <c r="G108" s="146"/>
    </row>
    <row r="109" spans="2:7">
      <c r="D109" s="146"/>
      <c r="E109" s="146"/>
      <c r="F109" s="146"/>
      <c r="G109" s="146"/>
    </row>
    <row r="110" spans="2:7">
      <c r="D110" s="146"/>
      <c r="E110" s="146"/>
      <c r="F110" s="146"/>
      <c r="G110" s="146"/>
    </row>
    <row r="111" spans="2:7">
      <c r="D111" s="146"/>
      <c r="E111" s="146"/>
      <c r="F111" s="146"/>
      <c r="G111" s="146"/>
    </row>
    <row r="112" spans="2:7">
      <c r="D112" s="146"/>
      <c r="E112" s="146"/>
      <c r="F112" s="146"/>
      <c r="G112" s="146"/>
    </row>
    <row r="113" spans="4:7">
      <c r="D113" s="146"/>
      <c r="E113" s="146"/>
      <c r="F113" s="146"/>
      <c r="G113" s="146"/>
    </row>
    <row r="114" spans="4:7">
      <c r="D114" s="146"/>
      <c r="E114" s="146"/>
      <c r="F114" s="146"/>
      <c r="G114" s="146"/>
    </row>
    <row r="115" spans="4:7">
      <c r="D115" s="146"/>
      <c r="E115" s="146"/>
      <c r="F115" s="146"/>
      <c r="G115" s="146"/>
    </row>
    <row r="116" spans="4:7">
      <c r="D116" s="146"/>
      <c r="E116" s="146"/>
      <c r="F116" s="146"/>
      <c r="G116" s="146"/>
    </row>
    <row r="117" spans="4:7">
      <c r="D117" s="146"/>
      <c r="E117" s="146"/>
      <c r="F117" s="146"/>
      <c r="G117" s="146"/>
    </row>
    <row r="118" spans="4:7">
      <c r="D118" s="146"/>
      <c r="E118" s="146"/>
      <c r="F118" s="146"/>
      <c r="G118" s="146"/>
    </row>
    <row r="119" spans="4:7">
      <c r="D119" s="146"/>
      <c r="E119" s="146"/>
      <c r="F119" s="146"/>
      <c r="G119" s="146"/>
    </row>
    <row r="120" spans="4:7">
      <c r="D120" s="146"/>
      <c r="E120" s="146"/>
      <c r="F120" s="146"/>
      <c r="G120" s="146"/>
    </row>
    <row r="121" spans="4:7">
      <c r="D121" s="146"/>
      <c r="E121" s="146"/>
      <c r="F121" s="146"/>
      <c r="G121" s="146"/>
    </row>
    <row r="122" spans="4:7">
      <c r="D122" s="146"/>
      <c r="E122" s="146"/>
      <c r="F122" s="146"/>
      <c r="G122" s="146"/>
    </row>
    <row r="123" spans="4:7">
      <c r="D123" s="146"/>
      <c r="E123" s="146"/>
      <c r="F123" s="146"/>
      <c r="G123" s="146"/>
    </row>
    <row r="124" spans="4:7">
      <c r="D124" s="146"/>
      <c r="E124" s="146"/>
      <c r="F124" s="146"/>
      <c r="G124" s="146"/>
    </row>
    <row r="125" spans="4:7">
      <c r="D125" s="146"/>
      <c r="E125" s="146"/>
      <c r="F125" s="146"/>
      <c r="G125" s="146"/>
    </row>
    <row r="126" spans="4:7">
      <c r="D126" s="146"/>
      <c r="E126" s="146"/>
      <c r="F126" s="146"/>
      <c r="G126" s="146"/>
    </row>
    <row r="127" spans="4:7">
      <c r="D127" s="146"/>
      <c r="E127" s="146"/>
      <c r="F127" s="146"/>
      <c r="G127" s="146"/>
    </row>
    <row r="128" spans="4:7">
      <c r="D128" s="146"/>
      <c r="E128" s="146"/>
      <c r="F128" s="146"/>
      <c r="G128" s="146"/>
    </row>
    <row r="129" spans="4:7">
      <c r="D129" s="146"/>
      <c r="E129" s="146"/>
      <c r="F129" s="146"/>
      <c r="G129" s="146"/>
    </row>
    <row r="130" spans="4:7">
      <c r="D130" s="146"/>
      <c r="E130" s="146"/>
      <c r="F130" s="146"/>
      <c r="G130" s="146"/>
    </row>
    <row r="131" spans="4:7">
      <c r="D131" s="146"/>
      <c r="E131" s="146"/>
      <c r="F131" s="146"/>
      <c r="G131" s="146"/>
    </row>
    <row r="132" spans="4:7">
      <c r="D132" s="146"/>
      <c r="E132" s="146"/>
      <c r="F132" s="146"/>
      <c r="G132" s="146"/>
    </row>
    <row r="133" spans="4:7">
      <c r="D133" s="146"/>
      <c r="E133" s="146"/>
      <c r="F133" s="146"/>
      <c r="G133" s="146"/>
    </row>
    <row r="134" spans="4:7">
      <c r="D134" s="146"/>
      <c r="E134" s="146"/>
      <c r="F134" s="146"/>
      <c r="G134" s="146"/>
    </row>
    <row r="135" spans="4:7">
      <c r="D135" s="146"/>
      <c r="E135" s="146"/>
      <c r="F135" s="146"/>
      <c r="G135" s="146"/>
    </row>
    <row r="136" spans="4:7">
      <c r="D136" s="146"/>
      <c r="E136" s="146"/>
      <c r="F136" s="146"/>
      <c r="G136" s="146"/>
    </row>
    <row r="137" spans="4:7">
      <c r="D137" s="146"/>
      <c r="E137" s="146"/>
      <c r="F137" s="146"/>
      <c r="G137" s="146"/>
    </row>
    <row r="138" spans="4:7">
      <c r="D138" s="146"/>
      <c r="E138" s="146"/>
      <c r="F138" s="146"/>
      <c r="G138" s="146"/>
    </row>
    <row r="139" spans="4:7">
      <c r="D139" s="146"/>
      <c r="E139" s="146"/>
      <c r="F139" s="146"/>
      <c r="G139" s="146"/>
    </row>
    <row r="140" spans="4:7">
      <c r="D140" s="146"/>
      <c r="E140" s="146"/>
      <c r="F140" s="146"/>
      <c r="G140" s="146"/>
    </row>
    <row r="141" spans="4:7">
      <c r="D141" s="146"/>
      <c r="E141" s="146"/>
      <c r="F141" s="146"/>
      <c r="G141" s="146"/>
    </row>
    <row r="142" spans="4:7">
      <c r="D142" s="146"/>
      <c r="E142" s="146"/>
      <c r="F142" s="146"/>
      <c r="G142" s="146"/>
    </row>
    <row r="143" spans="4:7">
      <c r="D143" s="146"/>
      <c r="E143" s="146"/>
      <c r="F143" s="146"/>
      <c r="G143" s="146"/>
    </row>
    <row r="144" spans="4:7">
      <c r="D144" s="146"/>
      <c r="E144" s="146"/>
      <c r="F144" s="146"/>
      <c r="G144" s="146"/>
    </row>
    <row r="145" spans="4:7">
      <c r="D145" s="146"/>
      <c r="E145" s="146"/>
      <c r="F145" s="146"/>
      <c r="G145" s="146"/>
    </row>
    <row r="146" spans="4:7">
      <c r="D146" s="146"/>
      <c r="E146" s="146"/>
      <c r="F146" s="146"/>
      <c r="G146" s="146"/>
    </row>
    <row r="147" spans="4:7">
      <c r="D147" s="146"/>
      <c r="E147" s="146"/>
      <c r="F147" s="146"/>
      <c r="G147" s="146"/>
    </row>
    <row r="148" spans="4:7">
      <c r="D148" s="146"/>
      <c r="E148" s="146"/>
      <c r="F148" s="146"/>
      <c r="G148" s="146"/>
    </row>
    <row r="149" spans="4:7">
      <c r="D149" s="146"/>
      <c r="E149" s="146"/>
      <c r="F149" s="146"/>
      <c r="G149" s="146"/>
    </row>
    <row r="150" spans="4:7">
      <c r="D150" s="146"/>
      <c r="E150" s="146"/>
      <c r="F150" s="146"/>
      <c r="G150" s="146"/>
    </row>
    <row r="151" spans="4:7">
      <c r="D151" s="146"/>
      <c r="E151" s="146"/>
      <c r="F151" s="146"/>
      <c r="G151" s="146"/>
    </row>
    <row r="152" spans="4:7">
      <c r="D152" s="146"/>
      <c r="E152" s="146"/>
      <c r="F152" s="146"/>
      <c r="G152" s="146"/>
    </row>
    <row r="153" spans="4:7">
      <c r="D153" s="146"/>
      <c r="E153" s="146"/>
      <c r="F153" s="146"/>
      <c r="G153" s="146"/>
    </row>
    <row r="154" spans="4:7">
      <c r="D154" s="146"/>
      <c r="E154" s="146"/>
      <c r="F154" s="146"/>
      <c r="G154" s="146"/>
    </row>
    <row r="155" spans="4:7">
      <c r="D155" s="146"/>
      <c r="E155" s="146"/>
      <c r="F155" s="146"/>
      <c r="G155" s="146"/>
    </row>
    <row r="156" spans="4:7">
      <c r="D156" s="146"/>
      <c r="E156" s="146"/>
      <c r="F156" s="146"/>
      <c r="G156" s="146"/>
    </row>
    <row r="157" spans="4:7">
      <c r="D157" s="146"/>
      <c r="E157" s="146"/>
      <c r="F157" s="146"/>
      <c r="G157" s="146"/>
    </row>
    <row r="158" spans="4:7">
      <c r="D158" s="146"/>
      <c r="E158" s="146"/>
      <c r="F158" s="146"/>
      <c r="G158" s="146"/>
    </row>
    <row r="159" spans="4:7">
      <c r="D159" s="146"/>
      <c r="E159" s="146"/>
      <c r="F159" s="146"/>
      <c r="G159" s="146"/>
    </row>
    <row r="160" spans="4:7">
      <c r="D160" s="146"/>
      <c r="E160" s="146"/>
      <c r="F160" s="146"/>
      <c r="G160" s="146"/>
    </row>
    <row r="161" spans="4:7">
      <c r="D161" s="146"/>
      <c r="E161" s="146"/>
      <c r="F161" s="146"/>
      <c r="G161" s="146"/>
    </row>
    <row r="162" spans="4:7">
      <c r="D162" s="146"/>
      <c r="E162" s="146"/>
      <c r="F162" s="146"/>
      <c r="G162" s="146"/>
    </row>
    <row r="163" spans="4:7">
      <c r="D163" s="146"/>
      <c r="E163" s="146"/>
      <c r="F163" s="146"/>
      <c r="G163" s="146"/>
    </row>
    <row r="164" spans="4:7">
      <c r="D164" s="146"/>
      <c r="E164" s="146"/>
      <c r="F164" s="146"/>
      <c r="G164" s="146"/>
    </row>
    <row r="165" spans="4:7">
      <c r="D165" s="146"/>
      <c r="E165" s="146"/>
      <c r="F165" s="146"/>
      <c r="G165" s="146"/>
    </row>
    <row r="166" spans="4:7">
      <c r="D166" s="146"/>
      <c r="E166" s="146"/>
      <c r="F166" s="146"/>
      <c r="G166" s="146"/>
    </row>
    <row r="167" spans="4:7">
      <c r="D167" s="146"/>
      <c r="E167" s="146"/>
      <c r="F167" s="146"/>
      <c r="G167" s="146"/>
    </row>
    <row r="168" spans="4:7">
      <c r="D168" s="146"/>
      <c r="E168" s="146"/>
      <c r="F168" s="146"/>
      <c r="G168" s="146"/>
    </row>
    <row r="169" spans="4:7">
      <c r="D169" s="146"/>
      <c r="E169" s="146"/>
      <c r="F169" s="146"/>
      <c r="G169" s="146"/>
    </row>
    <row r="170" spans="4:7">
      <c r="D170" s="146"/>
      <c r="E170" s="146"/>
      <c r="F170" s="146"/>
      <c r="G170" s="146"/>
    </row>
    <row r="171" spans="4:7">
      <c r="D171" s="146"/>
      <c r="E171" s="146"/>
      <c r="F171" s="146"/>
      <c r="G171" s="146"/>
    </row>
    <row r="172" spans="4:7">
      <c r="D172" s="146"/>
      <c r="E172" s="146"/>
      <c r="F172" s="146"/>
      <c r="G172" s="146"/>
    </row>
    <row r="173" spans="4:7">
      <c r="D173" s="146"/>
      <c r="E173" s="146"/>
      <c r="F173" s="146"/>
      <c r="G173" s="146"/>
    </row>
    <row r="174" spans="4:7">
      <c r="D174" s="146"/>
      <c r="E174" s="146"/>
      <c r="F174" s="146"/>
      <c r="G174" s="146"/>
    </row>
    <row r="175" spans="4:7">
      <c r="D175" s="146"/>
      <c r="E175" s="146"/>
      <c r="F175" s="146"/>
      <c r="G175" s="146"/>
    </row>
    <row r="176" spans="4:7">
      <c r="D176" s="146"/>
      <c r="E176" s="146"/>
      <c r="F176" s="146"/>
      <c r="G176" s="146"/>
    </row>
    <row r="177" spans="4:7">
      <c r="D177" s="146"/>
      <c r="E177" s="146"/>
      <c r="F177" s="146"/>
      <c r="G177" s="146"/>
    </row>
    <row r="178" spans="4:7">
      <c r="D178" s="146"/>
      <c r="E178" s="146"/>
      <c r="F178" s="146"/>
      <c r="G178" s="146"/>
    </row>
    <row r="179" spans="4:7">
      <c r="D179" s="146"/>
      <c r="E179" s="146"/>
      <c r="F179" s="146"/>
      <c r="G179" s="146"/>
    </row>
    <row r="180" spans="4:7">
      <c r="D180" s="146"/>
      <c r="E180" s="146"/>
      <c r="F180" s="146"/>
      <c r="G180" s="146"/>
    </row>
    <row r="181" spans="4:7">
      <c r="D181" s="146"/>
      <c r="E181" s="146"/>
      <c r="F181" s="146"/>
      <c r="G181" s="146"/>
    </row>
    <row r="182" spans="4:7">
      <c r="D182" s="146"/>
      <c r="E182" s="146"/>
      <c r="F182" s="146"/>
      <c r="G182" s="146"/>
    </row>
    <row r="183" spans="4:7">
      <c r="D183" s="146"/>
      <c r="E183" s="146"/>
      <c r="F183" s="146"/>
      <c r="G183" s="146"/>
    </row>
    <row r="184" spans="4:7">
      <c r="D184" s="146"/>
      <c r="E184" s="146"/>
      <c r="F184" s="146"/>
      <c r="G184" s="146"/>
    </row>
    <row r="185" spans="4:7">
      <c r="D185" s="146"/>
      <c r="E185" s="146"/>
      <c r="F185" s="146"/>
      <c r="G185" s="146"/>
    </row>
    <row r="186" spans="4:7">
      <c r="D186" s="146"/>
      <c r="E186" s="146"/>
      <c r="F186" s="146"/>
      <c r="G186" s="146"/>
    </row>
    <row r="187" spans="4:7">
      <c r="D187" s="146"/>
      <c r="E187" s="146"/>
      <c r="F187" s="146"/>
      <c r="G187" s="146"/>
    </row>
    <row r="188" spans="4:7">
      <c r="D188" s="146"/>
      <c r="E188" s="146"/>
      <c r="F188" s="146"/>
      <c r="G188" s="146"/>
    </row>
    <row r="189" spans="4:7">
      <c r="D189" s="146"/>
      <c r="E189" s="146"/>
      <c r="F189" s="146"/>
      <c r="G189" s="146"/>
    </row>
    <row r="190" spans="4:7">
      <c r="D190" s="146"/>
      <c r="E190" s="146"/>
      <c r="F190" s="146"/>
      <c r="G190" s="146"/>
    </row>
    <row r="191" spans="4:7">
      <c r="D191" s="146"/>
      <c r="E191" s="146"/>
      <c r="F191" s="146"/>
      <c r="G191" s="146"/>
    </row>
    <row r="192" spans="4:7">
      <c r="D192" s="146"/>
      <c r="E192" s="146"/>
      <c r="F192" s="146"/>
      <c r="G192" s="146"/>
    </row>
    <row r="193" spans="4:7">
      <c r="D193" s="146"/>
      <c r="E193" s="146"/>
      <c r="F193" s="146"/>
      <c r="G193" s="146"/>
    </row>
    <row r="194" spans="4:7">
      <c r="D194" s="146"/>
      <c r="E194" s="146"/>
      <c r="F194" s="146"/>
      <c r="G194" s="146"/>
    </row>
    <row r="195" spans="4:7">
      <c r="D195" s="146"/>
      <c r="E195" s="146"/>
      <c r="F195" s="146"/>
      <c r="G195" s="146"/>
    </row>
    <row r="196" spans="4:7">
      <c r="D196" s="146"/>
      <c r="E196" s="146"/>
      <c r="F196" s="146"/>
      <c r="G196" s="146"/>
    </row>
    <row r="197" spans="4:7">
      <c r="D197" s="146"/>
      <c r="E197" s="146"/>
      <c r="F197" s="146"/>
      <c r="G197" s="146"/>
    </row>
    <row r="198" spans="4:7">
      <c r="D198" s="146"/>
      <c r="E198" s="146"/>
      <c r="F198" s="146"/>
      <c r="G198" s="146"/>
    </row>
    <row r="199" spans="4:7">
      <c r="D199" s="146"/>
      <c r="E199" s="146"/>
      <c r="F199" s="146"/>
      <c r="G199" s="146"/>
    </row>
    <row r="200" spans="4:7">
      <c r="D200" s="146"/>
      <c r="E200" s="146"/>
      <c r="F200" s="146"/>
      <c r="G200" s="146"/>
    </row>
    <row r="201" spans="4:7">
      <c r="D201" s="146"/>
      <c r="E201" s="146"/>
      <c r="F201" s="146"/>
      <c r="G201" s="146"/>
    </row>
    <row r="202" spans="4:7">
      <c r="D202" s="146"/>
      <c r="E202" s="146"/>
      <c r="F202" s="146"/>
      <c r="G202" s="146"/>
    </row>
    <row r="203" spans="4:7">
      <c r="D203" s="146"/>
      <c r="E203" s="146"/>
      <c r="F203" s="146"/>
      <c r="G203" s="146"/>
    </row>
    <row r="204" spans="4:7">
      <c r="D204" s="146"/>
      <c r="E204" s="146"/>
      <c r="F204" s="146"/>
      <c r="G204" s="146"/>
    </row>
    <row r="205" spans="4:7">
      <c r="D205" s="146"/>
      <c r="E205" s="146"/>
      <c r="F205" s="146"/>
      <c r="G205" s="146"/>
    </row>
    <row r="206" spans="4:7">
      <c r="D206" s="146"/>
      <c r="E206" s="146"/>
      <c r="F206" s="146"/>
      <c r="G206" s="146"/>
    </row>
    <row r="207" spans="4:7">
      <c r="D207" s="146"/>
      <c r="E207" s="146"/>
      <c r="F207" s="146"/>
      <c r="G207" s="146"/>
    </row>
    <row r="208" spans="4:7">
      <c r="D208" s="146"/>
      <c r="E208" s="146"/>
      <c r="F208" s="146"/>
      <c r="G208" s="146"/>
    </row>
    <row r="209" spans="4:7">
      <c r="D209" s="146"/>
      <c r="E209" s="146"/>
      <c r="F209" s="146"/>
      <c r="G209" s="146"/>
    </row>
    <row r="210" spans="4:7">
      <c r="D210" s="146"/>
      <c r="E210" s="146"/>
      <c r="F210" s="146"/>
      <c r="G210" s="146"/>
    </row>
    <row r="211" spans="4:7">
      <c r="D211" s="146"/>
      <c r="E211" s="146"/>
      <c r="F211" s="146"/>
      <c r="G211" s="146"/>
    </row>
    <row r="212" spans="4:7">
      <c r="D212" s="146"/>
      <c r="E212" s="146"/>
      <c r="F212" s="146"/>
      <c r="G212" s="146"/>
    </row>
    <row r="213" spans="4:7">
      <c r="D213" s="146"/>
      <c r="E213" s="146"/>
      <c r="F213" s="146"/>
      <c r="G213" s="146"/>
    </row>
    <row r="214" spans="4:7">
      <c r="D214" s="146"/>
      <c r="E214" s="146"/>
      <c r="F214" s="146"/>
      <c r="G214" s="146"/>
    </row>
    <row r="215" spans="4:7">
      <c r="D215" s="146"/>
      <c r="E215" s="146"/>
      <c r="F215" s="146"/>
      <c r="G215" s="146"/>
    </row>
    <row r="216" spans="4:7">
      <c r="D216" s="146"/>
      <c r="E216" s="146"/>
      <c r="F216" s="146"/>
      <c r="G216" s="146"/>
    </row>
    <row r="217" spans="4:7">
      <c r="D217" s="146"/>
      <c r="E217" s="146"/>
      <c r="F217" s="146"/>
      <c r="G217" s="146"/>
    </row>
    <row r="218" spans="4:7">
      <c r="D218" s="146"/>
      <c r="E218" s="146"/>
      <c r="F218" s="146"/>
      <c r="G218" s="146"/>
    </row>
    <row r="219" spans="4:7">
      <c r="D219" s="146"/>
      <c r="E219" s="146"/>
      <c r="F219" s="146"/>
      <c r="G219" s="146"/>
    </row>
    <row r="220" spans="4:7">
      <c r="D220" s="146"/>
      <c r="E220" s="146"/>
      <c r="F220" s="146"/>
      <c r="G220" s="146"/>
    </row>
    <row r="221" spans="4:7">
      <c r="D221" s="146"/>
      <c r="E221" s="146"/>
      <c r="F221" s="146"/>
      <c r="G221" s="146"/>
    </row>
    <row r="222" spans="4:7">
      <c r="D222" s="146"/>
      <c r="E222" s="146"/>
      <c r="F222" s="146"/>
      <c r="G222" s="146"/>
    </row>
    <row r="223" spans="4:7">
      <c r="D223" s="146"/>
      <c r="E223" s="146"/>
      <c r="F223" s="146"/>
      <c r="G223" s="146"/>
    </row>
    <row r="224" spans="4:7">
      <c r="D224" s="146"/>
      <c r="E224" s="146"/>
      <c r="F224" s="146"/>
      <c r="G224" s="146"/>
    </row>
    <row r="225" spans="4:7">
      <c r="D225" s="146"/>
      <c r="E225" s="146"/>
      <c r="F225" s="146"/>
      <c r="G225" s="146"/>
    </row>
    <row r="226" spans="4:7">
      <c r="D226" s="146"/>
      <c r="E226" s="146"/>
      <c r="F226" s="146"/>
      <c r="G226" s="146"/>
    </row>
    <row r="227" spans="4:7">
      <c r="D227" s="146"/>
      <c r="E227" s="146"/>
      <c r="F227" s="146"/>
      <c r="G227" s="146"/>
    </row>
    <row r="228" spans="4:7">
      <c r="D228" s="146"/>
      <c r="E228" s="146"/>
      <c r="F228" s="146"/>
      <c r="G228" s="146"/>
    </row>
    <row r="229" spans="4:7">
      <c r="D229" s="146"/>
      <c r="E229" s="146"/>
      <c r="F229" s="146"/>
      <c r="G229" s="146"/>
    </row>
    <row r="230" spans="4:7">
      <c r="D230" s="146"/>
      <c r="E230" s="146"/>
      <c r="F230" s="146"/>
      <c r="G230" s="146"/>
    </row>
    <row r="231" spans="4:7">
      <c r="D231" s="146"/>
      <c r="E231" s="146"/>
      <c r="F231" s="146"/>
      <c r="G231" s="146"/>
    </row>
    <row r="232" spans="4:7">
      <c r="D232" s="146"/>
      <c r="E232" s="146"/>
      <c r="F232" s="146"/>
      <c r="G232" s="146"/>
    </row>
    <row r="233" spans="4:7">
      <c r="D233" s="146"/>
      <c r="E233" s="146"/>
      <c r="F233" s="146"/>
      <c r="G233" s="146"/>
    </row>
    <row r="234" spans="4:7">
      <c r="D234" s="146"/>
      <c r="E234" s="146"/>
      <c r="F234" s="146"/>
      <c r="G234" s="146"/>
    </row>
    <row r="235" spans="4:7">
      <c r="D235" s="146"/>
      <c r="E235" s="146"/>
      <c r="F235" s="146"/>
      <c r="G235" s="146"/>
    </row>
    <row r="236" spans="4:7">
      <c r="D236" s="146"/>
      <c r="E236" s="146"/>
      <c r="F236" s="146"/>
      <c r="G236" s="146"/>
    </row>
    <row r="237" spans="4:7">
      <c r="D237" s="146"/>
      <c r="E237" s="146"/>
      <c r="F237" s="146"/>
      <c r="G237" s="146"/>
    </row>
    <row r="238" spans="4:7">
      <c r="D238" s="146"/>
      <c r="E238" s="146"/>
      <c r="F238" s="146"/>
      <c r="G238" s="146"/>
    </row>
    <row r="239" spans="4:7">
      <c r="D239" s="146"/>
      <c r="E239" s="146"/>
      <c r="F239" s="146"/>
      <c r="G239" s="146"/>
    </row>
    <row r="240" spans="4:7">
      <c r="D240" s="146"/>
      <c r="E240" s="146"/>
      <c r="F240" s="146"/>
      <c r="G240" s="146"/>
    </row>
    <row r="241" spans="2:7">
      <c r="D241" s="146"/>
      <c r="E241" s="146"/>
      <c r="F241" s="146"/>
      <c r="G241" s="146"/>
    </row>
    <row r="242" spans="2:7">
      <c r="D242" s="146"/>
      <c r="E242" s="146"/>
      <c r="F242" s="146"/>
      <c r="G242" s="146"/>
    </row>
    <row r="243" spans="2:7">
      <c r="D243" s="146"/>
      <c r="E243" s="146"/>
      <c r="F243" s="146"/>
      <c r="G243" s="146"/>
    </row>
    <row r="244" spans="2:7">
      <c r="D244" s="146"/>
      <c r="E244" s="146"/>
      <c r="F244" s="146"/>
      <c r="G244" s="146"/>
    </row>
    <row r="245" spans="2:7">
      <c r="D245" s="146"/>
      <c r="E245" s="146"/>
      <c r="F245" s="146"/>
      <c r="G245" s="146"/>
    </row>
    <row r="246" spans="2:7">
      <c r="D246" s="146"/>
      <c r="E246" s="146"/>
      <c r="F246" s="146"/>
      <c r="G246" s="146"/>
    </row>
    <row r="247" spans="2:7">
      <c r="D247" s="146"/>
      <c r="E247" s="146"/>
      <c r="F247" s="146"/>
      <c r="G247" s="146"/>
    </row>
    <row r="248" spans="2:7">
      <c r="D248" s="146"/>
      <c r="E248" s="146"/>
      <c r="F248" s="146"/>
      <c r="G248" s="146"/>
    </row>
    <row r="249" spans="2:7">
      <c r="D249" s="146"/>
      <c r="E249" s="146"/>
      <c r="F249" s="146"/>
      <c r="G249" s="146"/>
    </row>
    <row r="250" spans="2:7">
      <c r="B250" s="152"/>
      <c r="D250" s="146"/>
      <c r="E250" s="146"/>
      <c r="F250" s="146"/>
      <c r="G250" s="146"/>
    </row>
    <row r="251" spans="2:7">
      <c r="B251" s="152"/>
      <c r="D251" s="146"/>
      <c r="E251" s="146"/>
      <c r="F251" s="146"/>
      <c r="G251" s="146"/>
    </row>
    <row r="252" spans="2:7">
      <c r="B252" s="150"/>
      <c r="D252" s="146"/>
      <c r="E252" s="146"/>
      <c r="F252" s="146"/>
      <c r="G252" s="146"/>
    </row>
    <row r="253" spans="2:7">
      <c r="D253" s="146"/>
      <c r="E253" s="146"/>
      <c r="F253" s="146"/>
      <c r="G253" s="146"/>
    </row>
    <row r="254" spans="2:7">
      <c r="D254" s="146"/>
      <c r="E254" s="146"/>
      <c r="F254" s="146"/>
      <c r="G254" s="146"/>
    </row>
    <row r="255" spans="2:7">
      <c r="D255" s="146"/>
      <c r="E255" s="146"/>
      <c r="F255" s="146"/>
      <c r="G255" s="146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B45:B95 B97:B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O327"/>
  <sheetViews>
    <sheetView rightToLeft="1" zoomScale="90" zoomScaleNormal="90" workbookViewId="0"/>
  </sheetViews>
  <sheetFormatPr defaultColWidth="9.140625" defaultRowHeight="18"/>
  <cols>
    <col min="1" max="1" width="6.28515625" style="146" customWidth="1"/>
    <col min="2" max="2" width="45" style="147" bestFit="1" customWidth="1"/>
    <col min="3" max="3" width="34.140625" style="147" bestFit="1" customWidth="1"/>
    <col min="4" max="4" width="5.42578125" style="147" bestFit="1" customWidth="1"/>
    <col min="5" max="5" width="6.5703125" style="147" bestFit="1" customWidth="1"/>
    <col min="6" max="6" width="8.5703125" style="146" customWidth="1"/>
    <col min="7" max="7" width="6.5703125" style="146" bestFit="1" customWidth="1"/>
    <col min="8" max="8" width="7.85546875" style="146" bestFit="1" customWidth="1"/>
    <col min="9" max="9" width="12" style="146" bestFit="1" customWidth="1"/>
    <col min="10" max="10" width="11.28515625" style="146" bestFit="1" customWidth="1"/>
    <col min="11" max="11" width="10.7109375" style="146" bestFit="1" customWidth="1"/>
    <col min="12" max="12" width="10.140625" style="146" bestFit="1" customWidth="1"/>
    <col min="13" max="13" width="6.85546875" style="146" bestFit="1" customWidth="1"/>
    <col min="14" max="14" width="10" style="146" customWidth="1"/>
    <col min="15" max="15" width="9" style="146" bestFit="1" customWidth="1"/>
    <col min="16" max="16384" width="9.140625" style="146"/>
  </cols>
  <sheetData>
    <row r="1" spans="2:15" s="1" customFormat="1">
      <c r="B1" s="58" t="s">
        <v>191</v>
      </c>
      <c r="C1" s="78" t="s" vm="1">
        <v>265</v>
      </c>
      <c r="D1" s="2"/>
      <c r="E1" s="2"/>
    </row>
    <row r="2" spans="2:15" s="1" customFormat="1">
      <c r="B2" s="58" t="s">
        <v>190</v>
      </c>
      <c r="C2" s="78" t="s">
        <v>266</v>
      </c>
      <c r="D2" s="2"/>
      <c r="E2" s="2"/>
    </row>
    <row r="3" spans="2:15" s="1" customFormat="1">
      <c r="B3" s="58" t="s">
        <v>192</v>
      </c>
      <c r="C3" s="78" t="s">
        <v>267</v>
      </c>
      <c r="D3" s="2"/>
      <c r="E3" s="2"/>
    </row>
    <row r="4" spans="2:15" s="1" customFormat="1">
      <c r="B4" s="58" t="s">
        <v>193</v>
      </c>
      <c r="C4" s="78">
        <v>74</v>
      </c>
      <c r="D4" s="2"/>
      <c r="E4" s="2"/>
    </row>
    <row r="5" spans="2:15" s="1" customFormat="1">
      <c r="B5" s="2"/>
      <c r="C5" s="2"/>
      <c r="D5" s="2"/>
      <c r="E5" s="2"/>
    </row>
    <row r="6" spans="2:15" s="1" customFormat="1" ht="26.25" customHeight="1">
      <c r="B6" s="169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1"/>
    </row>
    <row r="7" spans="2:15" s="1" customFormat="1" ht="26.25" customHeight="1">
      <c r="B7" s="169" t="s">
        <v>103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1"/>
    </row>
    <row r="8" spans="2:15" s="3" customFormat="1" ht="78.75">
      <c r="B8" s="23" t="s">
        <v>128</v>
      </c>
      <c r="C8" s="31" t="s">
        <v>49</v>
      </c>
      <c r="D8" s="31" t="s">
        <v>133</v>
      </c>
      <c r="E8" s="31" t="s">
        <v>130</v>
      </c>
      <c r="F8" s="31" t="s">
        <v>71</v>
      </c>
      <c r="G8" s="31" t="s">
        <v>15</v>
      </c>
      <c r="H8" s="31" t="s">
        <v>72</v>
      </c>
      <c r="I8" s="31" t="s">
        <v>113</v>
      </c>
      <c r="J8" s="31" t="s">
        <v>249</v>
      </c>
      <c r="K8" s="31" t="s">
        <v>248</v>
      </c>
      <c r="L8" s="31" t="s">
        <v>68</v>
      </c>
      <c r="M8" s="31" t="s">
        <v>65</v>
      </c>
      <c r="N8" s="31" t="s">
        <v>194</v>
      </c>
      <c r="O8" s="21" t="s">
        <v>196</v>
      </c>
    </row>
    <row r="9" spans="2:15" s="3" customFormat="1">
      <c r="B9" s="16"/>
      <c r="C9" s="17"/>
      <c r="D9" s="17"/>
      <c r="E9" s="17"/>
      <c r="F9" s="17"/>
      <c r="G9" s="17"/>
      <c r="H9" s="17"/>
      <c r="I9" s="17"/>
      <c r="J9" s="33" t="s">
        <v>256</v>
      </c>
      <c r="K9" s="33"/>
      <c r="L9" s="33" t="s">
        <v>252</v>
      </c>
      <c r="M9" s="33" t="s">
        <v>20</v>
      </c>
      <c r="N9" s="33" t="s">
        <v>20</v>
      </c>
      <c r="O9" s="34" t="s">
        <v>20</v>
      </c>
    </row>
    <row r="10" spans="2:1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</row>
    <row r="11" spans="2:15" s="145" customFormat="1" ht="18" customHeight="1">
      <c r="B11" s="124" t="s">
        <v>34</v>
      </c>
      <c r="C11" s="121"/>
      <c r="D11" s="121"/>
      <c r="E11" s="121"/>
      <c r="F11" s="121"/>
      <c r="G11" s="121"/>
      <c r="H11" s="121"/>
      <c r="I11" s="121"/>
      <c r="J11" s="119"/>
      <c r="K11" s="123"/>
      <c r="L11" s="119">
        <v>49504.280640000085</v>
      </c>
      <c r="M11" s="121"/>
      <c r="N11" s="122">
        <v>1</v>
      </c>
      <c r="O11" s="122">
        <v>3.5265355621224251E-2</v>
      </c>
    </row>
    <row r="12" spans="2:15" s="145" customFormat="1" ht="18" customHeight="1">
      <c r="B12" s="125" t="s">
        <v>243</v>
      </c>
      <c r="C12" s="121"/>
      <c r="D12" s="121"/>
      <c r="E12" s="121"/>
      <c r="F12" s="121"/>
      <c r="G12" s="121"/>
      <c r="H12" s="121"/>
      <c r="I12" s="121"/>
      <c r="J12" s="119"/>
      <c r="K12" s="123"/>
      <c r="L12" s="119">
        <v>49504.280640000106</v>
      </c>
      <c r="M12" s="121"/>
      <c r="N12" s="122">
        <v>1.0000000000000004</v>
      </c>
      <c r="O12" s="122">
        <v>3.5265355621224265E-2</v>
      </c>
    </row>
    <row r="13" spans="2:15">
      <c r="B13" s="101" t="s">
        <v>57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35158.587319999999</v>
      </c>
      <c r="M13" s="82"/>
      <c r="N13" s="92">
        <v>0.71021307380823584</v>
      </c>
      <c r="O13" s="92">
        <v>2.5045916614690224E-2</v>
      </c>
    </row>
    <row r="14" spans="2:15">
      <c r="B14" s="87" t="s">
        <v>1566</v>
      </c>
      <c r="C14" s="84" t="s">
        <v>1567</v>
      </c>
      <c r="D14" s="97" t="s">
        <v>30</v>
      </c>
      <c r="E14" s="84"/>
      <c r="F14" s="97" t="s">
        <v>1431</v>
      </c>
      <c r="G14" s="84" t="s">
        <v>1568</v>
      </c>
      <c r="H14" s="84" t="s">
        <v>1569</v>
      </c>
      <c r="I14" s="97" t="s">
        <v>175</v>
      </c>
      <c r="J14" s="94">
        <v>43404.83</v>
      </c>
      <c r="K14" s="96">
        <v>10892</v>
      </c>
      <c r="L14" s="94">
        <v>17719.247500000001</v>
      </c>
      <c r="M14" s="95">
        <v>7.3016601405783014E-3</v>
      </c>
      <c r="N14" s="95">
        <v>0.35793364272589034</v>
      </c>
      <c r="O14" s="95">
        <v>1.262265719952875E-2</v>
      </c>
    </row>
    <row r="15" spans="2:15">
      <c r="B15" s="87" t="s">
        <v>1570</v>
      </c>
      <c r="C15" s="84" t="s">
        <v>1571</v>
      </c>
      <c r="D15" s="97" t="s">
        <v>30</v>
      </c>
      <c r="E15" s="84"/>
      <c r="F15" s="97" t="s">
        <v>1431</v>
      </c>
      <c r="G15" s="84" t="s">
        <v>1572</v>
      </c>
      <c r="H15" s="84" t="s">
        <v>1569</v>
      </c>
      <c r="I15" s="97" t="s">
        <v>177</v>
      </c>
      <c r="J15" s="94">
        <v>6913.6</v>
      </c>
      <c r="K15" s="96">
        <v>24094</v>
      </c>
      <c r="L15" s="94">
        <v>7148.78755</v>
      </c>
      <c r="M15" s="95">
        <v>5.5790206345350383E-4</v>
      </c>
      <c r="N15" s="95">
        <v>0.14440746249777214</v>
      </c>
      <c r="O15" s="95">
        <v>5.0925805193425397E-3</v>
      </c>
    </row>
    <row r="16" spans="2:15">
      <c r="B16" s="87" t="s">
        <v>1573</v>
      </c>
      <c r="C16" s="84" t="s">
        <v>1574</v>
      </c>
      <c r="D16" s="97" t="s">
        <v>30</v>
      </c>
      <c r="E16" s="84"/>
      <c r="F16" s="97" t="s">
        <v>1431</v>
      </c>
      <c r="G16" s="84" t="s">
        <v>1575</v>
      </c>
      <c r="H16" s="84" t="s">
        <v>1569</v>
      </c>
      <c r="I16" s="97" t="s">
        <v>175</v>
      </c>
      <c r="J16" s="94">
        <v>135880.4</v>
      </c>
      <c r="K16" s="96">
        <v>1222</v>
      </c>
      <c r="L16" s="94">
        <v>6223.3984199999995</v>
      </c>
      <c r="M16" s="95">
        <v>4.123796177455221E-4</v>
      </c>
      <c r="N16" s="95">
        <v>0.12571434913390933</v>
      </c>
      <c r="O16" s="95">
        <v>4.4333612288980579E-3</v>
      </c>
    </row>
    <row r="17" spans="2:15">
      <c r="B17" s="87" t="s">
        <v>1576</v>
      </c>
      <c r="C17" s="84" t="s">
        <v>1577</v>
      </c>
      <c r="D17" s="97" t="s">
        <v>30</v>
      </c>
      <c r="E17" s="84"/>
      <c r="F17" s="97" t="s">
        <v>1431</v>
      </c>
      <c r="G17" s="84" t="s">
        <v>1578</v>
      </c>
      <c r="H17" s="84" t="s">
        <v>1569</v>
      </c>
      <c r="I17" s="97" t="s">
        <v>175</v>
      </c>
      <c r="J17" s="94">
        <v>70100.33</v>
      </c>
      <c r="K17" s="96">
        <v>1548</v>
      </c>
      <c r="L17" s="94">
        <v>4067.1538500000001</v>
      </c>
      <c r="M17" s="95">
        <v>4.2554890350322025E-4</v>
      </c>
      <c r="N17" s="95">
        <v>8.2157619450663993E-2</v>
      </c>
      <c r="O17" s="95">
        <v>2.8973176669208765E-3</v>
      </c>
    </row>
    <row r="18" spans="2:15">
      <c r="B18" s="83"/>
      <c r="C18" s="84"/>
      <c r="D18" s="84"/>
      <c r="E18" s="84"/>
      <c r="F18" s="84"/>
      <c r="G18" s="84"/>
      <c r="H18" s="84"/>
      <c r="I18" s="84"/>
      <c r="J18" s="94"/>
      <c r="K18" s="96"/>
      <c r="L18" s="84"/>
      <c r="M18" s="84"/>
      <c r="N18" s="95"/>
      <c r="O18" s="84"/>
    </row>
    <row r="19" spans="2:15">
      <c r="B19" s="101" t="s">
        <v>32</v>
      </c>
      <c r="C19" s="82"/>
      <c r="D19" s="82"/>
      <c r="E19" s="82"/>
      <c r="F19" s="82"/>
      <c r="G19" s="82"/>
      <c r="H19" s="82"/>
      <c r="I19" s="82"/>
      <c r="J19" s="91"/>
      <c r="K19" s="93"/>
      <c r="L19" s="91">
        <v>14345.6933200001</v>
      </c>
      <c r="M19" s="82"/>
      <c r="N19" s="92">
        <v>0.28978692619176449</v>
      </c>
      <c r="O19" s="92">
        <v>1.0219439006534039E-2</v>
      </c>
    </row>
    <row r="20" spans="2:15">
      <c r="B20" s="87" t="s">
        <v>1579</v>
      </c>
      <c r="C20" s="84" t="s">
        <v>1580</v>
      </c>
      <c r="D20" s="97" t="s">
        <v>30</v>
      </c>
      <c r="E20" s="84"/>
      <c r="F20" s="97" t="s">
        <v>1419</v>
      </c>
      <c r="G20" s="84" t="s">
        <v>1581</v>
      </c>
      <c r="H20" s="84" t="s">
        <v>1569</v>
      </c>
      <c r="I20" s="97" t="s">
        <v>177</v>
      </c>
      <c r="J20" s="94">
        <v>187</v>
      </c>
      <c r="K20" s="96">
        <v>145704</v>
      </c>
      <c r="L20" s="94">
        <v>1169.3171499999999</v>
      </c>
      <c r="M20" s="95">
        <v>1.566716890381389E-4</v>
      </c>
      <c r="N20" s="95">
        <v>2.3620526041038495E-2</v>
      </c>
      <c r="O20" s="95">
        <v>8.3298625079761073E-4</v>
      </c>
    </row>
    <row r="21" spans="2:15">
      <c r="B21" s="87" t="s">
        <v>1582</v>
      </c>
      <c r="C21" s="84" t="s">
        <v>1583</v>
      </c>
      <c r="D21" s="97" t="s">
        <v>151</v>
      </c>
      <c r="E21" s="84"/>
      <c r="F21" s="97" t="s">
        <v>1419</v>
      </c>
      <c r="G21" s="84" t="s">
        <v>1584</v>
      </c>
      <c r="H21" s="84"/>
      <c r="I21" s="97" t="s">
        <v>177</v>
      </c>
      <c r="J21" s="94">
        <v>3315.0000000000005</v>
      </c>
      <c r="K21" s="96">
        <v>2255</v>
      </c>
      <c r="L21" s="94">
        <v>320.81104999999991</v>
      </c>
      <c r="M21" s="95">
        <v>2.8927686843807591E-5</v>
      </c>
      <c r="N21" s="95">
        <v>6.4804708977182985E-3</v>
      </c>
      <c r="O21" s="95">
        <v>2.2853611080103016E-4</v>
      </c>
    </row>
    <row r="22" spans="2:15">
      <c r="B22" s="87" t="s">
        <v>1585</v>
      </c>
      <c r="C22" s="84" t="s">
        <v>1586</v>
      </c>
      <c r="D22" s="97" t="s">
        <v>30</v>
      </c>
      <c r="E22" s="84"/>
      <c r="F22" s="97" t="s">
        <v>1419</v>
      </c>
      <c r="G22" s="84" t="s">
        <v>1584</v>
      </c>
      <c r="H22" s="84"/>
      <c r="I22" s="97" t="s">
        <v>177</v>
      </c>
      <c r="J22" s="94">
        <v>817</v>
      </c>
      <c r="K22" s="96">
        <v>108148</v>
      </c>
      <c r="L22" s="94">
        <v>3791.9254100000003</v>
      </c>
      <c r="M22" s="95">
        <v>5.846143406787554E-4</v>
      </c>
      <c r="N22" s="95">
        <v>7.6597929734102163E-2</v>
      </c>
      <c r="O22" s="95">
        <v>2.7012532319226597E-3</v>
      </c>
    </row>
    <row r="23" spans="2:15">
      <c r="B23" s="87" t="s">
        <v>1587</v>
      </c>
      <c r="C23" s="84" t="s">
        <v>1588</v>
      </c>
      <c r="D23" s="97" t="s">
        <v>151</v>
      </c>
      <c r="E23" s="84"/>
      <c r="F23" s="97" t="s">
        <v>1419</v>
      </c>
      <c r="G23" s="84" t="s">
        <v>1584</v>
      </c>
      <c r="H23" s="84"/>
      <c r="I23" s="97" t="s">
        <v>175</v>
      </c>
      <c r="J23" s="94">
        <v>5639.0000000000027</v>
      </c>
      <c r="K23" s="96">
        <v>1943</v>
      </c>
      <c r="L23" s="94">
        <v>410.65251000009999</v>
      </c>
      <c r="M23" s="95">
        <v>5.7609677178775609E-5</v>
      </c>
      <c r="N23" s="95">
        <v>8.2952929462081215E-3</v>
      </c>
      <c r="O23" s="95">
        <v>2.9253645573026248E-4</v>
      </c>
    </row>
    <row r="24" spans="2:15">
      <c r="B24" s="87" t="s">
        <v>1589</v>
      </c>
      <c r="C24" s="84" t="s">
        <v>1590</v>
      </c>
      <c r="D24" s="97" t="s">
        <v>30</v>
      </c>
      <c r="E24" s="84"/>
      <c r="F24" s="97" t="s">
        <v>1419</v>
      </c>
      <c r="G24" s="84" t="s">
        <v>1584</v>
      </c>
      <c r="H24" s="84"/>
      <c r="I24" s="97" t="s">
        <v>177</v>
      </c>
      <c r="J24" s="94">
        <v>282</v>
      </c>
      <c r="K24" s="96">
        <v>25290</v>
      </c>
      <c r="L24" s="94">
        <v>306.06746999999996</v>
      </c>
      <c r="M24" s="95">
        <v>4.9355254530071578E-5</v>
      </c>
      <c r="N24" s="95">
        <v>6.1826465518356319E-3</v>
      </c>
      <c r="O24" s="95">
        <v>2.1803322933081944E-4</v>
      </c>
    </row>
    <row r="25" spans="2:15">
      <c r="B25" s="87" t="s">
        <v>1591</v>
      </c>
      <c r="C25" s="84" t="s">
        <v>1592</v>
      </c>
      <c r="D25" s="97" t="s">
        <v>151</v>
      </c>
      <c r="E25" s="84"/>
      <c r="F25" s="97" t="s">
        <v>1419</v>
      </c>
      <c r="G25" s="84" t="s">
        <v>1584</v>
      </c>
      <c r="H25" s="84"/>
      <c r="I25" s="97" t="s">
        <v>175</v>
      </c>
      <c r="J25" s="94">
        <v>127524</v>
      </c>
      <c r="K25" s="96">
        <v>881.2</v>
      </c>
      <c r="L25" s="94">
        <v>4211.7830999999996</v>
      </c>
      <c r="M25" s="95">
        <v>1.1710451552117071E-4</v>
      </c>
      <c r="N25" s="95">
        <v>8.5079169832372556E-2</v>
      </c>
      <c r="O25" s="95">
        <v>3.000347180097152E-3</v>
      </c>
    </row>
    <row r="26" spans="2:15">
      <c r="B26" s="87" t="s">
        <v>1593</v>
      </c>
      <c r="C26" s="84" t="s">
        <v>1594</v>
      </c>
      <c r="D26" s="97" t="s">
        <v>30</v>
      </c>
      <c r="E26" s="84"/>
      <c r="F26" s="97" t="s">
        <v>1419</v>
      </c>
      <c r="G26" s="84" t="s">
        <v>1584</v>
      </c>
      <c r="H26" s="84"/>
      <c r="I26" s="97" t="s">
        <v>175</v>
      </c>
      <c r="J26" s="94">
        <v>67</v>
      </c>
      <c r="K26" s="96">
        <v>83447.66</v>
      </c>
      <c r="L26" s="94">
        <v>209.55042</v>
      </c>
      <c r="M26" s="95">
        <v>8.8688766651442335E-4</v>
      </c>
      <c r="N26" s="95">
        <v>4.2329757606997852E-3</v>
      </c>
      <c r="O26" s="95">
        <v>1.4927739553710016E-4</v>
      </c>
    </row>
    <row r="27" spans="2:15">
      <c r="B27" s="87" t="s">
        <v>1595</v>
      </c>
      <c r="C27" s="84" t="s">
        <v>1596</v>
      </c>
      <c r="D27" s="97" t="s">
        <v>30</v>
      </c>
      <c r="E27" s="84"/>
      <c r="F27" s="97" t="s">
        <v>1419</v>
      </c>
      <c r="G27" s="84" t="s">
        <v>1584</v>
      </c>
      <c r="H27" s="84"/>
      <c r="I27" s="97" t="s">
        <v>175</v>
      </c>
      <c r="J27" s="94">
        <v>11620.140000000003</v>
      </c>
      <c r="K27" s="96">
        <v>1726</v>
      </c>
      <c r="L27" s="94">
        <v>751.71244000000013</v>
      </c>
      <c r="M27" s="95">
        <v>2.1178493691978906E-4</v>
      </c>
      <c r="N27" s="95">
        <v>1.5184796754578168E-2</v>
      </c>
      <c r="O27" s="95">
        <v>5.3549725758621095E-4</v>
      </c>
    </row>
    <row r="28" spans="2:15">
      <c r="B28" s="87" t="s">
        <v>1597</v>
      </c>
      <c r="C28" s="84" t="s">
        <v>1598</v>
      </c>
      <c r="D28" s="97" t="s">
        <v>30</v>
      </c>
      <c r="E28" s="84"/>
      <c r="F28" s="97" t="s">
        <v>1419</v>
      </c>
      <c r="G28" s="84" t="s">
        <v>1584</v>
      </c>
      <c r="H28" s="84"/>
      <c r="I28" s="97" t="s">
        <v>175</v>
      </c>
      <c r="J28" s="94">
        <v>9265.2700000000023</v>
      </c>
      <c r="K28" s="96">
        <v>2126.77</v>
      </c>
      <c r="L28" s="94">
        <v>738.54706999999996</v>
      </c>
      <c r="M28" s="95">
        <v>3.3290834445933915E-5</v>
      </c>
      <c r="N28" s="95">
        <v>1.4918852682069772E-2</v>
      </c>
      <c r="O28" s="95">
        <v>5.2611864529384571E-4</v>
      </c>
    </row>
    <row r="29" spans="2:15">
      <c r="B29" s="87" t="s">
        <v>1599</v>
      </c>
      <c r="C29" s="84" t="s">
        <v>1600</v>
      </c>
      <c r="D29" s="97" t="s">
        <v>30</v>
      </c>
      <c r="E29" s="84"/>
      <c r="F29" s="97" t="s">
        <v>1419</v>
      </c>
      <c r="G29" s="84" t="s">
        <v>1584</v>
      </c>
      <c r="H29" s="84"/>
      <c r="I29" s="97" t="s">
        <v>185</v>
      </c>
      <c r="J29" s="94">
        <v>1083</v>
      </c>
      <c r="K29" s="96">
        <v>8348</v>
      </c>
      <c r="L29" s="94">
        <v>308.41167999999999</v>
      </c>
      <c r="M29" s="95">
        <v>7.5134956447787959E-4</v>
      </c>
      <c r="N29" s="95">
        <v>6.2300002345817233E-3</v>
      </c>
      <c r="O29" s="95">
        <v>2.1970317379283499E-4</v>
      </c>
    </row>
    <row r="30" spans="2:15">
      <c r="B30" s="87" t="s">
        <v>1601</v>
      </c>
      <c r="C30" s="84" t="s">
        <v>1602</v>
      </c>
      <c r="D30" s="97" t="s">
        <v>30</v>
      </c>
      <c r="E30" s="84"/>
      <c r="F30" s="97" t="s">
        <v>1419</v>
      </c>
      <c r="G30" s="84" t="s">
        <v>1584</v>
      </c>
      <c r="H30" s="84"/>
      <c r="I30" s="97" t="s">
        <v>185</v>
      </c>
      <c r="J30" s="94">
        <v>4368.3</v>
      </c>
      <c r="K30" s="96">
        <v>9238.5149999999994</v>
      </c>
      <c r="L30" s="94">
        <v>1376.68487</v>
      </c>
      <c r="M30" s="95">
        <v>5.5508079342184407E-4</v>
      </c>
      <c r="N30" s="95">
        <v>2.7809410665137941E-2</v>
      </c>
      <c r="O30" s="95">
        <v>9.8070875672275591E-4</v>
      </c>
    </row>
    <row r="31" spans="2:15">
      <c r="B31" s="87" t="s">
        <v>1603</v>
      </c>
      <c r="C31" s="84" t="s">
        <v>1604</v>
      </c>
      <c r="D31" s="97" t="s">
        <v>151</v>
      </c>
      <c r="E31" s="84"/>
      <c r="F31" s="97" t="s">
        <v>1419</v>
      </c>
      <c r="G31" s="84" t="s">
        <v>1584</v>
      </c>
      <c r="H31" s="84"/>
      <c r="I31" s="97" t="s">
        <v>175</v>
      </c>
      <c r="J31" s="94">
        <v>1162.0900000000001</v>
      </c>
      <c r="K31" s="96">
        <v>17224.810000000001</v>
      </c>
      <c r="L31" s="94">
        <v>750.23014999999987</v>
      </c>
      <c r="M31" s="95">
        <v>2.4856188607938218E-5</v>
      </c>
      <c r="N31" s="95">
        <v>1.5154854091421832E-2</v>
      </c>
      <c r="O31" s="95">
        <v>5.3444131892175627E-4</v>
      </c>
    </row>
    <row r="32" spans="2:15">
      <c r="B32" s="83"/>
      <c r="C32" s="84"/>
      <c r="D32" s="84"/>
      <c r="E32" s="84"/>
      <c r="F32" s="84"/>
      <c r="G32" s="84"/>
      <c r="H32" s="84"/>
      <c r="I32" s="84"/>
      <c r="J32" s="94"/>
      <c r="K32" s="96"/>
      <c r="L32" s="84"/>
      <c r="M32" s="84"/>
      <c r="N32" s="95"/>
      <c r="O32" s="84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48" t="s">
        <v>264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48" t="s">
        <v>125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48" t="s">
        <v>247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48" t="s">
        <v>255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C132" s="146"/>
      <c r="D132" s="146"/>
      <c r="E132" s="146"/>
    </row>
    <row r="133" spans="2:15">
      <c r="C133" s="146"/>
      <c r="D133" s="146"/>
      <c r="E133" s="146"/>
    </row>
    <row r="134" spans="2:15">
      <c r="C134" s="146"/>
      <c r="D134" s="146"/>
      <c r="E134" s="146"/>
    </row>
    <row r="135" spans="2:15">
      <c r="C135" s="146"/>
      <c r="D135" s="146"/>
      <c r="E135" s="146"/>
    </row>
    <row r="136" spans="2:15">
      <c r="C136" s="146"/>
      <c r="D136" s="146"/>
      <c r="E136" s="146"/>
    </row>
    <row r="137" spans="2:15">
      <c r="C137" s="146"/>
      <c r="D137" s="146"/>
      <c r="E137" s="146"/>
    </row>
    <row r="138" spans="2:15">
      <c r="C138" s="146"/>
      <c r="D138" s="146"/>
      <c r="E138" s="146"/>
    </row>
    <row r="139" spans="2:15">
      <c r="C139" s="146"/>
      <c r="D139" s="146"/>
      <c r="E139" s="146"/>
    </row>
    <row r="140" spans="2:15">
      <c r="C140" s="146"/>
      <c r="D140" s="146"/>
      <c r="E140" s="146"/>
    </row>
    <row r="141" spans="2:15">
      <c r="C141" s="146"/>
      <c r="D141" s="146"/>
      <c r="E141" s="146"/>
    </row>
    <row r="142" spans="2:15">
      <c r="C142" s="146"/>
      <c r="D142" s="146"/>
      <c r="E142" s="146"/>
    </row>
    <row r="143" spans="2:15">
      <c r="C143" s="146"/>
      <c r="D143" s="146"/>
      <c r="E143" s="146"/>
    </row>
    <row r="144" spans="2:15">
      <c r="C144" s="146"/>
      <c r="D144" s="146"/>
      <c r="E144" s="146"/>
    </row>
    <row r="145" spans="3:5">
      <c r="C145" s="146"/>
      <c r="D145" s="146"/>
      <c r="E145" s="146"/>
    </row>
    <row r="146" spans="3:5">
      <c r="C146" s="146"/>
      <c r="D146" s="146"/>
      <c r="E146" s="146"/>
    </row>
    <row r="147" spans="3:5">
      <c r="C147" s="146"/>
      <c r="D147" s="146"/>
      <c r="E147" s="146"/>
    </row>
    <row r="148" spans="3:5">
      <c r="C148" s="146"/>
      <c r="D148" s="146"/>
      <c r="E148" s="146"/>
    </row>
    <row r="149" spans="3:5">
      <c r="C149" s="146"/>
      <c r="D149" s="146"/>
      <c r="E149" s="146"/>
    </row>
    <row r="150" spans="3:5">
      <c r="C150" s="146"/>
      <c r="D150" s="146"/>
      <c r="E150" s="146"/>
    </row>
    <row r="151" spans="3:5">
      <c r="C151" s="146"/>
      <c r="D151" s="146"/>
      <c r="E151" s="146"/>
    </row>
    <row r="152" spans="3:5">
      <c r="C152" s="146"/>
      <c r="D152" s="146"/>
      <c r="E152" s="146"/>
    </row>
    <row r="153" spans="3:5">
      <c r="C153" s="146"/>
      <c r="D153" s="146"/>
      <c r="E153" s="146"/>
    </row>
    <row r="154" spans="3:5">
      <c r="C154" s="146"/>
      <c r="D154" s="146"/>
      <c r="E154" s="146"/>
    </row>
    <row r="155" spans="3:5">
      <c r="C155" s="146"/>
      <c r="D155" s="146"/>
      <c r="E155" s="146"/>
    </row>
    <row r="156" spans="3:5">
      <c r="C156" s="146"/>
      <c r="D156" s="146"/>
      <c r="E156" s="146"/>
    </row>
    <row r="157" spans="3:5">
      <c r="C157" s="146"/>
      <c r="D157" s="146"/>
      <c r="E157" s="146"/>
    </row>
    <row r="158" spans="3:5">
      <c r="C158" s="146"/>
      <c r="D158" s="146"/>
      <c r="E158" s="146"/>
    </row>
    <row r="159" spans="3:5">
      <c r="C159" s="146"/>
      <c r="D159" s="146"/>
      <c r="E159" s="146"/>
    </row>
    <row r="160" spans="3:5">
      <c r="C160" s="146"/>
      <c r="D160" s="146"/>
      <c r="E160" s="146"/>
    </row>
    <row r="161" spans="3:5">
      <c r="C161" s="146"/>
      <c r="D161" s="146"/>
      <c r="E161" s="146"/>
    </row>
    <row r="162" spans="3:5">
      <c r="C162" s="146"/>
      <c r="D162" s="146"/>
      <c r="E162" s="146"/>
    </row>
    <row r="163" spans="3:5">
      <c r="C163" s="146"/>
      <c r="D163" s="146"/>
      <c r="E163" s="146"/>
    </row>
    <row r="164" spans="3:5">
      <c r="C164" s="146"/>
      <c r="D164" s="146"/>
      <c r="E164" s="146"/>
    </row>
    <row r="165" spans="3:5">
      <c r="C165" s="146"/>
      <c r="D165" s="146"/>
      <c r="E165" s="146"/>
    </row>
    <row r="166" spans="3:5">
      <c r="C166" s="146"/>
      <c r="D166" s="146"/>
      <c r="E166" s="146"/>
    </row>
    <row r="167" spans="3:5">
      <c r="C167" s="146"/>
      <c r="D167" s="146"/>
      <c r="E167" s="146"/>
    </row>
    <row r="168" spans="3:5">
      <c r="C168" s="146"/>
      <c r="D168" s="146"/>
      <c r="E168" s="146"/>
    </row>
    <row r="169" spans="3:5">
      <c r="C169" s="146"/>
      <c r="D169" s="146"/>
      <c r="E169" s="146"/>
    </row>
    <row r="170" spans="3:5">
      <c r="C170" s="146"/>
      <c r="D170" s="146"/>
      <c r="E170" s="146"/>
    </row>
    <row r="171" spans="3:5">
      <c r="C171" s="146"/>
      <c r="D171" s="146"/>
      <c r="E171" s="146"/>
    </row>
    <row r="172" spans="3:5">
      <c r="C172" s="146"/>
      <c r="D172" s="146"/>
      <c r="E172" s="146"/>
    </row>
    <row r="173" spans="3:5">
      <c r="C173" s="146"/>
      <c r="D173" s="146"/>
      <c r="E173" s="146"/>
    </row>
    <row r="174" spans="3:5">
      <c r="C174" s="146"/>
      <c r="D174" s="146"/>
      <c r="E174" s="146"/>
    </row>
    <row r="175" spans="3:5">
      <c r="C175" s="146"/>
      <c r="D175" s="146"/>
      <c r="E175" s="146"/>
    </row>
    <row r="176" spans="3:5">
      <c r="C176" s="146"/>
      <c r="D176" s="146"/>
      <c r="E176" s="146"/>
    </row>
    <row r="177" spans="3:5">
      <c r="C177" s="146"/>
      <c r="D177" s="146"/>
      <c r="E177" s="146"/>
    </row>
    <row r="178" spans="3:5">
      <c r="C178" s="146"/>
      <c r="D178" s="146"/>
      <c r="E178" s="146"/>
    </row>
    <row r="179" spans="3:5">
      <c r="C179" s="146"/>
      <c r="D179" s="146"/>
      <c r="E179" s="146"/>
    </row>
    <row r="180" spans="3:5">
      <c r="C180" s="146"/>
      <c r="D180" s="146"/>
      <c r="E180" s="146"/>
    </row>
    <row r="181" spans="3:5">
      <c r="C181" s="146"/>
      <c r="D181" s="146"/>
      <c r="E181" s="146"/>
    </row>
    <row r="182" spans="3:5">
      <c r="C182" s="146"/>
      <c r="D182" s="146"/>
      <c r="E182" s="146"/>
    </row>
    <row r="183" spans="3:5">
      <c r="C183" s="146"/>
      <c r="D183" s="146"/>
      <c r="E183" s="146"/>
    </row>
    <row r="184" spans="3:5">
      <c r="C184" s="146"/>
      <c r="D184" s="146"/>
      <c r="E184" s="146"/>
    </row>
    <row r="185" spans="3:5">
      <c r="C185" s="146"/>
      <c r="D185" s="146"/>
      <c r="E185" s="146"/>
    </row>
    <row r="186" spans="3:5">
      <c r="C186" s="146"/>
      <c r="D186" s="146"/>
      <c r="E186" s="146"/>
    </row>
    <row r="187" spans="3:5">
      <c r="C187" s="146"/>
      <c r="D187" s="146"/>
      <c r="E187" s="146"/>
    </row>
    <row r="188" spans="3:5">
      <c r="C188" s="146"/>
      <c r="D188" s="146"/>
      <c r="E188" s="146"/>
    </row>
    <row r="189" spans="3:5">
      <c r="C189" s="146"/>
      <c r="D189" s="146"/>
      <c r="E189" s="146"/>
    </row>
    <row r="190" spans="3:5">
      <c r="C190" s="146"/>
      <c r="D190" s="146"/>
      <c r="E190" s="146"/>
    </row>
    <row r="191" spans="3:5">
      <c r="C191" s="146"/>
      <c r="D191" s="146"/>
      <c r="E191" s="146"/>
    </row>
    <row r="192" spans="3:5">
      <c r="C192" s="146"/>
      <c r="D192" s="146"/>
      <c r="E192" s="146"/>
    </row>
    <row r="193" spans="3:5">
      <c r="C193" s="146"/>
      <c r="D193" s="146"/>
      <c r="E193" s="146"/>
    </row>
    <row r="194" spans="3:5">
      <c r="C194" s="146"/>
      <c r="D194" s="146"/>
      <c r="E194" s="146"/>
    </row>
    <row r="195" spans="3:5">
      <c r="C195" s="146"/>
      <c r="D195" s="146"/>
      <c r="E195" s="146"/>
    </row>
    <row r="196" spans="3:5">
      <c r="C196" s="146"/>
      <c r="D196" s="146"/>
      <c r="E196" s="146"/>
    </row>
    <row r="197" spans="3:5">
      <c r="C197" s="146"/>
      <c r="D197" s="146"/>
      <c r="E197" s="146"/>
    </row>
    <row r="198" spans="3:5">
      <c r="C198" s="146"/>
      <c r="D198" s="146"/>
      <c r="E198" s="146"/>
    </row>
    <row r="199" spans="3:5">
      <c r="C199" s="146"/>
      <c r="D199" s="146"/>
      <c r="E199" s="146"/>
    </row>
    <row r="200" spans="3:5">
      <c r="C200" s="146"/>
      <c r="D200" s="146"/>
      <c r="E200" s="146"/>
    </row>
    <row r="201" spans="3:5">
      <c r="C201" s="146"/>
      <c r="D201" s="146"/>
      <c r="E201" s="146"/>
    </row>
    <row r="202" spans="3:5">
      <c r="C202" s="146"/>
      <c r="D202" s="146"/>
      <c r="E202" s="146"/>
    </row>
    <row r="203" spans="3:5">
      <c r="C203" s="146"/>
      <c r="D203" s="146"/>
      <c r="E203" s="146"/>
    </row>
    <row r="204" spans="3:5">
      <c r="C204" s="146"/>
      <c r="D204" s="146"/>
      <c r="E204" s="146"/>
    </row>
    <row r="205" spans="3:5">
      <c r="C205" s="146"/>
      <c r="D205" s="146"/>
      <c r="E205" s="146"/>
    </row>
    <row r="206" spans="3:5">
      <c r="C206" s="146"/>
      <c r="D206" s="146"/>
      <c r="E206" s="146"/>
    </row>
    <row r="207" spans="3:5">
      <c r="C207" s="146"/>
      <c r="D207" s="146"/>
      <c r="E207" s="146"/>
    </row>
    <row r="208" spans="3:5">
      <c r="C208" s="146"/>
      <c r="D208" s="146"/>
      <c r="E208" s="146"/>
    </row>
    <row r="209" spans="3:5">
      <c r="C209" s="146"/>
      <c r="D209" s="146"/>
      <c r="E209" s="146"/>
    </row>
    <row r="210" spans="3:5">
      <c r="C210" s="146"/>
      <c r="D210" s="146"/>
      <c r="E210" s="146"/>
    </row>
    <row r="211" spans="3:5">
      <c r="C211" s="146"/>
      <c r="D211" s="146"/>
      <c r="E211" s="146"/>
    </row>
    <row r="212" spans="3:5">
      <c r="C212" s="146"/>
      <c r="D212" s="146"/>
      <c r="E212" s="146"/>
    </row>
    <row r="213" spans="3:5">
      <c r="C213" s="146"/>
      <c r="D213" s="146"/>
      <c r="E213" s="146"/>
    </row>
    <row r="214" spans="3:5">
      <c r="C214" s="146"/>
      <c r="D214" s="146"/>
      <c r="E214" s="146"/>
    </row>
    <row r="215" spans="3:5">
      <c r="C215" s="146"/>
      <c r="D215" s="146"/>
      <c r="E215" s="146"/>
    </row>
    <row r="216" spans="3:5">
      <c r="C216" s="146"/>
      <c r="D216" s="146"/>
      <c r="E216" s="146"/>
    </row>
    <row r="217" spans="3:5">
      <c r="C217" s="146"/>
      <c r="D217" s="146"/>
      <c r="E217" s="146"/>
    </row>
    <row r="218" spans="3:5">
      <c r="C218" s="146"/>
      <c r="D218" s="146"/>
      <c r="E218" s="146"/>
    </row>
    <row r="219" spans="3:5">
      <c r="C219" s="146"/>
      <c r="D219" s="146"/>
      <c r="E219" s="146"/>
    </row>
    <row r="220" spans="3:5">
      <c r="C220" s="146"/>
      <c r="D220" s="146"/>
      <c r="E220" s="146"/>
    </row>
    <row r="221" spans="3:5">
      <c r="C221" s="146"/>
      <c r="D221" s="146"/>
      <c r="E221" s="146"/>
    </row>
    <row r="222" spans="3:5">
      <c r="C222" s="146"/>
      <c r="D222" s="146"/>
      <c r="E222" s="146"/>
    </row>
    <row r="223" spans="3:5">
      <c r="C223" s="146"/>
      <c r="D223" s="146"/>
      <c r="E223" s="146"/>
    </row>
    <row r="224" spans="3:5">
      <c r="C224" s="146"/>
      <c r="D224" s="146"/>
      <c r="E224" s="146"/>
    </row>
    <row r="225" spans="3:5">
      <c r="C225" s="146"/>
      <c r="D225" s="146"/>
      <c r="E225" s="146"/>
    </row>
    <row r="226" spans="3:5">
      <c r="C226" s="146"/>
      <c r="D226" s="146"/>
      <c r="E226" s="146"/>
    </row>
    <row r="227" spans="3:5">
      <c r="C227" s="146"/>
      <c r="D227" s="146"/>
      <c r="E227" s="146"/>
    </row>
    <row r="228" spans="3:5">
      <c r="C228" s="146"/>
      <c r="D228" s="146"/>
      <c r="E228" s="146"/>
    </row>
    <row r="229" spans="3:5">
      <c r="C229" s="146"/>
      <c r="D229" s="146"/>
      <c r="E229" s="146"/>
    </row>
    <row r="230" spans="3:5">
      <c r="C230" s="146"/>
      <c r="D230" s="146"/>
      <c r="E230" s="146"/>
    </row>
    <row r="231" spans="3:5">
      <c r="C231" s="146"/>
      <c r="D231" s="146"/>
      <c r="E231" s="146"/>
    </row>
    <row r="232" spans="3:5">
      <c r="C232" s="146"/>
      <c r="D232" s="146"/>
      <c r="E232" s="146"/>
    </row>
    <row r="233" spans="3:5">
      <c r="C233" s="146"/>
      <c r="D233" s="146"/>
      <c r="E233" s="146"/>
    </row>
    <row r="234" spans="3:5">
      <c r="C234" s="146"/>
      <c r="D234" s="146"/>
      <c r="E234" s="146"/>
    </row>
    <row r="235" spans="3:5">
      <c r="C235" s="146"/>
      <c r="D235" s="146"/>
      <c r="E235" s="146"/>
    </row>
    <row r="236" spans="3:5">
      <c r="C236" s="146"/>
      <c r="D236" s="146"/>
      <c r="E236" s="146"/>
    </row>
    <row r="237" spans="3:5">
      <c r="C237" s="146"/>
      <c r="D237" s="146"/>
      <c r="E237" s="146"/>
    </row>
    <row r="238" spans="3:5">
      <c r="C238" s="146"/>
      <c r="D238" s="146"/>
      <c r="E238" s="146"/>
    </row>
    <row r="239" spans="3:5">
      <c r="C239" s="146"/>
      <c r="D239" s="146"/>
      <c r="E239" s="146"/>
    </row>
    <row r="240" spans="3:5">
      <c r="C240" s="146"/>
      <c r="D240" s="146"/>
      <c r="E240" s="146"/>
    </row>
    <row r="241" spans="3:5">
      <c r="C241" s="146"/>
      <c r="D241" s="146"/>
      <c r="E241" s="146"/>
    </row>
    <row r="242" spans="3:5">
      <c r="C242" s="146"/>
      <c r="D242" s="146"/>
      <c r="E242" s="146"/>
    </row>
    <row r="243" spans="3:5">
      <c r="C243" s="146"/>
      <c r="D243" s="146"/>
      <c r="E243" s="146"/>
    </row>
    <row r="244" spans="3:5">
      <c r="C244" s="146"/>
      <c r="D244" s="146"/>
      <c r="E244" s="146"/>
    </row>
    <row r="245" spans="3:5">
      <c r="C245" s="146"/>
      <c r="D245" s="146"/>
      <c r="E245" s="146"/>
    </row>
    <row r="246" spans="3:5">
      <c r="C246" s="146"/>
      <c r="D246" s="146"/>
      <c r="E246" s="146"/>
    </row>
    <row r="247" spans="3:5">
      <c r="C247" s="146"/>
      <c r="D247" s="146"/>
      <c r="E247" s="146"/>
    </row>
    <row r="248" spans="3:5">
      <c r="C248" s="146"/>
      <c r="D248" s="146"/>
      <c r="E248" s="146"/>
    </row>
    <row r="249" spans="3:5">
      <c r="C249" s="146"/>
      <c r="D249" s="146"/>
      <c r="E249" s="146"/>
    </row>
    <row r="250" spans="3:5">
      <c r="C250" s="146"/>
      <c r="D250" s="146"/>
      <c r="E250" s="146"/>
    </row>
    <row r="251" spans="3:5">
      <c r="C251" s="146"/>
      <c r="D251" s="146"/>
      <c r="E251" s="146"/>
    </row>
    <row r="252" spans="3:5">
      <c r="C252" s="146"/>
      <c r="D252" s="146"/>
      <c r="E252" s="146"/>
    </row>
    <row r="253" spans="3:5">
      <c r="C253" s="146"/>
      <c r="D253" s="146"/>
      <c r="E253" s="146"/>
    </row>
    <row r="254" spans="3:5">
      <c r="C254" s="146"/>
      <c r="D254" s="146"/>
      <c r="E254" s="146"/>
    </row>
    <row r="255" spans="3:5">
      <c r="C255" s="146"/>
      <c r="D255" s="146"/>
      <c r="E255" s="146"/>
    </row>
    <row r="256" spans="3:5">
      <c r="C256" s="146"/>
      <c r="D256" s="146"/>
      <c r="E256" s="146"/>
    </row>
    <row r="257" spans="3:5">
      <c r="C257" s="146"/>
      <c r="D257" s="146"/>
      <c r="E257" s="146"/>
    </row>
    <row r="258" spans="3:5">
      <c r="C258" s="146"/>
      <c r="D258" s="146"/>
      <c r="E258" s="146"/>
    </row>
    <row r="259" spans="3:5">
      <c r="C259" s="146"/>
      <c r="D259" s="146"/>
      <c r="E259" s="146"/>
    </row>
    <row r="260" spans="3:5">
      <c r="C260" s="146"/>
      <c r="D260" s="146"/>
      <c r="E260" s="146"/>
    </row>
    <row r="261" spans="3:5">
      <c r="C261" s="146"/>
      <c r="D261" s="146"/>
      <c r="E261" s="146"/>
    </row>
    <row r="262" spans="3:5">
      <c r="C262" s="146"/>
      <c r="D262" s="146"/>
      <c r="E262" s="146"/>
    </row>
    <row r="263" spans="3:5">
      <c r="C263" s="146"/>
      <c r="D263" s="146"/>
      <c r="E263" s="146"/>
    </row>
    <row r="264" spans="3:5">
      <c r="C264" s="146"/>
      <c r="D264" s="146"/>
      <c r="E264" s="146"/>
    </row>
    <row r="265" spans="3:5">
      <c r="C265" s="146"/>
      <c r="D265" s="146"/>
      <c r="E265" s="146"/>
    </row>
    <row r="266" spans="3:5">
      <c r="C266" s="146"/>
      <c r="D266" s="146"/>
      <c r="E266" s="146"/>
    </row>
    <row r="267" spans="3:5">
      <c r="C267" s="146"/>
      <c r="D267" s="146"/>
      <c r="E267" s="146"/>
    </row>
    <row r="268" spans="3:5">
      <c r="C268" s="146"/>
      <c r="D268" s="146"/>
      <c r="E268" s="146"/>
    </row>
    <row r="269" spans="3:5">
      <c r="C269" s="146"/>
      <c r="D269" s="146"/>
      <c r="E269" s="146"/>
    </row>
    <row r="270" spans="3:5">
      <c r="C270" s="146"/>
      <c r="D270" s="146"/>
      <c r="E270" s="146"/>
    </row>
    <row r="271" spans="3:5">
      <c r="C271" s="146"/>
      <c r="D271" s="146"/>
      <c r="E271" s="146"/>
    </row>
    <row r="272" spans="3:5">
      <c r="C272" s="146"/>
      <c r="D272" s="146"/>
      <c r="E272" s="146"/>
    </row>
    <row r="273" spans="3:5">
      <c r="C273" s="146"/>
      <c r="D273" s="146"/>
      <c r="E273" s="146"/>
    </row>
    <row r="274" spans="3:5">
      <c r="C274" s="146"/>
      <c r="D274" s="146"/>
      <c r="E274" s="146"/>
    </row>
    <row r="275" spans="3:5">
      <c r="C275" s="146"/>
      <c r="D275" s="146"/>
      <c r="E275" s="146"/>
    </row>
    <row r="276" spans="3:5">
      <c r="C276" s="146"/>
      <c r="D276" s="146"/>
      <c r="E276" s="146"/>
    </row>
    <row r="277" spans="3:5">
      <c r="C277" s="146"/>
      <c r="D277" s="146"/>
      <c r="E277" s="146"/>
    </row>
    <row r="278" spans="3:5">
      <c r="C278" s="146"/>
      <c r="D278" s="146"/>
      <c r="E278" s="146"/>
    </row>
    <row r="279" spans="3:5">
      <c r="C279" s="146"/>
      <c r="D279" s="146"/>
      <c r="E279" s="146"/>
    </row>
    <row r="280" spans="3:5">
      <c r="C280" s="146"/>
      <c r="D280" s="146"/>
      <c r="E280" s="146"/>
    </row>
    <row r="281" spans="3:5">
      <c r="C281" s="146"/>
      <c r="D281" s="146"/>
      <c r="E281" s="146"/>
    </row>
    <row r="282" spans="3:5">
      <c r="C282" s="146"/>
      <c r="D282" s="146"/>
      <c r="E282" s="146"/>
    </row>
    <row r="283" spans="3:5">
      <c r="C283" s="146"/>
      <c r="D283" s="146"/>
      <c r="E283" s="146"/>
    </row>
    <row r="284" spans="3:5">
      <c r="C284" s="146"/>
      <c r="D284" s="146"/>
      <c r="E284" s="146"/>
    </row>
    <row r="285" spans="3:5">
      <c r="C285" s="146"/>
      <c r="D285" s="146"/>
      <c r="E285" s="146"/>
    </row>
    <row r="286" spans="3:5">
      <c r="C286" s="146"/>
      <c r="D286" s="146"/>
      <c r="E286" s="146"/>
    </row>
    <row r="287" spans="3:5">
      <c r="C287" s="146"/>
      <c r="D287" s="146"/>
      <c r="E287" s="146"/>
    </row>
    <row r="288" spans="3:5">
      <c r="C288" s="146"/>
      <c r="D288" s="146"/>
      <c r="E288" s="146"/>
    </row>
    <row r="289" spans="3:5">
      <c r="C289" s="146"/>
      <c r="D289" s="146"/>
      <c r="E289" s="146"/>
    </row>
    <row r="290" spans="3:5">
      <c r="C290" s="146"/>
      <c r="D290" s="146"/>
      <c r="E290" s="146"/>
    </row>
    <row r="291" spans="3:5">
      <c r="C291" s="146"/>
      <c r="D291" s="146"/>
      <c r="E291" s="146"/>
    </row>
    <row r="292" spans="3:5">
      <c r="C292" s="146"/>
      <c r="D292" s="146"/>
      <c r="E292" s="146"/>
    </row>
    <row r="293" spans="3:5">
      <c r="C293" s="146"/>
      <c r="D293" s="146"/>
      <c r="E293" s="146"/>
    </row>
    <row r="294" spans="3:5">
      <c r="C294" s="146"/>
      <c r="D294" s="146"/>
      <c r="E294" s="146"/>
    </row>
    <row r="295" spans="3:5">
      <c r="C295" s="146"/>
      <c r="D295" s="146"/>
      <c r="E295" s="146"/>
    </row>
    <row r="296" spans="3:5">
      <c r="C296" s="146"/>
      <c r="D296" s="146"/>
      <c r="E296" s="146"/>
    </row>
    <row r="297" spans="3:5">
      <c r="C297" s="146"/>
      <c r="D297" s="146"/>
      <c r="E297" s="146"/>
    </row>
    <row r="298" spans="3:5">
      <c r="C298" s="146"/>
      <c r="D298" s="146"/>
      <c r="E298" s="146"/>
    </row>
    <row r="299" spans="3:5">
      <c r="C299" s="146"/>
      <c r="D299" s="146"/>
      <c r="E299" s="146"/>
    </row>
    <row r="300" spans="3:5">
      <c r="C300" s="146"/>
      <c r="D300" s="146"/>
      <c r="E300" s="146"/>
    </row>
    <row r="301" spans="3:5">
      <c r="C301" s="146"/>
      <c r="D301" s="146"/>
      <c r="E301" s="146"/>
    </row>
    <row r="302" spans="3:5">
      <c r="C302" s="146"/>
      <c r="D302" s="146"/>
      <c r="E302" s="146"/>
    </row>
    <row r="303" spans="3:5">
      <c r="C303" s="146"/>
      <c r="D303" s="146"/>
      <c r="E303" s="146"/>
    </row>
    <row r="304" spans="3:5">
      <c r="C304" s="146"/>
      <c r="D304" s="146"/>
      <c r="E304" s="146"/>
    </row>
    <row r="305" spans="3:5">
      <c r="C305" s="146"/>
      <c r="D305" s="146"/>
      <c r="E305" s="146"/>
    </row>
    <row r="306" spans="3:5">
      <c r="C306" s="146"/>
      <c r="D306" s="146"/>
      <c r="E306" s="146"/>
    </row>
    <row r="307" spans="3:5">
      <c r="C307" s="146"/>
      <c r="D307" s="146"/>
      <c r="E307" s="146"/>
    </row>
    <row r="308" spans="3:5">
      <c r="C308" s="146"/>
      <c r="D308" s="146"/>
      <c r="E308" s="146"/>
    </row>
    <row r="309" spans="3:5">
      <c r="C309" s="146"/>
      <c r="D309" s="146"/>
      <c r="E309" s="146"/>
    </row>
    <row r="310" spans="3:5">
      <c r="C310" s="146"/>
      <c r="D310" s="146"/>
      <c r="E310" s="146"/>
    </row>
    <row r="311" spans="3:5">
      <c r="C311" s="146"/>
      <c r="D311" s="146"/>
      <c r="E311" s="146"/>
    </row>
    <row r="312" spans="3:5">
      <c r="C312" s="146"/>
      <c r="D312" s="146"/>
      <c r="E312" s="146"/>
    </row>
    <row r="313" spans="3:5">
      <c r="C313" s="146"/>
      <c r="D313" s="146"/>
      <c r="E313" s="146"/>
    </row>
    <row r="314" spans="3:5">
      <c r="C314" s="146"/>
      <c r="D314" s="146"/>
      <c r="E314" s="146"/>
    </row>
    <row r="315" spans="3:5">
      <c r="C315" s="146"/>
      <c r="D315" s="146"/>
      <c r="E315" s="146"/>
    </row>
    <row r="316" spans="3:5">
      <c r="C316" s="146"/>
      <c r="D316" s="146"/>
      <c r="E316" s="146"/>
    </row>
    <row r="317" spans="3:5">
      <c r="C317" s="146"/>
      <c r="D317" s="146"/>
      <c r="E317" s="146"/>
    </row>
    <row r="318" spans="3:5">
      <c r="C318" s="146"/>
      <c r="D318" s="146"/>
      <c r="E318" s="146"/>
    </row>
    <row r="319" spans="3:5">
      <c r="C319" s="146"/>
      <c r="D319" s="146"/>
      <c r="E319" s="146"/>
    </row>
    <row r="320" spans="3:5">
      <c r="C320" s="146"/>
      <c r="D320" s="146"/>
      <c r="E320" s="146"/>
    </row>
    <row r="321" spans="2:5">
      <c r="C321" s="146"/>
      <c r="D321" s="146"/>
      <c r="E321" s="146"/>
    </row>
    <row r="322" spans="2:5">
      <c r="C322" s="146"/>
      <c r="D322" s="146"/>
      <c r="E322" s="146"/>
    </row>
    <row r="323" spans="2:5">
      <c r="C323" s="146"/>
      <c r="D323" s="146"/>
      <c r="E323" s="146"/>
    </row>
    <row r="324" spans="2:5">
      <c r="C324" s="146"/>
      <c r="D324" s="146"/>
      <c r="E324" s="146"/>
    </row>
    <row r="325" spans="2:5">
      <c r="B325" s="152"/>
      <c r="C325" s="146"/>
      <c r="D325" s="146"/>
      <c r="E325" s="146"/>
    </row>
    <row r="326" spans="2:5">
      <c r="B326" s="152"/>
      <c r="C326" s="146"/>
      <c r="D326" s="146"/>
      <c r="E326" s="146"/>
    </row>
    <row r="327" spans="2:5">
      <c r="B327" s="150"/>
      <c r="C327" s="146"/>
      <c r="D327" s="146"/>
      <c r="E327" s="146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C5:C1048576 B1:B34 B36:B1048576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5CC3386-2C7F-4DF0-9DEB-103B711F6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2019-03-31T12:48:34Z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