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קונצרני'!$B$6:$U$163</definedName>
    <definedName name="_xlnm._FilterDatabase" localSheetId="6" hidden="1">מניות!$B$147:$O$218</definedName>
    <definedName name="_xlnm._FilterDatabase" localSheetId="7" hidden="1">'תעודות סל'!$F$38:$N$85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הלוואות!$B$6:$Q$36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81231]}"/>
    <s v="{[Medida].[Medida].&amp;[2]}"/>
    <s v="{[Keren].[Keren].[All]}"/>
    <s v="{[Cheshbon KM].[Hie Peilut].[Peilut 4].&amp;[Kod_Peilut_L4_234]&amp;[Kod_Peilut_L3_35]&amp;[Kod_Peilut_L2_159]&amp;[Kod_Peilut_L1_182]}"/>
    <s v="{[Salim Maslulim].[Salim Maslulim].[אחזקה ישירה + מסלים]}"/>
    <s v="[Measures].[c_Shovi_Keren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5">
    <mdx n="0" f="s">
      <ms ns="1" c="0"/>
    </mdx>
    <mdx n="0" f="v">
      <t c="7">
        <n x="1" s="1"/>
        <n x="2" s="1"/>
        <n x="3" s="1"/>
        <n x="4" s="1"/>
        <n x="5" s="1"/>
        <n x="7"/>
        <n x="6"/>
      </t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3" si="22">
        <n x="1" s="1"/>
        <n x="20"/>
        <n x="21"/>
      </t>
    </mdx>
    <mdx n="0" f="v">
      <t c="3" si="22">
        <n x="1" s="1"/>
        <n x="23"/>
        <n x="21"/>
      </t>
    </mdx>
    <mdx n="0" f="v">
      <t c="3" si="22">
        <n x="1" s="1"/>
        <n x="24"/>
        <n x="21"/>
      </t>
    </mdx>
    <mdx n="0" f="v">
      <t c="3" si="22">
        <n x="1" s="1"/>
        <n x="25"/>
        <n x="21"/>
      </t>
    </mdx>
    <mdx n="0" f="v">
      <t c="3" si="22">
        <n x="1" s="1"/>
        <n x="26"/>
        <n x="21"/>
      </t>
    </mdx>
    <mdx n="0" f="v">
      <t c="3" si="22">
        <n x="1" s="1"/>
        <n x="27"/>
        <n x="21"/>
      </t>
    </mdx>
    <mdx n="0" f="v">
      <t c="3" si="22">
        <n x="1" s="1"/>
        <n x="28"/>
        <n x="21"/>
      </t>
    </mdx>
    <mdx n="0" f="v">
      <t c="3" si="22">
        <n x="1" s="1"/>
        <n x="29"/>
        <n x="21"/>
      </t>
    </mdx>
    <mdx n="0" f="v">
      <t c="3" si="22">
        <n x="1" s="1"/>
        <n x="30"/>
        <n x="21"/>
      </t>
    </mdx>
    <mdx n="0" f="v">
      <t c="3" si="22">
        <n x="1" s="1"/>
        <n x="31"/>
        <n x="21"/>
      </t>
    </mdx>
    <mdx n="0" f="v">
      <t c="3" si="22">
        <n x="1" s="1"/>
        <n x="32"/>
        <n x="21"/>
      </t>
    </mdx>
  </mdx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<sst xmlns="http://schemas.openxmlformats.org/spreadsheetml/2006/main" count="6541" uniqueCount="1810">
  <si>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</si>
  <si>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</si>
  <si>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</si>
  <si>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</si>
  <si>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</si>
  <si>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</si>
  <si>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</si>
  <si>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</si>
  <si>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</si>
  <si>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</si>
  <si>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</si>
  <si>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</si>
  <si>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</si>
  <si>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</si>
  <si>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</si>
  <si>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</si>
  <si>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</si>
  <si>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</si>
  <si>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</si>
  <si>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</si>
  <si>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</si>
  <si>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</si>
  <si>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</si>
  <si>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</si>
  <si>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</si>
  <si>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</si>
  <si>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</si>
  <si>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</si>
  <si>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</si>
  <si>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</si>
  <si>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</si>
  <si>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</si>
  <si>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</si>
  <si>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</si>
  <si>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</si>
  <si>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</si>
  <si>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</si>
  <si>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</si>
  <si>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</si>
  <si>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</si>
  <si>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</si>
  <si>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</si>
  <si>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</si>
  <si>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</si>
  <si>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</si>
  <si>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</si>
  <si>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</si>
  <si>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</si>
  <si>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</si>
  <si>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</si>
  <si>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</si>
  <si>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</si>
  <si>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</si>
  <si>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</si>
  <si>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</si>
  <si>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</si>
  <si>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</si>
  <si>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</si>
  <si>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</si>
  <si>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</si>
  <si>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</si>
  <si>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</si>
  <si>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</si>
  <si>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</si>
  <si>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</si>
  <si>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</si>
  <si>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</si>
  <si>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</si>
  <si>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</si>
  <si>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</si>
  <si>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</si>
  <si>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</si>
  <si>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</si>
  <si>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</si>
  <si>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</si>
  <si>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</si>
  <si>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</si>
  <si>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</si>
  <si>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</si>
  <si>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</si>
  <si>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</si>
  <si>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</si>
  <si>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</si>
  <si>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</si>
  <si>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</si>
  <si>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</si>
  <si>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</si>
  <si>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</si>
  <si>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</si>
  <si>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</si>
  <si>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</si>
  <si>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</si>
  <si>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</si>
  <si>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</si>
  <si>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</si>
  <si>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</si>
  <si>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</si>
  <si>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</si>
  <si>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</si>
  <si>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</si>
  <si>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</si>
  <si>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</si>
  <si>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</si>
  <si>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</si>
  <si>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</si>
  <si>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</si>
  <si>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</si>
  <si>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</si>
  <si>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</si>
  <si>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</si>
  <si>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</si>
  <si>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</si>
  <si>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</si>
  <si>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</si>
  <si>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</si>
  <si>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</si>
  <si>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</si>
  <si>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</si>
  <si>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</si>
  <si>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</si>
  <si>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</si>
  <si>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</si>
  <si>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</si>
  <si>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</si>
  <si>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</si>
  <si>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</si>
  <si>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</si>
  <si>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</si>
  <si>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</si>
  <si>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</si>
  <si>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</si>
  <si>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</si>
  <si>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</si>
  <si>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</si>
  <si>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</si>
  <si>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</si>
  <si>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</si>
  <si>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</si>
  <si>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</si>
  <si>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</si>
  <si>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</si>
  <si>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</si>
  <si>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</si>
  <si>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</si>
  <si>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</si>
  <si>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</si>
  <si>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</si>
  <si>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</si>
  <si>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</si>
  <si>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</si>
  <si>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</si>
  <si>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</si>
  <si>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</si>
  <si>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</si>
  <si>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</si>
  <si>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</si>
  <si>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</si>
  <si>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</si>
  <si>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</si>
  <si>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</si>
  <si>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</si>
  <si>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</si>
  <si>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</si>
  <si>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</si>
  <si>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</si>
  <si>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</si>
  <si>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</si>
  <si>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</si>
  <si>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</si>
  <si>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</si>
  <si>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</si>
  <si>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</si>
  <si>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</si>
  <si>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</si>
  <si>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</si>
  <si>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</si>
  <si>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</si>
  <si>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</si>
  <si>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</si>
  <si>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</si>
  <si>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</si>
  <si>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</si>
  <si>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</si>
  <si>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</si>
  <si>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</si>
  <si>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</si>
  <si>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</si>
  <si>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</si>
  <si>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</si>
  <si>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</si>
  <si>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</si>
  <si>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</si>
  <si>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</si>
  <si>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</si>
  <si>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</si>
  <si>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</si>
  <si>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</si>
  <si>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</si>
  <si>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</si>
  <si>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</si>
  <si>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</si>
  <si>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</si>
  <si>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</si>
  <si>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</si>
  <si>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</si>
  <si>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</si>
  <si>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</si>
  <si>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</si>
  <si>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</si>
  <si>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</si>
  <si>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</si>
  <si>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</si>
  <si>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</si>
  <si>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</si>
  <si>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</si>
  <si>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</si>
  <si>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</si>
  <si>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</si>
  <si>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</si>
  <si>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</si>
  <si>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</si>
  <si>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</si>
  <si>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</si>
  <si>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</si>
  <si>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</si>
  <si>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</si>
  <si>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</si>
  <si>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</si>
  <si>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</si>
  <si>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</si>
  <si>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</si>
  <si>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</si>
  <si>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</si>
  <si>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</si>
  <si>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</si>
  <si>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</si>
  <si>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</si>
  <si>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</si>
  <si>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</si>
  <si>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</si>
  <si>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</si>
  <si>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</si>
  <si>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</si>
  <si>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</si>
  <si>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</si>
  <si>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</si>
  <si>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</si>
  <si>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</si>
  <si>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</si>
  <si>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</si>
  <si>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</si>
  <si>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</si>
  <si>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</si>
  <si>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</si>
  <si>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</si>
  <si>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</si>
  <si>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</si>
  <si>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</si>
  <si>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</si>
  <si>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משתתף מסלול כללי עד 65 מניות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</si>
  <si>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</si>
  <si>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</si>
  <si>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</si>
  <si>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</si>
  <si>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</si>
  <si>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</si>
  <si>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</si>
  <si>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</si>
  <si>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</si>
  <si>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</si>
  <si>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</si>
  <si>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</si>
  <si>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</si>
  <si>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</si>
  <si>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</si>
  <si>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</si>
  <si>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</si>
  <si>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</si>
  <si>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</si>
  <si>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</si>
  <si>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</si>
  <si>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</si>
  <si>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</si>
  <si>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</si>
  <si>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</si>
  <si>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</si>
  <si>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</si>
  <si>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</si>
  <si>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</si>
  <si>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</si>
  <si>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</si>
  <si>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</si>
  <si>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</si>
  <si>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</si>
  <si>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</si>
  <si>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</si>
  <si>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</si>
  <si>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</si>
  <si>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</si>
  <si>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</si>
  <si>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</si>
  <si>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</si>
  <si>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</si>
  <si>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</si>
  <si>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</si>
  <si>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</si>
  <si>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</si>
  <si>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</si>
  <si>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</si>
  <si>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</si>
  <si>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</si>
  <si>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</si>
  <si>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</si>
  <si>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</si>
  <si>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</si>
  <si>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</si>
  <si>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</si>
  <si>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</si>
  <si>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</si>
  <si>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</si>
  <si>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</si>
  <si>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</si>
  <si>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</si>
  <si>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</si>
  <si>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</si>
  <si>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</si>
  <si>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</si>
  <si>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</si>
  <si>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</si>
  <si>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</si>
  <si>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</si>
  <si>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</si>
  <si>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</si>
  <si>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</si>
  <si>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</si>
  <si>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</si>
  <si>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</si>
  <si>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</si>
  <si>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</si>
  <si>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</si>
  <si>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</si>
  <si>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</si>
  <si>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</si>
  <si>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</si>
  <si>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</si>
  <si>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</si>
  <si>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</si>
  <si>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</si>
  <si>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</si>
  <si>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</si>
  <si>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</si>
  <si>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</si>
  <si>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</si>
  <si>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</si>
  <si>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</si>
  <si>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</si>
  <si>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</si>
  <si>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</si>
  <si>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</si>
  <si>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</si>
  <si>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</si>
  <si>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</si>
  <si>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</si>
  <si>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</si>
  <si>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</si>
  <si>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</si>
  <si>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</si>
  <si>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</si>
  <si>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</si>
  <si>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</si>
  <si>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</si>
  <si>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</si>
  <si>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</si>
  <si>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</si>
  <si>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</si>
  <si>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</si>
  <si>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</si>
  <si>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</si>
  <si>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</si>
  <si>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</si>
  <si>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</si>
  <si>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</si>
  <si>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</si>
  <si>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</si>
  <si>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</si>
  <si>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</si>
  <si>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</si>
  <si>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</si>
  <si>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</si>
  <si>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</si>
  <si>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</si>
  <si>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</si>
  <si>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</si>
  <si>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</si>
  <si>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</si>
  <si>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</si>
  <si>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</si>
  <si>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</si>
  <si>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</si>
  <si>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</si>
  <si>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</si>
  <si>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</si>
  <si>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</si>
  <si>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</si>
  <si>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</si>
  <si>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</si>
  <si>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</si>
  <si>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</si>
  <si>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</si>
  <si>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</si>
  <si>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</si>
  <si>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</si>
  <si>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</si>
  <si>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</si>
  <si>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</si>
  <si>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</si>
  <si>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</si>
  <si>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</si>
  <si>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</si>
  <si>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</si>
  <si>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</si>
  <si>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</si>
  <si>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</si>
  <si>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</si>
  <si>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</si>
  <si>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</si>
  <si>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</si>
  <si>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</si>
  <si>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</si>
  <si>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</si>
  <si>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</si>
  <si>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</si>
  <si>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</si>
  <si>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</si>
  <si>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</si>
  <si>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</si>
  <si>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</si>
  <si>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</si>
  <si>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</si>
  <si>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</si>
  <si>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</si>
  <si>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</si>
  <si>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</si>
  <si>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</si>
  <si>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</si>
  <si>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</si>
  <si>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</si>
  <si>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</si>
  <si>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</si>
  <si>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</si>
  <si>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</si>
  <si>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</si>
  <si>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</si>
  <si>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</si>
  <si>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</si>
  <si>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</si>
  <si>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</si>
  <si>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</si>
  <si>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</si>
  <si>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</si>
  <si>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</si>
  <si>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</si>
  <si>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</si>
  <si>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</si>
  <si>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</si>
  <si>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</si>
  <si>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</si>
  <si>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</si>
  <si>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</si>
  <si>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</si>
  <si>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</si>
  <si>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</si>
  <si>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</si>
  <si>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</si>
  <si>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</si>
  <si>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</si>
  <si>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</si>
  <si>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</si>
  <si>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</si>
  <si>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</si>
  <si>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</si>
  <si>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</si>
  <si>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</si>
  <si>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</si>
  <si>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</si>
  <si>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</si>
  <si>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</si>
  <si>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</si>
  <si>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</si>
  <si>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</si>
  <si>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</si>
  <si>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</si>
  <si>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</si>
  <si>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</si>
  <si>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</si>
  <si>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</si>
  <si>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</si>
  <si>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</si>
  <si>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</si>
  <si>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</si>
  <si>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</si>
  <si>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</si>
  <si>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</si>
  <si>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</si>
  <si>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</si>
  <si>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</si>
  <si>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</si>
  <si>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</si>
  <si>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</si>
  <si>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</si>
  <si>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</si>
  <si>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</si>
  <si>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</si>
  <si>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</si>
  <si>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</si>
  <si>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</si>
  <si>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</si>
  <si>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</si>
  <si>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</si>
  <si>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</si>
  <si>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</si>
  <si>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</si>
  <si>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</si>
  <si>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</si>
  <si>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</si>
  <si>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</si>
  <si>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</si>
  <si>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</si>
  <si>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</si>
  <si>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</si>
  <si>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</si>
  <si>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</si>
  <si>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</si>
  <si>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</si>
  <si>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</si>
  <si>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</si>
  <si>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</si>
  <si>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</si>
  <si>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</si>
  <si>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</si>
  <si>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</si>
  <si>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</si>
  <si>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</si>
  <si>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</si>
  <si>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</si>
  <si>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</si>
  <si>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</si>
  <si>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</si>
  <si>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</si>
  <si>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</si>
  <si>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</si>
  <si>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</si>
  <si>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</si>
  <si>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</si>
  <si>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</si>
  <si>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</si>
  <si>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</si>
  <si>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</si>
  <si>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</si>
  <si>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</si>
  <si>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</si>
  <si>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</si>
  <si>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</si>
  <si>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</si>
  <si>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</si>
  <si>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</si>
  <si>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</si>
  <si>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</si>
  <si>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</si>
  <si>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</si>
  <si>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</si>
  <si>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</si>
  <si>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</si>
  <si>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</si>
  <si>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</si>
  <si>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</si>
  <si>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</si>
  <si>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</si>
  <si>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</si>
  <si>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</si>
  <si>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</si>
  <si>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</si>
  <si>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</si>
  <si>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</si>
  <si>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</si>
  <si>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</si>
  <si>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</si>
  <si>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</si>
  <si>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</si>
  <si>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</si>
  <si>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</si>
  <si>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</si>
  <si>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</si>
  <si>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</si>
  <si>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</si>
  <si>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</si>
  <si>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</si>
  <si>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</si>
  <si>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</si>
  <si>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</si>
  <si>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</si>
  <si>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</si>
  <si>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</si>
  <si>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</si>
  <si>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</si>
  <si>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</si>
  <si>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</si>
  <si>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</si>
  <si>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</si>
  <si>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</si>
  <si>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</si>
  <si>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</si>
  <si>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</si>
  <si>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</si>
  <si>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</si>
  <si>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</si>
  <si>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</si>
  <si>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</si>
  <si>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</si>
  <si>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</si>
  <si>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</si>
  <si>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</si>
  <si>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</si>
  <si>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</si>
  <si>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</si>
  <si>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</si>
  <si>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</si>
  <si>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</si>
  <si>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</si>
  <si>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</si>
  <si>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</si>
  <si>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</si>
  <si>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</si>
  <si>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</si>
  <si>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</si>
  <si>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</si>
  <si>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</si>
  <si>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</si>
  <si>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</si>
  <si>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</si>
  <si>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</si>
  <si>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</si>
  <si>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</si>
  <si>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</si>
  <si>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</si>
  <si>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</si>
  <si>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</si>
  <si>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</si>
  <si>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</si>
  <si>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</si>
  <si>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</si>
  <si>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</si>
  <si>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</si>
  <si>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</si>
  <si>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</si>
  <si>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</si>
  <si>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</si>
  <si>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</si>
  <si>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</si>
  <si>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</si>
  <si>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</si>
  <si>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</si>
  <si>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</si>
  <si>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</si>
  <si>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</si>
  <si>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</si>
  <si>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</si>
  <si>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</si>
  <si>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</si>
  <si>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</si>
  <si>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</si>
  <si>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</si>
  <si>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</si>
  <si>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</si>
  <si>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</si>
  <si>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</si>
  <si>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</si>
  <si>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</si>
  <si>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</si>
  <si>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</si>
  <si>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</si>
  <si>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</si>
  <si>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</si>
  <si>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</si>
  <si>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</si>
  <si>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</si>
  <si>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</si>
  <si>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</si>
  <si>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</si>
  <si>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</si>
  <si>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</si>
  <si>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</si>
  <si>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</si>
  <si>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</si>
  <si>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</si>
  <si>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</si>
  <si>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</si>
  <si>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</si>
  <si>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</si>
  <si>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</si>
  <si>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</si>
  <si>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</si>
  <si>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</si>
  <si>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</si>
  <si>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</si>
  <si>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</si>
  <si>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</si>
  <si>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</si>
  <si>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</si>
  <si>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</si>
  <si>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</si>
  <si>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</si>
  <si>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</si>
  <si>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</si>
  <si>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</si>
  <si>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</si>
  <si>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</si>
  <si>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</si>
  <si>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</si>
  <si>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</si>
  <si>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</si>
  <si>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</si>
  <si>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</si>
  <si>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</si>
  <si>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</si>
  <si>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</si>
  <si>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</si>
  <si>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</si>
  <si>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</si>
  <si>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</si>
  <si>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</si>
  <si>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</si>
  <si>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</si>
  <si>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</si>
  <si>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</si>
  <si>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</si>
  <si>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</si>
  <si>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</si>
  <si>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</si>
  <si>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</si>
  <si>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</si>
  <si>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</si>
  <si>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</si>
  <si>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</si>
  <si>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</si>
  <si>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</si>
  <si>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</si>
  <si>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</si>
  <si>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</si>
  <si>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</si>
  <si>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</si>
  <si>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</si>
  <si>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</si>
  <si>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</si>
  <si>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</si>
  <si>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</si>
  <si>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</si>
  <si>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</si>
  <si>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</si>
  <si>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</si>
  <si>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</si>
  <si>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</si>
  <si>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</si>
  <si>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</si>
  <si>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</si>
  <si>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</si>
  <si>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</si>
  <si>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</si>
  <si>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</si>
  <si>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</si>
  <si>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</si>
  <si>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</si>
  <si>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</si>
  <si>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</si>
  <si>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</si>
  <si>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</si>
  <si>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</si>
  <si>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</si>
  <si>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</si>
  <si>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</si>
  <si>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</si>
  <si>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</si>
  <si>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</si>
  <si>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</si>
  <si>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</si>
  <si>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</si>
  <si>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</si>
  <si>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</si>
  <si>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</si>
  <si>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</si>
  <si>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</si>
  <si>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</si>
  <si>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</si>
  <si>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</si>
  <si>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</si>
  <si>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</si>
  <si>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</si>
  <si>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</si>
  <si>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</si>
  <si>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</si>
  <si>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</si>
  <si>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</si>
  <si>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</si>
  <si>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</si>
  <si>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</si>
  <si>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</si>
  <si>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</si>
  <si>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</si>
  <si>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</si>
  <si>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</si>
  <si>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</si>
  <si>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</si>
  <si>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</si>
  <si>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</si>
  <si>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</si>
  <si>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</si>
  <si>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</si>
  <si>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</si>
  <si>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</si>
  <si>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</si>
  <si>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</si>
  <si>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</si>
  <si>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</si>
  <si>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</si>
  <si>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</si>
  <si>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</si>
  <si>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</si>
  <si>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</si>
  <si>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</si>
  <si>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</si>
  <si>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</si>
  <si>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</si>
  <si>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</si>
  <si>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</si>
  <si>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</si>
  <si>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</si>
  <si>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</si>
  <si>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</si>
  <si>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</si>
  <si>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</si>
  <si>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</si>
  <si>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</si>
  <si>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</si>
  <si>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</si>
  <si>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</si>
  <si>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</si>
  <si>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</si>
  <si>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</si>
  <si>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</si>
  <si>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</si>
  <si>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</si>
  <si>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</si>
  <si>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</si>
  <si>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</si>
  <si>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</si>
  <si>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</si>
  <si>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</si>
  <si>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</si>
  <si>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</si>
  <si>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</si>
  <si>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</si>
  <si>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</si>
  <si>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</si>
  <si>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</si>
  <si>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</si>
  <si>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</si>
  <si>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</si>
  <si>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</si>
  <si>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</si>
  <si>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</si>
  <si>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</si>
  <si>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</si>
  <si>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</si>
  <si>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</si>
  <si>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</si>
  <si>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</si>
  <si>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</si>
  <si>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</si>
  <si>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</si>
  <si>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</si>
  <si>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</si>
  <si>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</si>
  <si>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</si>
  <si>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</si>
  <si>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</si>
  <si>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</si>
  <si>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</si>
  <si>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</si>
  <si>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</si>
  <si>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</si>
  <si>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</si>
  <si>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</si>
  <si>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</si>
  <si>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</si>
  <si>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</si>
  <si>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</si>
  <si>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</si>
  <si>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</si>
  <si>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</si>
  <si>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</si>
  <si>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</si>
  <si>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</si>
  <si>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</si>
  <si>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</si>
  <si>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</si>
  <si>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</si>
  <si>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</si>
  <si>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</si>
  <si>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</si>
  <si>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</si>
  <si>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</si>
  <si>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</si>
  <si>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</si>
  <si>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</si>
  <si>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</si>
  <si>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</si>
  <si>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</si>
  <si>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</si>
  <si>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</si>
  <si>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</si>
  <si>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</si>
  <si>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</si>
  <si>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</si>
  <si>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</si>
  <si>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</si>
  <si>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</si>
  <si>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</si>
  <si>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</si>
  <si>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</si>
  <si>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</si>
  <si>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</si>
  <si>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</si>
  <si>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</si>
  <si>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</si>
  <si>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</si>
  <si>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</si>
  <si>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</si>
  <si>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</si>
  <si>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</si>
  <si>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</si>
  <si>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</si>
  <si>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</si>
  <si>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</si>
  <si>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</si>
  <si>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</si>
  <si>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</si>
  <si>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</si>
  <si>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</si>
  <si>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</si>
  <si>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</si>
  <si>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</si>
  <si>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</si>
  <si>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</si>
  <si>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</si>
  <si>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</si>
  <si>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</si>
  <si>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</si>
  <si>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</si>
  <si>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</si>
  <si>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</si>
  <si>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</si>
  <si>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</si>
  <si>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</si>
  <si>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</si>
  <si>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</si>
  <si>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</si>
  <si>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</si>
  <si>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</si>
  <si>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</si>
  <si>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</si>
  <si>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</si>
  <si>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</si>
  <si>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</si>
  <si>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</si>
  <si>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</si>
  <si>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</si>
  <si>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</si>
  <si>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</si>
  <si>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</si>
  <si>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</si>
  <si>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</si>
  <si>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</si>
  <si>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</si>
  <si>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</si>
  <si>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</si>
  <si>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</si>
  <si>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</si>
  <si>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</si>
  <si>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</si>
  <si>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</si>
  <si>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</si>
  <si>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</si>
  <si>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</si>
  <si>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</si>
  <si>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</si>
  <si>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</si>
  <si>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</si>
  <si>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</si>
  <si>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</si>
  <si>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</si>
  <si>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</si>
  <si>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</si>
  <si>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</si>
  <si>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</si>
  <si>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</si>
  <si>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</si>
  <si>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</si>
  <si>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</si>
  <si>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</si>
  <si>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</si>
  <si>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</si>
  <si>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</si>
  <si>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</si>
  <si>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</si>
  <si>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</si>
  <si>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</si>
  <si>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</si>
  <si>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</si>
  <si>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</si>
  <si>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</si>
  <si>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</si>
  <si>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</si>
  <si>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</si>
  <si>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</si>
  <si>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</si>
  <si>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</si>
  <si>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</si>
  <si>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</si>
  <si>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</si>
  <si>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</si>
  <si>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</si>
  <si>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</si>
  <si>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</si>
  <si>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</si>
  <si>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</si>
  <si>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</si>
  <si>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</si>
  <si>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</si>
  <si>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</si>
  <si>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</si>
  <si>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</si>
  <si>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</si>
  <si>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</si>
  <si>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</si>
  <si>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</si>
  <si>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</si>
  <si>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</si>
  <si>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</si>
  <si>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</si>
  <si>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</si>
  <si>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</si>
  <si>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</si>
  <si>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</si>
  <si>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</si>
  <si>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</si>
  <si>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</si>
  <si>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</si>
  <si>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</si>
  <si>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</si>
  <si>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</si>
  <si>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</si>
  <si>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</si>
  <si>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</si>
  <si>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</si>
  <si>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</si>
  <si>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</si>
  <si>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</si>
  <si>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</si>
  <si>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</si>
  <si>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</si>
  <si>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</si>
  <si>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</si>
  <si>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</si>
  <si>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</si>
  <si>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</si>
  <si>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</si>
  <si>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</si>
  <si>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</si>
  <si>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</si>
  <si>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</si>
  <si>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</si>
  <si>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</si>
  <si>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</si>
  <si>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</si>
  <si>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</si>
  <si>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</si>
  <si>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</si>
  <si>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</si>
  <si>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</si>
  <si>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</si>
  <si>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</si>
  <si>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</si>
  <si>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</si>
  <si>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</si>
  <si>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</si>
  <si>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</si>
  <si>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</si>
  <si>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</si>
  <si>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</si>
  <si>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</si>
  <si>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</si>
  <si>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</si>
  <si>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</si>
  <si>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</si>
  <si>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</si>
  <si>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</si>
  <si>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</si>
  <si>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</si>
  <si>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</si>
  <si>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</si>
  <si>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</si>
  <si>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</si>
  <si>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</si>
  <si>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</si>
  <si>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</si>
  <si>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</si>
  <si>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</si>
  <si>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</si>
  <si>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</si>
  <si>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</si>
  <si>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</si>
  <si>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</si>
  <si>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</si>
  <si>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</si>
  <si>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</si>
  <si>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</si>
  <si>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</si>
  <si>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</si>
  <si>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</si>
  <si>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</si>
  <si>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</si>
  <si>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</si>
  <si>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</si>
  <si>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</si>
  <si>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</si>
  <si>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</si>
  <si>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</si>
  <si>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</si>
  <si>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</si>
  <si>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</si>
  <si>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</si>
  <si>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</si>
  <si>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</si>
  <si>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</si>
  <si>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</si>
  <si>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</si>
  <si>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</si>
  <si>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</si>
  <si>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</si>
  <si>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</si>
  <si>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</si>
  <si>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</si>
  <si>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</si>
  <si>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</si>
  <si>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</si>
  <si>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</si>
  <si>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</si>
  <si>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</si>
  <si>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</si>
  <si>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</si>
  <si>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</si>
  <si>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</si>
  <si>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</si>
  <si>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</si>
  <si>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</si>
  <si>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</si>
  <si>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</si>
  <si>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</si>
  <si>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</si>
  <si>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</si>
  <si>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</si>
  <si>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</si>
  <si>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</si>
  <si>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</si>
  <si>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</si>
  <si>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</si>
  <si>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</si>
  <si>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</si>
  <si>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</si>
  <si>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</si>
  <si>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</si>
  <si>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</si>
  <si>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</si>
  <si>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</si>
  <si>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</si>
  <si>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</si>
  <si>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</si>
  <si>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</si>
  <si>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</si>
  <si>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</si>
  <si>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</si>
  <si>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</si>
  <si>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</si>
  <si>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</si>
  <si>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</si>
  <si>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</si>
  <si>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</si>
  <si>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</si>
  <si>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</si>
  <si>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</si>
  <si>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</si>
  <si>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</si>
  <si>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</si>
  <si>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</si>
  <si>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</si>
  <si>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</si>
  <si>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</si>
  <si>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</si>
  <si>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</si>
  <si>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</si>
  <si>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</si>
  <si>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</si>
  <si>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</si>
  <si>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</si>
  <si>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</si>
  <si>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</si>
  <si>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</si>
  <si>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</si>
  <si>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</si>
  <si>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</si>
  <si>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</si>
  <si>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</si>
  <si>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</si>
  <si>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</si>
  <si>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</si>
  <si>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</si>
  <si>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</si>
  <si>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</si>
  <si>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</si>
  <si>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</si>
  <si>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</si>
  <si>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</si>
  <si>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</si>
  <si>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</si>
  <si>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</si>
  <si>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</si>
  <si>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</si>
  <si>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</si>
  <si>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</si>
  <si>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</si>
  <si>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</si>
  <si>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</si>
  <si>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</si>
  <si>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</si>
  <si>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</si>
  <si>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</si>
  <si>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</si>
  <si>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</si>
  <si>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</si>
  <si>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</si>
  <si>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</si>
  <si>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</si>
  <si>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</si>
  <si>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</si>
  <si>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</si>
  <si>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</si>
  <si>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</si>
  <si>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</si>
  <si>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</si>
  <si>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</si>
  <si>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</si>
  <si>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</si>
  <si>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</si>
  <si>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</si>
  <si>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</si>
  <si>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</si>
  <si>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</si>
  <si>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</si>
  <si>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</si>
  <si>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</si>
  <si>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</si>
  <si>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</si>
  <si>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</si>
  <si>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</si>
  <si>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</si>
  <si>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</si>
  <si>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</si>
  <si>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</si>
  <si>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</si>
  <si>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</si>
  <si>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</si>
  <si>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</si>
  <si>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</si>
  <si>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</si>
  <si>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</si>
  <si>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</si>
  <si>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</si>
  <si>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</si>
  <si>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</si>
  <si>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</si>
  <si>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</si>
  <si>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</si>
  <si>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</si>
  <si>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</si>
  <si>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</si>
  <si>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</si>
  <si>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</si>
  <si>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</si>
  <si>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</si>
  <si>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</si>
  <si>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</si>
  <si>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</si>
  <si>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</si>
  <si>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</si>
  <si>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</si>
  <si>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</si>
  <si>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</si>
  <si>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</si>
  <si>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</si>
  <si>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</si>
  <si>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</si>
  <si>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</si>
  <si>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</si>
  <si>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</si>
  <si>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</si>
  <si>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</si>
  <si>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</si>
  <si>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</si>
  <si>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</si>
  <si>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</si>
  <si>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</si>
  <si>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</si>
  <si>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</si>
  <si>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</si>
  <si>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</si>
  <si>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</si>
  <si>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</si>
  <si>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</si>
  <si>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</si>
  <si>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</si>
  <si>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</si>
  <si>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</si>
  <si>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</si>
  <si>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</si>
  <si>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</si>
  <si>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</si>
  <si>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</si>
  <si>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</si>
  <si>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</si>
  <si>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</si>
  <si>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</si>
  <si>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</si>
  <si>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</si>
  <si>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</si>
  <si>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</si>
  <si>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</si>
  <si>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</si>
  <si>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</si>
  <si>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</si>
  <si>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</si>
  <si>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</si>
  <si>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</si>
  <si>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</si>
  <si>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</si>
  <si>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</si>
  <si>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</si>
  <si>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</si>
  <si>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</si>
  <si>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</si>
  <si>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</si>
  <si>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</si>
  <si>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</si>
  <si>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</si>
  <si>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</si>
  <si>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</si>
  <si>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</si>
  <si>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</si>
  <si>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</si>
  <si>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</si>
  <si>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</si>
  <si>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</si>
  <si>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</si>
  <si>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</si>
  <si>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</si>
  <si>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</si>
  <si>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</si>
  <si>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</si>
  <si>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</si>
  <si>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</si>
  <si>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</si>
  <si>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</si>
  <si>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</si>
  <si>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</si>
  <si>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</si>
  <si>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</si>
  <si>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</si>
  <si>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</si>
  <si>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</si>
  <si>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</si>
  <si>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</si>
  <si>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</si>
  <si>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</si>
  <si>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</si>
  <si>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</si>
  <si>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</si>
  <si>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</si>
  <si>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</si>
  <si>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</si>
  <si>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</si>
  <si>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</si>
  <si>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</si>
  <si>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</si>
  <si>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</si>
  <si>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</si>
  <si>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</si>
  <si>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</si>
  <si>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</si>
  <si>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קסם תא צמיחה</t>
  </si>
  <si>
    <t>1145994</t>
  </si>
  <si>
    <t>תכלית תא 35</t>
  </si>
  <si>
    <t>1143700</t>
  </si>
  <si>
    <t>513540310</t>
  </si>
  <si>
    <t>תכלית תא צמיחה</t>
  </si>
  <si>
    <t>1144575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</si>
  <si>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</si>
  <si>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</si>
  <si>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</si>
  <si>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</si>
  <si>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</si>
  <si>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</si>
  <si>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</si>
  <si>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</si>
  <si>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</si>
  <si>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</si>
  <si>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</si>
  <si>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</si>
  <si>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</si>
  <si>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</si>
  <si>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</si>
  <si>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</si>
  <si>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</si>
  <si>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</si>
  <si>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</si>
  <si>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</si>
  <si>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</si>
  <si>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</si>
  <si>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</si>
  <si>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</si>
  <si>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</si>
  <si>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</si>
  <si>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</si>
  <si>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</si>
  <si>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</si>
  <si>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</si>
  <si>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</si>
  <si>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</si>
  <si>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</si>
  <si>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</si>
  <si>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</si>
  <si>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</si>
  <si>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</si>
  <si>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</si>
  <si>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</si>
  <si>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</si>
  <si>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</si>
  <si>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</si>
  <si>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</si>
  <si>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</si>
  <si>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</si>
  <si>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</si>
  <si>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</si>
  <si>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</si>
  <si>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</si>
  <si>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</si>
  <si>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</si>
  <si>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</si>
  <si>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</si>
  <si>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</si>
  <si>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</si>
  <si>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</si>
  <si>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</si>
  <si>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</si>
  <si>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</si>
  <si>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</si>
  <si>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</si>
  <si>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</si>
  <si>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</si>
  <si>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</si>
  <si>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</si>
  <si>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</si>
  <si>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</si>
  <si>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</si>
  <si>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</si>
  <si>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</si>
  <si>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</si>
  <si>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</si>
  <si>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</si>
  <si>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</si>
  <si>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</si>
  <si>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</si>
  <si>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</si>
  <si>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</si>
  <si>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</si>
  <si>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</si>
  <si>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</si>
  <si>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</si>
  <si>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</si>
  <si>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</si>
  <si>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</si>
  <si>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</si>
  <si>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</si>
  <si>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</si>
  <si>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</si>
  <si>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</si>
  <si>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</si>
  <si>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</si>
  <si>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</si>
  <si>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</si>
  <si>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</si>
  <si>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</si>
  <si>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</si>
  <si>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</si>
  <si>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</si>
  <si>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</si>
  <si>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</si>
  <si>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</si>
  <si>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</si>
  <si>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</si>
  <si>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</si>
  <si>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</si>
  <si>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</si>
  <si>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</si>
  <si>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</si>
  <si>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</si>
  <si>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</si>
  <si>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</si>
  <si>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</si>
  <si>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</si>
  <si>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</si>
  <si>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</si>
  <si>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</si>
  <si>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</si>
  <si>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</si>
  <si>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</si>
  <si>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</si>
  <si>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</si>
  <si>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</si>
  <si>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</si>
  <si>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XTRACKERS MSCI EMERGING MARKET</t>
  </si>
  <si>
    <t>US2330511013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</si>
  <si>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</si>
  <si>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</si>
  <si>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</si>
  <si>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</si>
  <si>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</si>
  <si>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</si>
  <si>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</si>
  <si>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</si>
  <si>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</si>
  <si>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</si>
  <si>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</si>
  <si>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</si>
  <si>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</si>
  <si>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</si>
  <si>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</si>
  <si>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</si>
  <si>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</si>
  <si>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</si>
  <si>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</si>
  <si>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</si>
  <si>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</si>
  <si>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</si>
  <si>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</si>
  <si>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</si>
  <si>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</si>
  <si>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</si>
  <si>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</si>
  <si>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</si>
  <si>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</si>
  <si>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</si>
  <si>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</si>
  <si>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</si>
  <si>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</si>
  <si>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</si>
  <si>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</si>
  <si>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</si>
  <si>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</si>
  <si>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</si>
  <si>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</si>
  <si>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</si>
  <si>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</si>
  <si>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</si>
  <si>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</si>
  <si>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</si>
  <si>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</si>
  <si>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</si>
  <si>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</si>
  <si>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</si>
  <si>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</si>
  <si>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</si>
  <si>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</si>
  <si>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</si>
  <si>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</si>
  <si>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</si>
  <si>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</si>
  <si>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</si>
  <si>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</si>
  <si>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</si>
  <si>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</si>
  <si>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</si>
  <si>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</si>
  <si>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S&amp;P500 EMINI FUT MAR19</t>
  </si>
  <si>
    <t>ESH9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</si>
  <si>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</si>
  <si>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</si>
  <si>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</si>
  <si>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</si>
  <si>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</si>
  <si>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</si>
  <si>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</si>
  <si>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</si>
  <si>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</si>
  <si>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</si>
  <si>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</si>
  <si>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</si>
  <si>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</si>
  <si>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</si>
  <si>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</si>
  <si>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חשמל צמוד 2020   אגח ל.ס</t>
  </si>
  <si>
    <t>6000111</t>
  </si>
  <si>
    <t>אגח ל.ס חשמל 2022</t>
  </si>
  <si>
    <t>6000129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</si>
  <si>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</si>
  <si>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</si>
  <si>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</si>
  <si>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</si>
  <si>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</si>
  <si>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</si>
  <si>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</si>
  <si>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</si>
  <si>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</si>
  <si>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</si>
  <si>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</si>
  <si>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</si>
  <si>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</si>
  <si>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סה"כ קרנות השקעה</t>
  </si>
  <si>
    <t>סה"כ קרנות השקעה בישראל</t>
  </si>
  <si>
    <t>Orbimed Israel Partners II LP</t>
  </si>
  <si>
    <t>MA Movilim Renewable Energies L.P*</t>
  </si>
  <si>
    <t>סה"כ קרנות השקעה בחו"ל</t>
  </si>
  <si>
    <t>Strategic Investors Fund VIII LP</t>
  </si>
  <si>
    <t>Apollo Natural Resources Partners II LP</t>
  </si>
  <si>
    <t>co investment Anesthesia</t>
  </si>
  <si>
    <t>Dover Street IX LP</t>
  </si>
  <si>
    <t>harbourvest A</t>
  </si>
  <si>
    <t>harbourvest co inv DNLD</t>
  </si>
  <si>
    <t>harbourvest co inv Dwyer</t>
  </si>
  <si>
    <t>Harbourvest co inv perston</t>
  </si>
  <si>
    <t>harbourvest Sec gridiron</t>
  </si>
  <si>
    <t>INCLINE   HARBOURVEST A</t>
  </si>
  <si>
    <t>MediFox harbourvest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</si>
  <si>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</si>
  <si>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</si>
  <si>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</si>
  <si>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</si>
  <si>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</si>
  <si>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</si>
  <si>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</si>
  <si>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</si>
  <si>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</si>
  <si>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</si>
  <si>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</si>
  <si>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</si>
  <si>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</si>
  <si>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WestView IV harbourvest</t>
  </si>
  <si>
    <t>windjammer V har A</t>
  </si>
  <si>
    <t>₪ / מט"ח</t>
  </si>
  <si>
    <t>פורוורד ש"ח-מט"ח</t>
  </si>
  <si>
    <t>10000914</t>
  </si>
  <si>
    <t>10000865</t>
  </si>
  <si>
    <t>10000918</t>
  </si>
  <si>
    <t>10000868</t>
  </si>
  <si>
    <t>10000829</t>
  </si>
  <si>
    <t>10000687</t>
  </si>
  <si>
    <t>10000912</t>
  </si>
  <si>
    <t>10000894</t>
  </si>
  <si>
    <t>10000850</t>
  </si>
  <si>
    <t>10000869</t>
  </si>
  <si>
    <t>10000860</t>
  </si>
  <si>
    <t>10000855</t>
  </si>
  <si>
    <t>10000815</t>
  </si>
  <si>
    <t>10000897</t>
  </si>
  <si>
    <t>10000871</t>
  </si>
  <si>
    <t>10000910</t>
  </si>
  <si>
    <t>10000931</t>
  </si>
  <si>
    <t>10000673</t>
  </si>
  <si>
    <t>10000820</t>
  </si>
  <si>
    <t>10000834</t>
  </si>
  <si>
    <t>10000944</t>
  </si>
  <si>
    <t>10000946</t>
  </si>
  <si>
    <t>10000947</t>
  </si>
  <si>
    <t>10000948</t>
  </si>
  <si>
    <t>10000949</t>
  </si>
  <si>
    <t>10000959</t>
  </si>
  <si>
    <t>10000960</t>
  </si>
  <si>
    <t>10000965</t>
  </si>
  <si>
    <t>10000975</t>
  </si>
  <si>
    <t>10000978</t>
  </si>
  <si>
    <t>פורוורד מט"ח-מט"ח</t>
  </si>
  <si>
    <t>10000863</t>
  </si>
  <si>
    <t>10000943</t>
  </si>
  <si>
    <t>10000896</t>
  </si>
  <si>
    <t>10000935</t>
  </si>
  <si>
    <t>10000882</t>
  </si>
  <si>
    <t>10000920</t>
  </si>
  <si>
    <t>10000899</t>
  </si>
  <si>
    <t>10000876</t>
  </si>
  <si>
    <t>10000929</t>
  </si>
  <si>
    <t>10000853</t>
  </si>
  <si>
    <t>10000902</t>
  </si>
  <si>
    <t>10000922</t>
  </si>
  <si>
    <t>10000927</t>
  </si>
  <si>
    <t>10000938</t>
  </si>
  <si>
    <t>10000848</t>
  </si>
  <si>
    <t>10000883</t>
  </si>
  <si>
    <t>10000904</t>
  </si>
  <si>
    <t>10000861</t>
  </si>
  <si>
    <t>10000846</t>
  </si>
  <si>
    <t>10000953</t>
  </si>
  <si>
    <t>10000951</t>
  </si>
  <si>
    <t>10000958</t>
  </si>
  <si>
    <t>10000957</t>
  </si>
  <si>
    <t>10000964</t>
  </si>
  <si>
    <t>10000962</t>
  </si>
  <si>
    <t>10000969</t>
  </si>
  <si>
    <t>10000974</t>
  </si>
  <si>
    <t>10000972</t>
  </si>
  <si>
    <t>10000977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</si>
  <si>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</si>
  <si>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</si>
  <si>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</si>
  <si>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</si>
  <si>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</si>
  <si>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</si>
  <si>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</si>
  <si>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</si>
  <si>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</si>
  <si>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</si>
  <si>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30020000</t>
  </si>
  <si>
    <t>30120000</t>
  </si>
  <si>
    <t>בנק דיסקונט לישראל בע"מ</t>
  </si>
  <si>
    <t>30011000</t>
  </si>
  <si>
    <t>30312000</t>
  </si>
  <si>
    <t>34010000</t>
  </si>
  <si>
    <t>32010000</t>
  </si>
  <si>
    <t>31710000</t>
  </si>
  <si>
    <t>31220000</t>
  </si>
  <si>
    <t>30220000</t>
  </si>
  <si>
    <t>30820000</t>
  </si>
  <si>
    <t>30720000</t>
  </si>
  <si>
    <t>31720000</t>
  </si>
  <si>
    <t>32020000</t>
  </si>
  <si>
    <t>32620000</t>
  </si>
  <si>
    <t>31020000</t>
  </si>
  <si>
    <t>31120000</t>
  </si>
  <si>
    <t>34020000</t>
  </si>
  <si>
    <t>30311000</t>
  </si>
  <si>
    <t>דירוג פנימי</t>
  </si>
  <si>
    <t>לא</t>
  </si>
  <si>
    <t>455531</t>
  </si>
  <si>
    <t>AA</t>
  </si>
  <si>
    <t>כן</t>
  </si>
  <si>
    <t>455954</t>
  </si>
  <si>
    <t>A+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</si>
  <si>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</si>
  <si>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</si>
  <si>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</si>
  <si>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</si>
  <si>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</si>
  <si>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</si>
  <si>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</si>
  <si>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</si>
  <si>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</si>
  <si>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</si>
  <si>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</si>
  <si>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90145362</t>
  </si>
  <si>
    <t>מזרחי 0.52  13.1.19</t>
  </si>
  <si>
    <t>491601</t>
  </si>
  <si>
    <t>מזרחי 11.2.18</t>
  </si>
  <si>
    <t>501504</t>
  </si>
  <si>
    <t>מזרחי 3.1.18</t>
  </si>
  <si>
    <t>494679</t>
  </si>
  <si>
    <t>מזרחי 5.3.18</t>
  </si>
  <si>
    <t>505054</t>
  </si>
  <si>
    <t>קרדן אן.וי אגח ב חש 2/18</t>
  </si>
  <si>
    <t>1143270</t>
  </si>
  <si>
    <t>אלפי ₪</t>
  </si>
  <si>
    <t>סה"כ יתרות התחייבות להשקעה</t>
  </si>
  <si>
    <t>Enlight</t>
  </si>
  <si>
    <t>Orbimed  II</t>
  </si>
  <si>
    <t>סה"כ בחו"ל</t>
  </si>
  <si>
    <t>apollo natural pesources partners II</t>
  </si>
  <si>
    <t>Bluebay SLFI</t>
  </si>
  <si>
    <t>HARBOURVEST A AE II</t>
  </si>
  <si>
    <t>HARBOURVEST co-inv preston</t>
  </si>
  <si>
    <t>harbourvest DOVER</t>
  </si>
  <si>
    <t>harbourvest ח-ן מנוהל</t>
  </si>
  <si>
    <t>incline</t>
  </si>
  <si>
    <t>Migdal-HarbourVes project Draco</t>
  </si>
  <si>
    <t>Migdal-HarbourVest Project Saxa</t>
  </si>
  <si>
    <t>Permira</t>
  </si>
  <si>
    <t>SVB</t>
  </si>
  <si>
    <t>THOMA BRAVO</t>
  </si>
  <si>
    <t>Warburg Pincus China I</t>
  </si>
  <si>
    <t>מובטחות משכנתא - גורם 01</t>
  </si>
  <si>
    <t>בבטחונות אחרים - גורם 94</t>
  </si>
  <si>
    <t>בבטחונות אחרים - גורם 89</t>
  </si>
  <si>
    <t>בבטחונות אחרים - גורם 40</t>
  </si>
  <si>
    <t>בבטחונות אחרים - גורם 96</t>
  </si>
  <si>
    <t>בבטחונות אחרים - גורם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</si>
</sst>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7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 indent="2"/>
    </xf>
    <xf numFmtId="0" fontId="28" fillId="0" borderId="28" xfId="0" applyFont="1" applyFill="1" applyBorder="1" applyAlignment="1">
      <alignment horizontal="right" indent="3"/>
    </xf>
    <xf numFmtId="0" fontId="28" fillId="0" borderId="28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2"/>
    </xf>
    <xf numFmtId="0" fontId="28" fillId="0" borderId="24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4" xfId="0" applyNumberFormat="1" applyFont="1" applyFill="1" applyBorder="1" applyAlignment="1">
      <alignment horizontal="right"/>
    </xf>
    <xf numFmtId="10" fontId="28" fillId="0" borderId="24" xfId="0" applyNumberFormat="1" applyFont="1" applyFill="1" applyBorder="1" applyAlignment="1">
      <alignment horizontal="right"/>
    </xf>
    <xf numFmtId="4" fontId="28" fillId="0" borderId="24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0" xfId="7" applyNumberFormat="1" applyFont="1" applyBorder="1" applyAlignment="1">
      <alignment horizontal="right"/>
    </xf>
    <xf numFmtId="168" fontId="5" fillId="0" borderId="30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1" xfId="16" applyNumberFormat="1" applyFont="1" applyFill="1" applyBorder="1" applyAlignment="1">
      <alignment horizont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0" fontId="30" fillId="0" borderId="0" xfId="16" applyFont="1" applyFill="1" applyBorder="1" applyAlignment="1">
      <alignment horizontal="right"/>
    </xf>
    <xf numFmtId="4" fontId="30" fillId="0" borderId="0" xfId="16" applyNumberFormat="1" applyFont="1" applyFill="1" applyBorder="1" applyAlignment="1">
      <alignment horizontal="right"/>
    </xf>
    <xf numFmtId="14" fontId="30" fillId="0" borderId="0" xfId="16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43" fontId="5" fillId="0" borderId="30" xfId="13" applyFont="1" applyFill="1" applyBorder="1" applyAlignment="1">
      <alignment horizontal="right"/>
    </xf>
    <xf numFmtId="10" fontId="5" fillId="0" borderId="30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0" xfId="16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8" t="s">
        <v>185</v>
      </c>
      <c r="C1" s="78" t="s" vm="1">
        <v>257</v>
      </c>
    </row>
    <row r="2" spans="1:36">
      <c r="B2" s="58" t="s">
        <v>184</v>
      </c>
      <c r="C2" s="78" t="s">
        <v>258</v>
      </c>
    </row>
    <row r="3" spans="1:36">
      <c r="B3" s="58" t="s">
        <v>186</v>
      </c>
      <c r="C3" s="78" t="s">
        <v>259</v>
      </c>
    </row>
    <row r="4" spans="1:36">
      <c r="B4" s="58" t="s">
        <v>187</v>
      </c>
      <c r="C4" s="78">
        <v>75</v>
      </c>
    </row>
    <row r="6" spans="1:36" ht="26.25" customHeight="1">
      <c r="B6" s="154" t="s">
        <v>201</v>
      </c>
      <c r="C6" s="155"/>
      <c r="D6" s="156"/>
    </row>
    <row r="7" spans="1:36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8" t="s">
        <v>116</v>
      </c>
    </row>
    <row r="8" spans="1:36" s="10" customFormat="1">
      <c r="B8" s="23"/>
      <c r="C8" s="26" t="s">
        <v>244</v>
      </c>
      <c r="D8" s="27" t="s">
        <v>20</v>
      </c>
      <c r="AJ8" s="38" t="s">
        <v>117</v>
      </c>
    </row>
    <row r="9" spans="1:36" s="11" customFormat="1" ht="18" customHeight="1">
      <c r="B9" s="37"/>
      <c r="C9" s="20" t="s">
        <v>1</v>
      </c>
      <c r="D9" s="28" t="s">
        <v>2</v>
      </c>
      <c r="AJ9" s="38" t="s">
        <v>126</v>
      </c>
    </row>
    <row r="10" spans="1:36" s="11" customFormat="1" ht="18" customHeight="1">
      <c r="B10" s="67" t="s">
        <v>200</v>
      </c>
      <c r="C10" s="143">
        <v>424863.55396233709</v>
      </c>
      <c r="D10" s="144">
        <v>1</v>
      </c>
      <c r="AJ10" s="66"/>
    </row>
    <row r="11" spans="1:36">
      <c r="A11" s="46" t="s">
        <v>149</v>
      </c>
      <c r="B11" s="29" t="s">
        <v>202</v>
      </c>
      <c r="C11" s="143">
        <v>43298.634352843001</v>
      </c>
      <c r="D11" s="144">
        <v>0.10191185840497229</v>
      </c>
    </row>
    <row r="12" spans="1:36">
      <c r="B12" s="29" t="s">
        <v>203</v>
      </c>
      <c r="C12" s="143">
        <v>362768.17925862514</v>
      </c>
      <c r="D12" s="144">
        <v>0.85384631342321138</v>
      </c>
    </row>
    <row r="13" spans="1:36">
      <c r="A13" s="56" t="s">
        <v>149</v>
      </c>
      <c r="B13" s="30" t="s">
        <v>73</v>
      </c>
      <c r="C13" s="143">
        <v>60689.202120713002</v>
      </c>
      <c r="D13" s="144">
        <v>0.14284398262622669</v>
      </c>
    </row>
    <row r="14" spans="1:36">
      <c r="A14" s="56" t="s">
        <v>149</v>
      </c>
      <c r="B14" s="30" t="s">
        <v>74</v>
      </c>
      <c r="C14" s="143" t="s" vm="2">
        <v>1728</v>
      </c>
      <c r="D14" s="144"/>
    </row>
    <row r="15" spans="1:36">
      <c r="A15" s="56" t="s">
        <v>149</v>
      </c>
      <c r="B15" s="30" t="s">
        <v>75</v>
      </c>
      <c r="C15" s="143">
        <v>66754.720376613011</v>
      </c>
      <c r="D15" s="144">
        <v>0.15712037371539433</v>
      </c>
    </row>
    <row r="16" spans="1:36">
      <c r="A16" s="56" t="s">
        <v>149</v>
      </c>
      <c r="B16" s="30" t="s">
        <v>76</v>
      </c>
      <c r="C16" s="143">
        <v>96775.767334380012</v>
      </c>
      <c r="D16" s="144">
        <v>0.2277808167630187</v>
      </c>
    </row>
    <row r="17" spans="1:4">
      <c r="A17" s="56" t="s">
        <v>149</v>
      </c>
      <c r="B17" s="30" t="s">
        <v>77</v>
      </c>
      <c r="C17" s="143">
        <v>118202.888647764</v>
      </c>
      <c r="D17" s="144">
        <v>0.27821376426710948</v>
      </c>
    </row>
    <row r="18" spans="1:4">
      <c r="A18" s="56" t="s">
        <v>149</v>
      </c>
      <c r="B18" s="30" t="s">
        <v>78</v>
      </c>
      <c r="C18" s="143">
        <v>21518.794100000097</v>
      </c>
      <c r="D18" s="144">
        <v>5.0648717451315384E-2</v>
      </c>
    </row>
    <row r="19" spans="1:4">
      <c r="A19" s="56" t="s">
        <v>149</v>
      </c>
      <c r="B19" s="30" t="s">
        <v>79</v>
      </c>
      <c r="C19" s="143">
        <v>1.7699320809999999</v>
      </c>
      <c r="D19" s="144">
        <v>4.1658835277664211E-6</v>
      </c>
    </row>
    <row r="20" spans="1:4">
      <c r="A20" s="56" t="s">
        <v>149</v>
      </c>
      <c r="B20" s="30" t="s">
        <v>80</v>
      </c>
      <c r="C20" s="143" t="s" vm="3">
        <v>1728</v>
      </c>
      <c r="D20" s="144"/>
    </row>
    <row r="21" spans="1:4">
      <c r="A21" s="56" t="s">
        <v>149</v>
      </c>
      <c r="B21" s="30" t="s">
        <v>81</v>
      </c>
      <c r="C21" s="143">
        <v>-2221.2853799999993</v>
      </c>
      <c r="D21" s="144">
        <v>-5.2282323566801162E-3</v>
      </c>
    </row>
    <row r="22" spans="1:4">
      <c r="A22" s="56" t="s">
        <v>149</v>
      </c>
      <c r="B22" s="30" t="s">
        <v>82</v>
      </c>
      <c r="C22" s="143">
        <v>1046.322127074</v>
      </c>
      <c r="D22" s="144">
        <v>2.4627250732990702E-3</v>
      </c>
    </row>
    <row r="23" spans="1:4">
      <c r="B23" s="29" t="s">
        <v>204</v>
      </c>
      <c r="C23" s="143">
        <v>3937.8568799999998</v>
      </c>
      <c r="D23" s="144">
        <v>9.2685212541179264E-3</v>
      </c>
    </row>
    <row r="24" spans="1:4">
      <c r="A24" s="56" t="s">
        <v>149</v>
      </c>
      <c r="B24" s="30" t="s">
        <v>83</v>
      </c>
      <c r="C24" s="143" t="s" vm="4">
        <v>1728</v>
      </c>
      <c r="D24" s="144"/>
    </row>
    <row r="25" spans="1:4">
      <c r="A25" s="56" t="s">
        <v>149</v>
      </c>
      <c r="B25" s="30" t="s">
        <v>84</v>
      </c>
      <c r="C25" s="143" t="s" vm="5">
        <v>1728</v>
      </c>
      <c r="D25" s="144"/>
    </row>
    <row r="26" spans="1:4">
      <c r="A26" s="56" t="s">
        <v>149</v>
      </c>
      <c r="B26" s="30" t="s">
        <v>75</v>
      </c>
      <c r="C26" s="143">
        <v>3605.0974900000001</v>
      </c>
      <c r="D26" s="144">
        <v>8.4853065328347309E-3</v>
      </c>
    </row>
    <row r="27" spans="1:4">
      <c r="A27" s="56" t="s">
        <v>149</v>
      </c>
      <c r="B27" s="30" t="s">
        <v>85</v>
      </c>
      <c r="C27" s="143" t="s" vm="6">
        <v>1728</v>
      </c>
      <c r="D27" s="144"/>
    </row>
    <row r="28" spans="1:4">
      <c r="A28" s="56" t="s">
        <v>149</v>
      </c>
      <c r="B28" s="30" t="s">
        <v>86</v>
      </c>
      <c r="C28" s="143">
        <v>3477.88103</v>
      </c>
      <c r="D28" s="144">
        <v>8.1858775542519337E-3</v>
      </c>
    </row>
    <row r="29" spans="1:4">
      <c r="A29" s="56" t="s">
        <v>149</v>
      </c>
      <c r="B29" s="30" t="s">
        <v>87</v>
      </c>
      <c r="C29" s="143" t="s" vm="7">
        <v>1728</v>
      </c>
      <c r="D29" s="144"/>
    </row>
    <row r="30" spans="1:4">
      <c r="A30" s="56" t="s">
        <v>149</v>
      </c>
      <c r="B30" s="30" t="s">
        <v>227</v>
      </c>
      <c r="C30" s="143" t="s" vm="8">
        <v>1728</v>
      </c>
      <c r="D30" s="144"/>
    </row>
    <row r="31" spans="1:4">
      <c r="A31" s="56" t="s">
        <v>149</v>
      </c>
      <c r="B31" s="30" t="s">
        <v>110</v>
      </c>
      <c r="C31" s="143">
        <v>-3145.1216400000008</v>
      </c>
      <c r="D31" s="144">
        <v>-7.4026628329687382E-3</v>
      </c>
    </row>
    <row r="32" spans="1:4">
      <c r="A32" s="56" t="s">
        <v>149</v>
      </c>
      <c r="B32" s="30" t="s">
        <v>88</v>
      </c>
      <c r="C32" s="143" t="s" vm="9">
        <v>1728</v>
      </c>
      <c r="D32" s="144"/>
    </row>
    <row r="33" spans="1:4">
      <c r="A33" s="56" t="s">
        <v>149</v>
      </c>
      <c r="B33" s="29" t="s">
        <v>205</v>
      </c>
      <c r="C33" s="143">
        <v>5400.5301200000013</v>
      </c>
      <c r="D33" s="144">
        <v>1.2711210621937091E-2</v>
      </c>
    </row>
    <row r="34" spans="1:4">
      <c r="A34" s="56" t="s">
        <v>149</v>
      </c>
      <c r="B34" s="29" t="s">
        <v>206</v>
      </c>
      <c r="C34" s="143">
        <v>9445.8000299999985</v>
      </c>
      <c r="D34" s="144">
        <v>2.223254958423038E-2</v>
      </c>
    </row>
    <row r="35" spans="1:4">
      <c r="A35" s="56" t="s">
        <v>149</v>
      </c>
      <c r="B35" s="29" t="s">
        <v>207</v>
      </c>
      <c r="C35" s="143" t="s" vm="10">
        <v>1728</v>
      </c>
      <c r="D35" s="144"/>
    </row>
    <row r="36" spans="1:4">
      <c r="A36" s="56" t="s">
        <v>149</v>
      </c>
      <c r="B36" s="57" t="s">
        <v>208</v>
      </c>
      <c r="C36" s="143" t="s" vm="11">
        <v>1728</v>
      </c>
      <c r="D36" s="144"/>
    </row>
    <row r="37" spans="1:4">
      <c r="A37" s="56" t="s">
        <v>149</v>
      </c>
      <c r="B37" s="29" t="s">
        <v>209</v>
      </c>
      <c r="C37" s="143">
        <v>12.553320868999998</v>
      </c>
      <c r="D37" s="144">
        <v>2.954671153109267E-5</v>
      </c>
    </row>
    <row r="38" spans="1:4">
      <c r="A38" s="56"/>
      <c r="B38" s="68" t="s">
        <v>211</v>
      </c>
      <c r="C38" s="143">
        <v>0</v>
      </c>
      <c r="D38" s="144">
        <v>0</v>
      </c>
    </row>
    <row r="39" spans="1:4">
      <c r="A39" s="56" t="s">
        <v>149</v>
      </c>
      <c r="B39" s="69" t="s">
        <v>212</v>
      </c>
      <c r="C39" s="143" t="s" vm="12">
        <v>1728</v>
      </c>
      <c r="D39" s="144"/>
    </row>
    <row r="40" spans="1:4">
      <c r="A40" s="56" t="s">
        <v>149</v>
      </c>
      <c r="B40" s="69" t="s">
        <v>242</v>
      </c>
      <c r="C40" s="143" t="s" vm="13">
        <v>1728</v>
      </c>
      <c r="D40" s="144"/>
    </row>
    <row r="41" spans="1:4">
      <c r="A41" s="56" t="s">
        <v>149</v>
      </c>
      <c r="B41" s="69" t="s">
        <v>213</v>
      </c>
      <c r="C41" s="143" t="s" vm="14">
        <v>1728</v>
      </c>
      <c r="D41" s="144"/>
    </row>
    <row r="42" spans="1:4">
      <c r="B42" s="69" t="s">
        <v>89</v>
      </c>
      <c r="C42" s="143">
        <v>424863.55396233709</v>
      </c>
      <c r="D42" s="144">
        <v>1</v>
      </c>
    </row>
    <row r="43" spans="1:4">
      <c r="A43" s="56" t="s">
        <v>149</v>
      </c>
      <c r="B43" s="69" t="s">
        <v>210</v>
      </c>
      <c r="C43" s="143">
        <v>2333.0112409603144</v>
      </c>
      <c r="D43" s="144"/>
    </row>
    <row r="44" spans="1:4">
      <c r="B44" s="6" t="s">
        <v>115</v>
      </c>
    </row>
    <row r="45" spans="1:4">
      <c r="C45" s="75" t="s">
        <v>192</v>
      </c>
      <c r="D45" s="36" t="s">
        <v>109</v>
      </c>
    </row>
    <row r="46" spans="1:4">
      <c r="C46" s="76" t="s">
        <v>1</v>
      </c>
      <c r="D46" s="25" t="s">
        <v>2</v>
      </c>
    </row>
    <row r="47" spans="1:4">
      <c r="C47" s="116" t="s">
        <v>173</v>
      </c>
      <c r="D47" s="117" vm="15">
        <v>2.6452</v>
      </c>
    </row>
    <row r="48" spans="1:4">
      <c r="C48" s="116" t="s">
        <v>182</v>
      </c>
      <c r="D48" s="117">
        <v>0.96568071730392657</v>
      </c>
    </row>
    <row r="49" spans="2:4">
      <c r="C49" s="116" t="s">
        <v>178</v>
      </c>
      <c r="D49" s="117" vm="16">
        <v>2.7517</v>
      </c>
    </row>
    <row r="50" spans="2:4">
      <c r="B50" s="12"/>
      <c r="C50" s="116" t="s">
        <v>1253</v>
      </c>
      <c r="D50" s="117" vm="17">
        <v>3.8071999999999999</v>
      </c>
    </row>
    <row r="51" spans="2:4">
      <c r="C51" s="116" t="s">
        <v>171</v>
      </c>
      <c r="D51" s="117" vm="18">
        <v>4.2915999999999999</v>
      </c>
    </row>
    <row r="52" spans="2:4">
      <c r="C52" s="116" t="s">
        <v>172</v>
      </c>
      <c r="D52" s="117" vm="19">
        <v>4.7934000000000001</v>
      </c>
    </row>
    <row r="53" spans="2:4">
      <c r="C53" s="116" t="s">
        <v>174</v>
      </c>
      <c r="D53" s="117">
        <v>0.47864732325296283</v>
      </c>
    </row>
    <row r="54" spans="2:4">
      <c r="C54" s="116" t="s">
        <v>179</v>
      </c>
      <c r="D54" s="117" vm="20">
        <v>3.4113000000000002</v>
      </c>
    </row>
    <row r="55" spans="2:4">
      <c r="C55" s="116" t="s">
        <v>180</v>
      </c>
      <c r="D55" s="117">
        <v>0.19088362617774382</v>
      </c>
    </row>
    <row r="56" spans="2:4">
      <c r="C56" s="116" t="s">
        <v>177</v>
      </c>
      <c r="D56" s="117" vm="21">
        <v>0.5746</v>
      </c>
    </row>
    <row r="57" spans="2:4">
      <c r="C57" s="116" t="s">
        <v>1729</v>
      </c>
      <c r="D57" s="117">
        <v>2.5160324000000003</v>
      </c>
    </row>
    <row r="58" spans="2:4">
      <c r="C58" s="116" t="s">
        <v>176</v>
      </c>
      <c r="D58" s="117" vm="22">
        <v>0.41889999999999999</v>
      </c>
    </row>
    <row r="59" spans="2:4">
      <c r="C59" s="116" t="s">
        <v>169</v>
      </c>
      <c r="D59" s="117" vm="23">
        <v>3.7480000000000002</v>
      </c>
    </row>
    <row r="60" spans="2:4">
      <c r="C60" s="116" t="s">
        <v>183</v>
      </c>
      <c r="D60" s="117" vm="24">
        <v>0.26100000000000001</v>
      </c>
    </row>
    <row r="61" spans="2:4">
      <c r="C61" s="116" t="s">
        <v>1730</v>
      </c>
      <c r="D61" s="117" vm="25">
        <v>0.43149999999999999</v>
      </c>
    </row>
    <row r="62" spans="2:4">
      <c r="C62" s="116" t="s">
        <v>1731</v>
      </c>
      <c r="D62" s="117">
        <v>5.3951501227871679E-2</v>
      </c>
    </row>
    <row r="63" spans="2:4">
      <c r="C63" s="116" t="s">
        <v>170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AV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8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5.7109375" style="1" customWidth="1"/>
    <col min="14" max="14" width="6.85546875" style="1" customWidth="1"/>
    <col min="15" max="15" width="6.4257812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8">
      <c r="B1" s="58" t="s">
        <v>185</v>
      </c>
      <c r="C1" s="78" t="s" vm="1">
        <v>257</v>
      </c>
    </row>
    <row r="2" spans="2:48">
      <c r="B2" s="58" t="s">
        <v>184</v>
      </c>
      <c r="C2" s="78" t="s">
        <v>258</v>
      </c>
    </row>
    <row r="3" spans="2:48">
      <c r="B3" s="58" t="s">
        <v>186</v>
      </c>
      <c r="C3" s="78" t="s">
        <v>259</v>
      </c>
    </row>
    <row r="4" spans="2:48">
      <c r="B4" s="58" t="s">
        <v>187</v>
      </c>
      <c r="C4" s="78">
        <v>75</v>
      </c>
    </row>
    <row r="6" spans="2:48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48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AV7" s="3"/>
    </row>
    <row r="8" spans="2:48" s="3" customFormat="1" ht="78.75">
      <c r="B8" s="23" t="s">
        <v>123</v>
      </c>
      <c r="C8" s="31" t="s">
        <v>45</v>
      </c>
      <c r="D8" s="31" t="s">
        <v>127</v>
      </c>
      <c r="E8" s="31" t="s">
        <v>67</v>
      </c>
      <c r="F8" s="31" t="s">
        <v>107</v>
      </c>
      <c r="G8" s="31" t="s">
        <v>241</v>
      </c>
      <c r="H8" s="31" t="s">
        <v>240</v>
      </c>
      <c r="I8" s="31" t="s">
        <v>64</v>
      </c>
      <c r="J8" s="31" t="s">
        <v>61</v>
      </c>
      <c r="K8" s="31" t="s">
        <v>188</v>
      </c>
      <c r="L8" s="31" t="s">
        <v>190</v>
      </c>
      <c r="AR8" s="1"/>
      <c r="AS8" s="1"/>
    </row>
    <row r="9" spans="2:48" s="3" customFormat="1" ht="25.5"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AQ9" s="1"/>
      <c r="AR9" s="1"/>
      <c r="AS9" s="1"/>
      <c r="AU9" s="4"/>
    </row>
    <row r="10" spans="2:4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Q10" s="1"/>
      <c r="AR10" s="3"/>
      <c r="AS10" s="1"/>
    </row>
    <row r="11" spans="2:48" s="145" customFormat="1" ht="18" customHeight="1">
      <c r="B11" s="123" t="s">
        <v>48</v>
      </c>
      <c r="C11" s="119"/>
      <c r="D11" s="119"/>
      <c r="E11" s="119"/>
      <c r="F11" s="119"/>
      <c r="G11" s="120"/>
      <c r="H11" s="122"/>
      <c r="I11" s="120">
        <v>1.7699320809999999</v>
      </c>
      <c r="J11" s="119"/>
      <c r="K11" s="121">
        <v>1</v>
      </c>
      <c r="L11" s="121">
        <v>4.1658835277664211E-6</v>
      </c>
      <c r="AQ11" s="146"/>
      <c r="AR11" s="150"/>
      <c r="AS11" s="146"/>
      <c r="AU11" s="146"/>
    </row>
    <row r="12" spans="2:48" s="145" customFormat="1" ht="18" customHeight="1">
      <c r="B12" s="124" t="s">
        <v>26</v>
      </c>
      <c r="C12" s="119"/>
      <c r="D12" s="119"/>
      <c r="E12" s="119"/>
      <c r="F12" s="119"/>
      <c r="G12" s="120"/>
      <c r="H12" s="122"/>
      <c r="I12" s="120">
        <v>1.7699320809999999</v>
      </c>
      <c r="J12" s="119"/>
      <c r="K12" s="121">
        <v>1</v>
      </c>
      <c r="L12" s="121">
        <v>4.1658835277664211E-6</v>
      </c>
      <c r="AQ12" s="146"/>
      <c r="AR12" s="150"/>
      <c r="AS12" s="146"/>
      <c r="AU12" s="146"/>
    </row>
    <row r="13" spans="2:48" s="146" customFormat="1">
      <c r="B13" s="101" t="s">
        <v>1591</v>
      </c>
      <c r="C13" s="82"/>
      <c r="D13" s="82"/>
      <c r="E13" s="82"/>
      <c r="F13" s="82"/>
      <c r="G13" s="91"/>
      <c r="H13" s="93"/>
      <c r="I13" s="91">
        <v>1.7699320809999999</v>
      </c>
      <c r="J13" s="82"/>
      <c r="K13" s="92">
        <v>1</v>
      </c>
      <c r="L13" s="92">
        <v>4.1658835277664211E-6</v>
      </c>
      <c r="AR13" s="150"/>
    </row>
    <row r="14" spans="2:48" s="146" customFormat="1" ht="20.25">
      <c r="B14" s="87" t="s">
        <v>1592</v>
      </c>
      <c r="C14" s="84" t="s">
        <v>1593</v>
      </c>
      <c r="D14" s="97" t="s">
        <v>128</v>
      </c>
      <c r="E14" s="97" t="s">
        <v>1090</v>
      </c>
      <c r="F14" s="97" t="s">
        <v>170</v>
      </c>
      <c r="G14" s="94">
        <v>4869.5601180000003</v>
      </c>
      <c r="H14" s="96">
        <v>34.799999999999997</v>
      </c>
      <c r="I14" s="94">
        <v>1.694606938</v>
      </c>
      <c r="J14" s="95">
        <v>7.5635991787705546E-4</v>
      </c>
      <c r="K14" s="95">
        <v>0.95744178897676024</v>
      </c>
      <c r="L14" s="95">
        <v>3.9885909774934992E-6</v>
      </c>
      <c r="AR14" s="145"/>
    </row>
    <row r="15" spans="2:48" s="146" customFormat="1">
      <c r="B15" s="87" t="s">
        <v>1594</v>
      </c>
      <c r="C15" s="84" t="s">
        <v>1595</v>
      </c>
      <c r="D15" s="97" t="s">
        <v>128</v>
      </c>
      <c r="E15" s="97" t="s">
        <v>196</v>
      </c>
      <c r="F15" s="97" t="s">
        <v>170</v>
      </c>
      <c r="G15" s="94">
        <v>1298.709366</v>
      </c>
      <c r="H15" s="96">
        <v>5.8</v>
      </c>
      <c r="I15" s="94">
        <v>7.5325142999999997E-2</v>
      </c>
      <c r="J15" s="95">
        <v>1.0827441375751276E-3</v>
      </c>
      <c r="K15" s="95">
        <v>4.2558211023239825E-2</v>
      </c>
      <c r="L15" s="95">
        <v>1.772925502729221E-7</v>
      </c>
    </row>
    <row r="16" spans="2:48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44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44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44" ht="20.25">
      <c r="B19" s="142" t="s">
        <v>256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AQ19" s="4"/>
    </row>
    <row r="20" spans="2:44">
      <c r="B20" s="142" t="s">
        <v>119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AR20" s="3"/>
    </row>
    <row r="21" spans="2:44">
      <c r="B21" s="142" t="s">
        <v>239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44">
      <c r="B22" s="142" t="s">
        <v>247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4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4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4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4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4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4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4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4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4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4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U24:U1048576 V1:XFD1048576 U1:U19 B20:B1048576 D1:T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185</v>
      </c>
      <c r="C1" s="78" t="s" vm="1">
        <v>257</v>
      </c>
    </row>
    <row r="2" spans="2:61">
      <c r="B2" s="58" t="s">
        <v>184</v>
      </c>
      <c r="C2" s="78" t="s">
        <v>258</v>
      </c>
    </row>
    <row r="3" spans="2:61">
      <c r="B3" s="58" t="s">
        <v>186</v>
      </c>
      <c r="C3" s="78" t="s">
        <v>259</v>
      </c>
    </row>
    <row r="4" spans="2:61">
      <c r="B4" s="58" t="s">
        <v>187</v>
      </c>
      <c r="C4" s="78">
        <v>75</v>
      </c>
    </row>
    <row r="6" spans="2:61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78.75">
      <c r="B8" s="23" t="s">
        <v>123</v>
      </c>
      <c r="C8" s="31" t="s">
        <v>45</v>
      </c>
      <c r="D8" s="31" t="s">
        <v>127</v>
      </c>
      <c r="E8" s="31" t="s">
        <v>67</v>
      </c>
      <c r="F8" s="31" t="s">
        <v>107</v>
      </c>
      <c r="G8" s="31" t="s">
        <v>241</v>
      </c>
      <c r="H8" s="31" t="s">
        <v>240</v>
      </c>
      <c r="I8" s="31" t="s">
        <v>64</v>
      </c>
      <c r="J8" s="31" t="s">
        <v>61</v>
      </c>
      <c r="K8" s="31" t="s">
        <v>188</v>
      </c>
      <c r="L8" s="32" t="s">
        <v>190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 t="s">
        <v>256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9" t="s">
        <v>239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9" t="s">
        <v>247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185</v>
      </c>
      <c r="C1" s="78" t="s" vm="1">
        <v>257</v>
      </c>
    </row>
    <row r="2" spans="1:60">
      <c r="B2" s="58" t="s">
        <v>184</v>
      </c>
      <c r="C2" s="78" t="s">
        <v>258</v>
      </c>
    </row>
    <row r="3" spans="1:60">
      <c r="B3" s="58" t="s">
        <v>186</v>
      </c>
      <c r="C3" s="78" t="s">
        <v>259</v>
      </c>
    </row>
    <row r="4" spans="1:60">
      <c r="B4" s="58" t="s">
        <v>187</v>
      </c>
      <c r="C4" s="78">
        <v>75</v>
      </c>
    </row>
    <row r="6" spans="1:60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128</v>
      </c>
      <c r="BF6" s="1" t="s">
        <v>193</v>
      </c>
      <c r="BH6" s="3" t="s">
        <v>170</v>
      </c>
    </row>
    <row r="7" spans="1:60" ht="26.25" customHeight="1">
      <c r="B7" s="163" t="s">
        <v>100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130</v>
      </c>
      <c r="BF7" s="1" t="s">
        <v>150</v>
      </c>
      <c r="BH7" s="3" t="s">
        <v>169</v>
      </c>
    </row>
    <row r="8" spans="1:60" s="3" customFormat="1" ht="78.75">
      <c r="A8" s="2"/>
      <c r="B8" s="23" t="s">
        <v>123</v>
      </c>
      <c r="C8" s="31" t="s">
        <v>45</v>
      </c>
      <c r="D8" s="31" t="s">
        <v>127</v>
      </c>
      <c r="E8" s="31" t="s">
        <v>67</v>
      </c>
      <c r="F8" s="31" t="s">
        <v>107</v>
      </c>
      <c r="G8" s="31" t="s">
        <v>241</v>
      </c>
      <c r="H8" s="31" t="s">
        <v>240</v>
      </c>
      <c r="I8" s="31" t="s">
        <v>64</v>
      </c>
      <c r="J8" s="31" t="s">
        <v>188</v>
      </c>
      <c r="K8" s="31" t="s">
        <v>190</v>
      </c>
      <c r="BC8" s="1" t="s">
        <v>143</v>
      </c>
      <c r="BD8" s="1" t="s">
        <v>144</v>
      </c>
      <c r="BE8" s="1" t="s">
        <v>151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33" t="s">
        <v>20</v>
      </c>
      <c r="K9" s="59" t="s">
        <v>20</v>
      </c>
      <c r="BC9" s="1" t="s">
        <v>140</v>
      </c>
      <c r="BE9" s="1" t="s">
        <v>152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136</v>
      </c>
      <c r="BD10" s="3"/>
      <c r="BE10" s="1" t="s">
        <v>194</v>
      </c>
      <c r="BG10" s="1" t="s">
        <v>178</v>
      </c>
    </row>
    <row r="11" spans="1:60" s="145" customFormat="1" ht="18" customHeight="1">
      <c r="A11" s="147"/>
      <c r="B11" s="123" t="s">
        <v>49</v>
      </c>
      <c r="C11" s="119"/>
      <c r="D11" s="119"/>
      <c r="E11" s="119"/>
      <c r="F11" s="119"/>
      <c r="G11" s="120"/>
      <c r="H11" s="122"/>
      <c r="I11" s="120">
        <v>-2221.2853799999993</v>
      </c>
      <c r="J11" s="121">
        <v>1</v>
      </c>
      <c r="K11" s="121">
        <v>-5.2282323566801162E-3</v>
      </c>
      <c r="L11" s="150"/>
      <c r="M11" s="150"/>
      <c r="N11" s="150"/>
      <c r="O11" s="150"/>
      <c r="BC11" s="146" t="s">
        <v>135</v>
      </c>
      <c r="BD11" s="150"/>
      <c r="BE11" s="146" t="s">
        <v>153</v>
      </c>
      <c r="BG11" s="146" t="s">
        <v>173</v>
      </c>
    </row>
    <row r="12" spans="1:60" s="146" customFormat="1" ht="20.25">
      <c r="A12" s="147"/>
      <c r="B12" s="124" t="s">
        <v>238</v>
      </c>
      <c r="C12" s="119"/>
      <c r="D12" s="119"/>
      <c r="E12" s="119"/>
      <c r="F12" s="119"/>
      <c r="G12" s="120"/>
      <c r="H12" s="122"/>
      <c r="I12" s="120">
        <v>-2221.2853799999993</v>
      </c>
      <c r="J12" s="121">
        <v>1</v>
      </c>
      <c r="K12" s="121">
        <v>-5.2282323566801162E-3</v>
      </c>
      <c r="L12" s="150"/>
      <c r="M12" s="150"/>
      <c r="N12" s="150"/>
      <c r="O12" s="150"/>
      <c r="BC12" s="146" t="s">
        <v>133</v>
      </c>
      <c r="BD12" s="145"/>
      <c r="BE12" s="146" t="s">
        <v>154</v>
      </c>
      <c r="BG12" s="146" t="s">
        <v>174</v>
      </c>
    </row>
    <row r="13" spans="1:60" s="146" customFormat="1">
      <c r="A13" s="147"/>
      <c r="B13" s="83" t="s">
        <v>1596</v>
      </c>
      <c r="C13" s="84" t="s">
        <v>1597</v>
      </c>
      <c r="D13" s="97" t="s">
        <v>28</v>
      </c>
      <c r="E13" s="97" t="s">
        <v>1598</v>
      </c>
      <c r="F13" s="97" t="s">
        <v>169</v>
      </c>
      <c r="G13" s="94">
        <v>8</v>
      </c>
      <c r="H13" s="96">
        <v>134900</v>
      </c>
      <c r="I13" s="94">
        <v>-100.48703</v>
      </c>
      <c r="J13" s="95">
        <v>4.5238234989868807E-2</v>
      </c>
      <c r="K13" s="95">
        <v>-2.3651600393313069E-4</v>
      </c>
      <c r="L13" s="150"/>
      <c r="M13" s="150"/>
      <c r="N13" s="150"/>
      <c r="O13" s="150"/>
      <c r="BC13" s="146" t="s">
        <v>137</v>
      </c>
      <c r="BE13" s="146" t="s">
        <v>155</v>
      </c>
      <c r="BG13" s="146" t="s">
        <v>175</v>
      </c>
    </row>
    <row r="14" spans="1:60" s="146" customFormat="1">
      <c r="A14" s="147"/>
      <c r="B14" s="83" t="s">
        <v>1599</v>
      </c>
      <c r="C14" s="84" t="s">
        <v>1600</v>
      </c>
      <c r="D14" s="97" t="s">
        <v>28</v>
      </c>
      <c r="E14" s="97" t="s">
        <v>1598</v>
      </c>
      <c r="F14" s="97" t="s">
        <v>171</v>
      </c>
      <c r="G14" s="94">
        <v>7</v>
      </c>
      <c r="H14" s="96">
        <v>297400</v>
      </c>
      <c r="I14" s="94">
        <v>-0.30302999999999997</v>
      </c>
      <c r="J14" s="95">
        <v>1.3642101223391658E-4</v>
      </c>
      <c r="K14" s="95">
        <v>-7.1324075029241665E-7</v>
      </c>
      <c r="L14" s="150"/>
      <c r="M14" s="150"/>
      <c r="N14" s="150"/>
      <c r="O14" s="150"/>
      <c r="BC14" s="146" t="s">
        <v>134</v>
      </c>
      <c r="BE14" s="146" t="s">
        <v>156</v>
      </c>
      <c r="BG14" s="146" t="s">
        <v>177</v>
      </c>
    </row>
    <row r="15" spans="1:60" s="146" customFormat="1">
      <c r="A15" s="147"/>
      <c r="B15" s="83" t="s">
        <v>1601</v>
      </c>
      <c r="C15" s="84" t="s">
        <v>1602</v>
      </c>
      <c r="D15" s="97" t="s">
        <v>28</v>
      </c>
      <c r="E15" s="97" t="s">
        <v>1598</v>
      </c>
      <c r="F15" s="97" t="s">
        <v>169</v>
      </c>
      <c r="G15" s="94">
        <v>113</v>
      </c>
      <c r="H15" s="96">
        <v>250525</v>
      </c>
      <c r="I15" s="94">
        <v>-2054.7825699999999</v>
      </c>
      <c r="J15" s="95">
        <v>0.92504213483816311</v>
      </c>
      <c r="K15" s="95">
        <v>-4.8363352206533356E-3</v>
      </c>
      <c r="L15" s="150"/>
      <c r="M15" s="150"/>
      <c r="N15" s="150"/>
      <c r="O15" s="150"/>
      <c r="BC15" s="146" t="s">
        <v>145</v>
      </c>
      <c r="BE15" s="146" t="s">
        <v>195</v>
      </c>
      <c r="BG15" s="146" t="s">
        <v>179</v>
      </c>
    </row>
    <row r="16" spans="1:60" s="146" customFormat="1" ht="20.25">
      <c r="A16" s="147"/>
      <c r="B16" s="83" t="s">
        <v>1603</v>
      </c>
      <c r="C16" s="84" t="s">
        <v>1604</v>
      </c>
      <c r="D16" s="97" t="s">
        <v>28</v>
      </c>
      <c r="E16" s="97" t="s">
        <v>1598</v>
      </c>
      <c r="F16" s="97" t="s">
        <v>171</v>
      </c>
      <c r="G16" s="94">
        <v>9</v>
      </c>
      <c r="H16" s="96">
        <v>11920</v>
      </c>
      <c r="I16" s="94">
        <v>-1.15873</v>
      </c>
      <c r="J16" s="95">
        <v>5.2164841601757639E-4</v>
      </c>
      <c r="K16" s="95">
        <v>-2.7272991274340235E-6</v>
      </c>
      <c r="L16" s="150"/>
      <c r="M16" s="150"/>
      <c r="N16" s="150"/>
      <c r="O16" s="150"/>
      <c r="BC16" s="145" t="s">
        <v>131</v>
      </c>
      <c r="BD16" s="146" t="s">
        <v>146</v>
      </c>
      <c r="BE16" s="146" t="s">
        <v>157</v>
      </c>
      <c r="BG16" s="146" t="s">
        <v>180</v>
      </c>
    </row>
    <row r="17" spans="1:60" s="146" customFormat="1">
      <c r="A17" s="147"/>
      <c r="B17" s="83" t="s">
        <v>1605</v>
      </c>
      <c r="C17" s="84" t="s">
        <v>1606</v>
      </c>
      <c r="D17" s="97" t="s">
        <v>28</v>
      </c>
      <c r="E17" s="97" t="s">
        <v>1598</v>
      </c>
      <c r="F17" s="97" t="s">
        <v>171</v>
      </c>
      <c r="G17" s="94">
        <v>9</v>
      </c>
      <c r="H17" s="96">
        <v>11600</v>
      </c>
      <c r="I17" s="94">
        <v>-34.193449999999999</v>
      </c>
      <c r="J17" s="95">
        <v>1.5393542094082485E-2</v>
      </c>
      <c r="K17" s="95">
        <v>-8.0481014860199447E-5</v>
      </c>
      <c r="L17" s="150"/>
      <c r="M17" s="150"/>
      <c r="N17" s="150"/>
      <c r="O17" s="150"/>
      <c r="BC17" s="146" t="s">
        <v>141</v>
      </c>
      <c r="BE17" s="146" t="s">
        <v>158</v>
      </c>
      <c r="BG17" s="146" t="s">
        <v>181</v>
      </c>
    </row>
    <row r="18" spans="1:60" s="146" customFormat="1">
      <c r="A18" s="147"/>
      <c r="B18" s="83" t="s">
        <v>1607</v>
      </c>
      <c r="C18" s="84" t="s">
        <v>1608</v>
      </c>
      <c r="D18" s="97" t="s">
        <v>28</v>
      </c>
      <c r="E18" s="97" t="s">
        <v>1598</v>
      </c>
      <c r="F18" s="97" t="s">
        <v>179</v>
      </c>
      <c r="G18" s="94">
        <v>1</v>
      </c>
      <c r="H18" s="96">
        <v>149350</v>
      </c>
      <c r="I18" s="94">
        <v>-30.360569999999999</v>
      </c>
      <c r="J18" s="95">
        <v>1.3668018649634298E-2</v>
      </c>
      <c r="K18" s="95">
        <v>-7.1459577355725303E-5</v>
      </c>
      <c r="L18" s="150"/>
      <c r="M18" s="150"/>
      <c r="N18" s="150"/>
      <c r="O18" s="150"/>
      <c r="P18" s="150"/>
      <c r="BD18" s="146" t="s">
        <v>129</v>
      </c>
      <c r="BF18" s="146" t="s">
        <v>159</v>
      </c>
      <c r="BH18" s="146" t="s">
        <v>28</v>
      </c>
    </row>
    <row r="19" spans="1:60" s="146" customFormat="1">
      <c r="A19" s="147"/>
      <c r="B19" s="104"/>
      <c r="C19" s="84"/>
      <c r="D19" s="84"/>
      <c r="E19" s="84"/>
      <c r="F19" s="84"/>
      <c r="G19" s="94"/>
      <c r="H19" s="96"/>
      <c r="I19" s="84"/>
      <c r="J19" s="95"/>
      <c r="K19" s="84"/>
      <c r="L19" s="150"/>
      <c r="M19" s="150"/>
      <c r="N19" s="150"/>
      <c r="O19" s="150"/>
      <c r="P19" s="150"/>
      <c r="BD19" s="146" t="s">
        <v>142</v>
      </c>
      <c r="BF19" s="146" t="s">
        <v>160</v>
      </c>
    </row>
    <row r="20" spans="1:60" s="146" customFormat="1">
      <c r="A20" s="147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50"/>
      <c r="M20" s="150"/>
      <c r="N20" s="150"/>
      <c r="O20" s="150"/>
      <c r="P20" s="150"/>
      <c r="BD20" s="146" t="s">
        <v>147</v>
      </c>
      <c r="BF20" s="146" t="s">
        <v>161</v>
      </c>
    </row>
    <row r="21" spans="1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132</v>
      </c>
      <c r="BE21" s="1" t="s">
        <v>148</v>
      </c>
      <c r="BF21" s="1" t="s">
        <v>162</v>
      </c>
    </row>
    <row r="22" spans="1:60">
      <c r="B22" s="142" t="s">
        <v>256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138</v>
      </c>
      <c r="BF22" s="1" t="s">
        <v>163</v>
      </c>
    </row>
    <row r="23" spans="1:60">
      <c r="B23" s="142" t="s">
        <v>119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139</v>
      </c>
      <c r="BF23" s="1" t="s">
        <v>196</v>
      </c>
    </row>
    <row r="24" spans="1:60">
      <c r="B24" s="142" t="s">
        <v>239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199</v>
      </c>
    </row>
    <row r="25" spans="1:60">
      <c r="B25" s="142" t="s">
        <v>247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164</v>
      </c>
    </row>
    <row r="26" spans="1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165</v>
      </c>
    </row>
    <row r="27" spans="1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198</v>
      </c>
    </row>
    <row r="28" spans="1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166</v>
      </c>
    </row>
    <row r="29" spans="1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167</v>
      </c>
    </row>
    <row r="30" spans="1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197</v>
      </c>
    </row>
    <row r="31" spans="1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1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AW114"/>
  <sheetViews>
    <sheetView rightToLeft="1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38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6384" width="9.140625" style="1"/>
  </cols>
  <sheetData>
    <row r="1" spans="2:49">
      <c r="B1" s="58" t="s">
        <v>185</v>
      </c>
      <c r="C1" s="78" t="s" vm="1">
        <v>257</v>
      </c>
    </row>
    <row r="2" spans="2:49">
      <c r="B2" s="58" t="s">
        <v>184</v>
      </c>
      <c r="C2" s="78" t="s">
        <v>258</v>
      </c>
    </row>
    <row r="3" spans="2:49">
      <c r="B3" s="58" t="s">
        <v>186</v>
      </c>
      <c r="C3" s="78" t="s">
        <v>259</v>
      </c>
      <c r="E3" s="2"/>
    </row>
    <row r="4" spans="2:49">
      <c r="B4" s="58" t="s">
        <v>187</v>
      </c>
      <c r="C4" s="78">
        <v>75</v>
      </c>
    </row>
    <row r="6" spans="2:49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49" ht="26.25" customHeight="1">
      <c r="B7" s="163" t="s">
        <v>101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49" s="3" customFormat="1" ht="47.25">
      <c r="B8" s="23" t="s">
        <v>123</v>
      </c>
      <c r="C8" s="31" t="s">
        <v>45</v>
      </c>
      <c r="D8" s="14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64</v>
      </c>
      <c r="O8" s="31" t="s">
        <v>61</v>
      </c>
      <c r="P8" s="31" t="s">
        <v>188</v>
      </c>
      <c r="Q8" s="32" t="s">
        <v>190</v>
      </c>
    </row>
    <row r="9" spans="2:49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33" t="s">
        <v>244</v>
      </c>
      <c r="O9" s="33" t="s">
        <v>20</v>
      </c>
      <c r="P9" s="33" t="s">
        <v>20</v>
      </c>
      <c r="Q9" s="34" t="s">
        <v>20</v>
      </c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</row>
    <row r="11" spans="2:49" s="145" customFormat="1" ht="18" customHeight="1">
      <c r="B11" s="123" t="s">
        <v>51</v>
      </c>
      <c r="C11" s="119"/>
      <c r="D11" s="119"/>
      <c r="E11" s="119"/>
      <c r="F11" s="119"/>
      <c r="G11" s="119"/>
      <c r="H11" s="120">
        <v>3.7999999999998089</v>
      </c>
      <c r="I11" s="119"/>
      <c r="J11" s="119"/>
      <c r="K11" s="125">
        <v>7.2999999999998092E-3</v>
      </c>
      <c r="L11" s="120"/>
      <c r="M11" s="119"/>
      <c r="N11" s="120">
        <v>1046.322127074</v>
      </c>
      <c r="O11" s="119"/>
      <c r="P11" s="121">
        <v>1</v>
      </c>
      <c r="Q11" s="121">
        <v>2.4627250732990702E-3</v>
      </c>
      <c r="AW11" s="146"/>
    </row>
    <row r="12" spans="2:49" s="146" customFormat="1" ht="21.75" customHeight="1">
      <c r="B12" s="124" t="s">
        <v>237</v>
      </c>
      <c r="C12" s="119"/>
      <c r="D12" s="119"/>
      <c r="E12" s="119"/>
      <c r="F12" s="119"/>
      <c r="G12" s="119"/>
      <c r="H12" s="120">
        <v>3.7999999999998089</v>
      </c>
      <c r="I12" s="119"/>
      <c r="J12" s="119"/>
      <c r="K12" s="125">
        <v>7.2999999999998092E-3</v>
      </c>
      <c r="L12" s="120"/>
      <c r="M12" s="119"/>
      <c r="N12" s="120">
        <v>1046.322127074</v>
      </c>
      <c r="O12" s="119"/>
      <c r="P12" s="121">
        <v>1</v>
      </c>
      <c r="Q12" s="121">
        <v>2.4627250732990702E-3</v>
      </c>
    </row>
    <row r="13" spans="2:49" s="146" customFormat="1">
      <c r="B13" s="118" t="s">
        <v>50</v>
      </c>
      <c r="C13" s="119"/>
      <c r="D13" s="119"/>
      <c r="E13" s="119"/>
      <c r="F13" s="119"/>
      <c r="G13" s="119"/>
      <c r="H13" s="120">
        <v>3.7999999999998089</v>
      </c>
      <c r="I13" s="119"/>
      <c r="J13" s="119"/>
      <c r="K13" s="125">
        <v>7.2999999999998092E-3</v>
      </c>
      <c r="L13" s="120"/>
      <c r="M13" s="119"/>
      <c r="N13" s="120">
        <v>1046.322127074</v>
      </c>
      <c r="O13" s="119"/>
      <c r="P13" s="121">
        <v>1</v>
      </c>
      <c r="Q13" s="121">
        <v>2.4627250732990702E-3</v>
      </c>
    </row>
    <row r="14" spans="2:49" s="146" customFormat="1">
      <c r="B14" s="87" t="s">
        <v>1609</v>
      </c>
      <c r="C14" s="84" t="s">
        <v>1610</v>
      </c>
      <c r="D14" s="97" t="s">
        <v>1611</v>
      </c>
      <c r="E14" s="84" t="s">
        <v>320</v>
      </c>
      <c r="F14" s="84" t="s">
        <v>369</v>
      </c>
      <c r="G14" s="84"/>
      <c r="H14" s="94">
        <v>3.7999999999998089</v>
      </c>
      <c r="I14" s="97" t="s">
        <v>170</v>
      </c>
      <c r="J14" s="98">
        <v>6.1999999999999998E-3</v>
      </c>
      <c r="K14" s="98">
        <v>7.2999999999998092E-3</v>
      </c>
      <c r="L14" s="94">
        <v>1037194.83464</v>
      </c>
      <c r="M14" s="105">
        <v>100.88</v>
      </c>
      <c r="N14" s="94">
        <v>1046.322127074</v>
      </c>
      <c r="O14" s="95">
        <v>2.2003509603565723E-4</v>
      </c>
      <c r="P14" s="95">
        <v>1</v>
      </c>
      <c r="Q14" s="95">
        <v>2.4627250732990702E-3</v>
      </c>
    </row>
    <row r="15" spans="2:49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94"/>
      <c r="M15" s="84"/>
      <c r="N15" s="84"/>
      <c r="O15" s="84"/>
      <c r="P15" s="95"/>
      <c r="Q15" s="84"/>
    </row>
    <row r="16" spans="2:4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42" t="s">
        <v>256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42" t="s">
        <v>119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42" t="s">
        <v>239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42" t="s">
        <v>247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185</v>
      </c>
      <c r="C1" s="78" t="s" vm="1">
        <v>257</v>
      </c>
    </row>
    <row r="2" spans="2:72">
      <c r="B2" s="58" t="s">
        <v>184</v>
      </c>
      <c r="C2" s="78" t="s">
        <v>258</v>
      </c>
    </row>
    <row r="3" spans="2:72">
      <c r="B3" s="58" t="s">
        <v>186</v>
      </c>
      <c r="C3" s="78" t="s">
        <v>259</v>
      </c>
    </row>
    <row r="4" spans="2:72">
      <c r="B4" s="58" t="s">
        <v>187</v>
      </c>
      <c r="C4" s="78">
        <v>75</v>
      </c>
    </row>
    <row r="6" spans="2:72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92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78.75">
      <c r="B8" s="23" t="s">
        <v>123</v>
      </c>
      <c r="C8" s="31" t="s">
        <v>45</v>
      </c>
      <c r="D8" s="31" t="s">
        <v>15</v>
      </c>
      <c r="E8" s="31" t="s">
        <v>68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241</v>
      </c>
      <c r="L8" s="31" t="s">
        <v>240</v>
      </c>
      <c r="M8" s="31" t="s">
        <v>116</v>
      </c>
      <c r="N8" s="31" t="s">
        <v>61</v>
      </c>
      <c r="O8" s="31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248</v>
      </c>
      <c r="L9" s="33"/>
      <c r="M9" s="33" t="s">
        <v>244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 t="s">
        <v>239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185</v>
      </c>
      <c r="C1" s="78" t="s" vm="1">
        <v>257</v>
      </c>
    </row>
    <row r="2" spans="2:65">
      <c r="B2" s="58" t="s">
        <v>184</v>
      </c>
      <c r="C2" s="78" t="s">
        <v>258</v>
      </c>
    </row>
    <row r="3" spans="2:65">
      <c r="B3" s="58" t="s">
        <v>186</v>
      </c>
      <c r="C3" s="78" t="s">
        <v>259</v>
      </c>
    </row>
    <row r="4" spans="2:65">
      <c r="B4" s="58" t="s">
        <v>187</v>
      </c>
      <c r="C4" s="78">
        <v>75</v>
      </c>
    </row>
    <row r="6" spans="2:65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93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78.75">
      <c r="B8" s="23" t="s">
        <v>123</v>
      </c>
      <c r="C8" s="31" t="s">
        <v>45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1" t="s">
        <v>19</v>
      </c>
      <c r="N8" s="31" t="s">
        <v>241</v>
      </c>
      <c r="O8" s="31" t="s">
        <v>240</v>
      </c>
      <c r="P8" s="31" t="s">
        <v>116</v>
      </c>
      <c r="Q8" s="31" t="s">
        <v>61</v>
      </c>
      <c r="R8" s="31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191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 t="s">
        <v>256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9" t="s">
        <v>239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9" t="s">
        <v>247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N540"/>
  <sheetViews>
    <sheetView rightToLeft="1" zoomScale="80" zoomScaleNormal="80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38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2.28515625" style="1" bestFit="1" customWidth="1"/>
    <col min="10" max="10" width="6.7109375" style="1" bestFit="1" customWidth="1"/>
    <col min="11" max="11" width="12" style="1" bestFit="1" customWidth="1"/>
    <col min="12" max="12" width="7.42578125" style="1" bestFit="1" customWidth="1"/>
    <col min="13" max="13" width="7.5703125" style="1" bestFit="1" customWidth="1"/>
    <col min="14" max="14" width="14.28515625" style="1" bestFit="1" customWidth="1"/>
    <col min="15" max="15" width="8" style="1" bestFit="1" customWidth="1"/>
    <col min="16" max="16" width="9.85546875" style="1" bestFit="1" customWidth="1"/>
    <col min="17" max="17" width="7.42578125" style="1" bestFit="1" customWidth="1"/>
    <col min="18" max="18" width="10" style="1" bestFit="1" customWidth="1"/>
    <col min="19" max="19" width="9" style="1" bestFit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66">
      <c r="B1" s="58" t="s">
        <v>185</v>
      </c>
      <c r="C1" s="78" t="s" vm="1">
        <v>257</v>
      </c>
    </row>
    <row r="2" spans="2:66">
      <c r="B2" s="58" t="s">
        <v>184</v>
      </c>
      <c r="C2" s="78" t="s">
        <v>258</v>
      </c>
    </row>
    <row r="3" spans="2:66">
      <c r="B3" s="58" t="s">
        <v>186</v>
      </c>
      <c r="C3" s="78" t="s">
        <v>259</v>
      </c>
    </row>
    <row r="4" spans="2:66">
      <c r="B4" s="58" t="s">
        <v>187</v>
      </c>
      <c r="C4" s="78">
        <v>75</v>
      </c>
    </row>
    <row r="6" spans="2:66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6" ht="26.25" customHeight="1">
      <c r="B7" s="163" t="s">
        <v>94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6" s="3" customFormat="1" ht="78.75">
      <c r="B8" s="23" t="s">
        <v>123</v>
      </c>
      <c r="C8" s="31" t="s">
        <v>45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1" t="s">
        <v>19</v>
      </c>
      <c r="N8" s="71" t="s">
        <v>241</v>
      </c>
      <c r="O8" s="31" t="s">
        <v>240</v>
      </c>
      <c r="P8" s="31" t="s">
        <v>116</v>
      </c>
      <c r="Q8" s="31" t="s">
        <v>61</v>
      </c>
      <c r="R8" s="31" t="s">
        <v>188</v>
      </c>
      <c r="S8" s="32" t="s">
        <v>190</v>
      </c>
      <c r="BK8" s="1"/>
    </row>
    <row r="9" spans="2:66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K9" s="1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191</v>
      </c>
      <c r="BK10" s="1"/>
    </row>
    <row r="11" spans="2:66" s="145" customFormat="1" ht="18" customHeight="1">
      <c r="B11" s="126" t="s">
        <v>53</v>
      </c>
      <c r="C11" s="119"/>
      <c r="D11" s="119"/>
      <c r="E11" s="119"/>
      <c r="F11" s="119"/>
      <c r="G11" s="119"/>
      <c r="H11" s="119"/>
      <c r="I11" s="119"/>
      <c r="J11" s="122">
        <v>7.2491417600471033</v>
      </c>
      <c r="K11" s="119"/>
      <c r="L11" s="119"/>
      <c r="M11" s="121">
        <v>2.9492787990873449E-2</v>
      </c>
      <c r="N11" s="120"/>
      <c r="O11" s="122"/>
      <c r="P11" s="120">
        <v>3605.0974900000001</v>
      </c>
      <c r="Q11" s="119"/>
      <c r="R11" s="121">
        <v>1</v>
      </c>
      <c r="S11" s="121">
        <v>8.4853065328347309E-3</v>
      </c>
      <c r="BK11" s="146"/>
      <c r="BN11" s="146"/>
    </row>
    <row r="12" spans="2:66" s="146" customFormat="1" ht="17.25" customHeight="1">
      <c r="B12" s="127" t="s">
        <v>237</v>
      </c>
      <c r="C12" s="119"/>
      <c r="D12" s="119"/>
      <c r="E12" s="119"/>
      <c r="F12" s="119"/>
      <c r="G12" s="119"/>
      <c r="H12" s="119"/>
      <c r="I12" s="119"/>
      <c r="J12" s="122">
        <v>7.2491417600471051</v>
      </c>
      <c r="K12" s="119"/>
      <c r="L12" s="119"/>
      <c r="M12" s="121">
        <v>2.9492787990873452E-2</v>
      </c>
      <c r="N12" s="120"/>
      <c r="O12" s="122"/>
      <c r="P12" s="120">
        <v>3605.0974900000001</v>
      </c>
      <c r="Q12" s="119"/>
      <c r="R12" s="121">
        <v>1</v>
      </c>
      <c r="S12" s="121">
        <v>8.4853065328347309E-3</v>
      </c>
    </row>
    <row r="13" spans="2:66" s="146" customFormat="1">
      <c r="B13" s="106" t="s">
        <v>62</v>
      </c>
      <c r="C13" s="82"/>
      <c r="D13" s="82"/>
      <c r="E13" s="82"/>
      <c r="F13" s="82"/>
      <c r="G13" s="82"/>
      <c r="H13" s="82"/>
      <c r="I13" s="82"/>
      <c r="J13" s="93">
        <v>8.9886016979753194</v>
      </c>
      <c r="K13" s="82"/>
      <c r="L13" s="82"/>
      <c r="M13" s="92">
        <v>2.3302207531073264E-2</v>
      </c>
      <c r="N13" s="91"/>
      <c r="O13" s="93"/>
      <c r="P13" s="91">
        <v>2235.8829100000003</v>
      </c>
      <c r="Q13" s="82"/>
      <c r="R13" s="92">
        <v>0.62020040129344745</v>
      </c>
      <c r="S13" s="92">
        <v>5.2625905167620118E-3</v>
      </c>
    </row>
    <row r="14" spans="2:66" s="146" customFormat="1">
      <c r="B14" s="107" t="s">
        <v>1612</v>
      </c>
      <c r="C14" s="84" t="s">
        <v>1613</v>
      </c>
      <c r="D14" s="97" t="s">
        <v>1614</v>
      </c>
      <c r="E14" s="84" t="s">
        <v>1615</v>
      </c>
      <c r="F14" s="97" t="s">
        <v>577</v>
      </c>
      <c r="G14" s="84" t="s">
        <v>320</v>
      </c>
      <c r="H14" s="84" t="s">
        <v>369</v>
      </c>
      <c r="I14" s="111">
        <v>42639</v>
      </c>
      <c r="J14" s="96">
        <v>8.34</v>
      </c>
      <c r="K14" s="97" t="s">
        <v>170</v>
      </c>
      <c r="L14" s="98">
        <v>4.9000000000000002E-2</v>
      </c>
      <c r="M14" s="95">
        <v>2.3200000000000002E-2</v>
      </c>
      <c r="N14" s="94">
        <v>118172</v>
      </c>
      <c r="O14" s="96">
        <v>148.15</v>
      </c>
      <c r="P14" s="94">
        <v>175.0718</v>
      </c>
      <c r="Q14" s="95">
        <v>6.0196754609432562E-5</v>
      </c>
      <c r="R14" s="95">
        <v>4.8562292832752214E-2</v>
      </c>
      <c r="S14" s="95">
        <v>4.120659406231856E-4</v>
      </c>
    </row>
    <row r="15" spans="2:66" s="146" customFormat="1">
      <c r="B15" s="107" t="s">
        <v>1616</v>
      </c>
      <c r="C15" s="84" t="s">
        <v>1617</v>
      </c>
      <c r="D15" s="97" t="s">
        <v>1614</v>
      </c>
      <c r="E15" s="84" t="s">
        <v>1615</v>
      </c>
      <c r="F15" s="97" t="s">
        <v>577</v>
      </c>
      <c r="G15" s="84" t="s">
        <v>320</v>
      </c>
      <c r="H15" s="84" t="s">
        <v>369</v>
      </c>
      <c r="I15" s="111">
        <v>42639</v>
      </c>
      <c r="J15" s="96">
        <v>11.249999999999998</v>
      </c>
      <c r="K15" s="97" t="s">
        <v>170</v>
      </c>
      <c r="L15" s="98">
        <v>4.0999999999999995E-2</v>
      </c>
      <c r="M15" s="95">
        <v>2.8300000000000002E-2</v>
      </c>
      <c r="N15" s="94">
        <v>1275478.27</v>
      </c>
      <c r="O15" s="96">
        <v>120.95</v>
      </c>
      <c r="P15" s="94">
        <v>1542.6910800000001</v>
      </c>
      <c r="Q15" s="95">
        <v>2.9270612814588035E-4</v>
      </c>
      <c r="R15" s="95">
        <v>0.42791937923431855</v>
      </c>
      <c r="S15" s="95">
        <v>3.631027104143546E-3</v>
      </c>
    </row>
    <row r="16" spans="2:66" s="146" customFormat="1">
      <c r="B16" s="107" t="s">
        <v>1618</v>
      </c>
      <c r="C16" s="84" t="s">
        <v>1619</v>
      </c>
      <c r="D16" s="97" t="s">
        <v>1614</v>
      </c>
      <c r="E16" s="84" t="s">
        <v>438</v>
      </c>
      <c r="F16" s="97" t="s">
        <v>439</v>
      </c>
      <c r="G16" s="84" t="s">
        <v>354</v>
      </c>
      <c r="H16" s="84" t="s">
        <v>369</v>
      </c>
      <c r="I16" s="111">
        <v>42768</v>
      </c>
      <c r="J16" s="96">
        <v>1.07</v>
      </c>
      <c r="K16" s="97" t="s">
        <v>170</v>
      </c>
      <c r="L16" s="98">
        <v>6.8499999999999991E-2</v>
      </c>
      <c r="M16" s="95">
        <v>1.3999999999999999E-2</v>
      </c>
      <c r="N16" s="94">
        <v>32100</v>
      </c>
      <c r="O16" s="96">
        <v>122.65</v>
      </c>
      <c r="P16" s="94">
        <v>39.370669999999997</v>
      </c>
      <c r="Q16" s="95">
        <v>6.3557937713221038E-5</v>
      </c>
      <c r="R16" s="95">
        <v>1.0920833655458232E-2</v>
      </c>
      <c r="S16" s="95">
        <v>9.2666621160661126E-5</v>
      </c>
    </row>
    <row r="17" spans="2:19" s="146" customFormat="1">
      <c r="B17" s="107" t="s">
        <v>1620</v>
      </c>
      <c r="C17" s="84" t="s">
        <v>1621</v>
      </c>
      <c r="D17" s="97" t="s">
        <v>1614</v>
      </c>
      <c r="E17" s="84" t="s">
        <v>438</v>
      </c>
      <c r="F17" s="97" t="s">
        <v>439</v>
      </c>
      <c r="G17" s="84" t="s">
        <v>383</v>
      </c>
      <c r="H17" s="84" t="s">
        <v>168</v>
      </c>
      <c r="I17" s="111">
        <v>42919</v>
      </c>
      <c r="J17" s="96">
        <v>2.59</v>
      </c>
      <c r="K17" s="97" t="s">
        <v>170</v>
      </c>
      <c r="L17" s="98">
        <v>0.06</v>
      </c>
      <c r="M17" s="95">
        <v>8.0000000000000019E-3</v>
      </c>
      <c r="N17" s="94">
        <v>386431</v>
      </c>
      <c r="O17" s="96">
        <v>123.89</v>
      </c>
      <c r="P17" s="94">
        <v>478.74935999999997</v>
      </c>
      <c r="Q17" s="95">
        <v>1.044196788641899E-4</v>
      </c>
      <c r="R17" s="95">
        <v>0.13279789557091837</v>
      </c>
      <c r="S17" s="95">
        <v>1.1268308508346181E-3</v>
      </c>
    </row>
    <row r="18" spans="2:19" s="146" customFormat="1">
      <c r="B18" s="108"/>
      <c r="C18" s="84"/>
      <c r="D18" s="84"/>
      <c r="E18" s="84"/>
      <c r="F18" s="84"/>
      <c r="G18" s="84"/>
      <c r="H18" s="84"/>
      <c r="I18" s="84"/>
      <c r="J18" s="96"/>
      <c r="K18" s="84"/>
      <c r="L18" s="84"/>
      <c r="M18" s="95"/>
      <c r="N18" s="94"/>
      <c r="O18" s="96"/>
      <c r="P18" s="84"/>
      <c r="Q18" s="84"/>
      <c r="R18" s="95"/>
      <c r="S18" s="84"/>
    </row>
    <row r="19" spans="2:19" s="146" customFormat="1">
      <c r="B19" s="106" t="s">
        <v>63</v>
      </c>
      <c r="C19" s="82"/>
      <c r="D19" s="82"/>
      <c r="E19" s="82"/>
      <c r="F19" s="82"/>
      <c r="G19" s="82"/>
      <c r="H19" s="82"/>
      <c r="I19" s="82"/>
      <c r="J19" s="93">
        <v>5.0999656392490786</v>
      </c>
      <c r="K19" s="82"/>
      <c r="L19" s="82"/>
      <c r="M19" s="92">
        <v>3.4959507068806121E-2</v>
      </c>
      <c r="N19" s="91"/>
      <c r="O19" s="93"/>
      <c r="P19" s="91">
        <v>884.1075699999999</v>
      </c>
      <c r="Q19" s="82"/>
      <c r="R19" s="92">
        <v>0.24523818633265307</v>
      </c>
      <c r="S19" s="92">
        <v>2.080921184589002E-3</v>
      </c>
    </row>
    <row r="20" spans="2:19" s="146" customFormat="1">
      <c r="B20" s="107" t="s">
        <v>1622</v>
      </c>
      <c r="C20" s="84" t="s">
        <v>1623</v>
      </c>
      <c r="D20" s="97" t="s">
        <v>1614</v>
      </c>
      <c r="E20" s="84" t="s">
        <v>1624</v>
      </c>
      <c r="F20" s="97" t="s">
        <v>577</v>
      </c>
      <c r="G20" s="84" t="s">
        <v>320</v>
      </c>
      <c r="H20" s="84" t="s">
        <v>168</v>
      </c>
      <c r="I20" s="111">
        <v>43124</v>
      </c>
      <c r="J20" s="96">
        <v>3.96</v>
      </c>
      <c r="K20" s="97" t="s">
        <v>170</v>
      </c>
      <c r="L20" s="98">
        <v>2.5000000000000001E-2</v>
      </c>
      <c r="M20" s="95">
        <v>2.23E-2</v>
      </c>
      <c r="N20" s="94">
        <v>102035</v>
      </c>
      <c r="O20" s="96">
        <v>101.83</v>
      </c>
      <c r="P20" s="94">
        <v>103.90224000000001</v>
      </c>
      <c r="Q20" s="95">
        <v>1.4068049458428007E-4</v>
      </c>
      <c r="R20" s="95">
        <v>2.882092378589185E-2</v>
      </c>
      <c r="S20" s="95">
        <v>2.4455437288276001E-4</v>
      </c>
    </row>
    <row r="21" spans="2:19" s="146" customFormat="1">
      <c r="B21" s="107" t="s">
        <v>1625</v>
      </c>
      <c r="C21" s="84" t="s">
        <v>1626</v>
      </c>
      <c r="D21" s="97" t="s">
        <v>1614</v>
      </c>
      <c r="E21" s="84" t="s">
        <v>1627</v>
      </c>
      <c r="F21" s="97" t="s">
        <v>368</v>
      </c>
      <c r="G21" s="84" t="s">
        <v>383</v>
      </c>
      <c r="H21" s="84" t="s">
        <v>168</v>
      </c>
      <c r="I21" s="111">
        <v>42598</v>
      </c>
      <c r="J21" s="96">
        <v>5.4</v>
      </c>
      <c r="K21" s="97" t="s">
        <v>170</v>
      </c>
      <c r="L21" s="98">
        <v>3.1E-2</v>
      </c>
      <c r="M21" s="95">
        <v>3.4699999999999995E-2</v>
      </c>
      <c r="N21" s="94">
        <v>548663.68000000005</v>
      </c>
      <c r="O21" s="96">
        <v>98.29</v>
      </c>
      <c r="P21" s="94">
        <v>539.28152999999998</v>
      </c>
      <c r="Q21" s="95">
        <v>7.7276574647887331E-4</v>
      </c>
      <c r="R21" s="95">
        <v>0.14958861209603516</v>
      </c>
      <c r="S21" s="95">
        <v>1.2693052274561675E-3</v>
      </c>
    </row>
    <row r="22" spans="2:19" s="146" customFormat="1">
      <c r="B22" s="107" t="s">
        <v>1628</v>
      </c>
      <c r="C22" s="84" t="s">
        <v>1629</v>
      </c>
      <c r="D22" s="97" t="s">
        <v>1614</v>
      </c>
      <c r="E22" s="84" t="s">
        <v>1630</v>
      </c>
      <c r="F22" s="97" t="s">
        <v>368</v>
      </c>
      <c r="G22" s="84" t="s">
        <v>581</v>
      </c>
      <c r="H22" s="84" t="s">
        <v>369</v>
      </c>
      <c r="I22" s="111">
        <v>43312</v>
      </c>
      <c r="J22" s="96">
        <v>4.92</v>
      </c>
      <c r="K22" s="97" t="s">
        <v>170</v>
      </c>
      <c r="L22" s="98">
        <v>3.5499999999999997E-2</v>
      </c>
      <c r="M22" s="95">
        <v>4.0999999999999995E-2</v>
      </c>
      <c r="N22" s="94">
        <v>247000</v>
      </c>
      <c r="O22" s="96">
        <v>97.54</v>
      </c>
      <c r="P22" s="94">
        <v>240.9238</v>
      </c>
      <c r="Q22" s="95">
        <v>7.7187499999999999E-4</v>
      </c>
      <c r="R22" s="95">
        <v>6.6828650450726085E-2</v>
      </c>
      <c r="S22" s="95">
        <v>5.6706158425007475E-4</v>
      </c>
    </row>
    <row r="23" spans="2:19" s="146" customFormat="1">
      <c r="B23" s="108"/>
      <c r="C23" s="84"/>
      <c r="D23" s="84"/>
      <c r="E23" s="84"/>
      <c r="F23" s="84"/>
      <c r="G23" s="84"/>
      <c r="H23" s="84"/>
      <c r="I23" s="84"/>
      <c r="J23" s="96"/>
      <c r="K23" s="84"/>
      <c r="L23" s="84"/>
      <c r="M23" s="95"/>
      <c r="N23" s="94"/>
      <c r="O23" s="96"/>
      <c r="P23" s="84"/>
      <c r="Q23" s="84"/>
      <c r="R23" s="95"/>
      <c r="S23" s="84"/>
    </row>
    <row r="24" spans="2:19" s="146" customFormat="1">
      <c r="B24" s="106" t="s">
        <v>47</v>
      </c>
      <c r="C24" s="82"/>
      <c r="D24" s="82"/>
      <c r="E24" s="82"/>
      <c r="F24" s="82"/>
      <c r="G24" s="82"/>
      <c r="H24" s="82"/>
      <c r="I24" s="82"/>
      <c r="J24" s="93">
        <v>3.1487560117921194</v>
      </c>
      <c r="K24" s="82"/>
      <c r="L24" s="82"/>
      <c r="M24" s="92">
        <v>4.8062392526547912E-2</v>
      </c>
      <c r="N24" s="91"/>
      <c r="O24" s="93"/>
      <c r="P24" s="91">
        <v>485.10701</v>
      </c>
      <c r="Q24" s="82"/>
      <c r="R24" s="92">
        <v>0.13456141237389949</v>
      </c>
      <c r="S24" s="92">
        <v>1.1417948314837176E-3</v>
      </c>
    </row>
    <row r="25" spans="2:19" s="146" customFormat="1">
      <c r="B25" s="107" t="s">
        <v>1631</v>
      </c>
      <c r="C25" s="84" t="s">
        <v>1632</v>
      </c>
      <c r="D25" s="97" t="s">
        <v>1614</v>
      </c>
      <c r="E25" s="84" t="s">
        <v>898</v>
      </c>
      <c r="F25" s="97" t="s">
        <v>196</v>
      </c>
      <c r="G25" s="84" t="s">
        <v>484</v>
      </c>
      <c r="H25" s="84" t="s">
        <v>369</v>
      </c>
      <c r="I25" s="111">
        <v>42954</v>
      </c>
      <c r="J25" s="96">
        <v>1.66</v>
      </c>
      <c r="K25" s="97" t="s">
        <v>169</v>
      </c>
      <c r="L25" s="98">
        <v>3.7000000000000005E-2</v>
      </c>
      <c r="M25" s="95">
        <v>3.9299999999999995E-2</v>
      </c>
      <c r="N25" s="94">
        <v>19176</v>
      </c>
      <c r="O25" s="96">
        <v>100.76</v>
      </c>
      <c r="P25" s="94">
        <v>72.417880000000011</v>
      </c>
      <c r="Q25" s="95">
        <v>2.853401583239093E-4</v>
      </c>
      <c r="R25" s="95">
        <v>2.0087634301395828E-2</v>
      </c>
      <c r="S25" s="95">
        <v>1.7044973456682906E-4</v>
      </c>
    </row>
    <row r="26" spans="2:19" s="146" customFormat="1">
      <c r="B26" s="107" t="s">
        <v>1633</v>
      </c>
      <c r="C26" s="84" t="s">
        <v>1634</v>
      </c>
      <c r="D26" s="97" t="s">
        <v>1614</v>
      </c>
      <c r="E26" s="84" t="s">
        <v>898</v>
      </c>
      <c r="F26" s="97" t="s">
        <v>196</v>
      </c>
      <c r="G26" s="84" t="s">
        <v>484</v>
      </c>
      <c r="H26" s="84" t="s">
        <v>369</v>
      </c>
      <c r="I26" s="111">
        <v>42625</v>
      </c>
      <c r="J26" s="96">
        <v>3.4099999999999997</v>
      </c>
      <c r="K26" s="97" t="s">
        <v>169</v>
      </c>
      <c r="L26" s="98">
        <v>4.4500000000000005E-2</v>
      </c>
      <c r="M26" s="95">
        <v>4.9600000000000005E-2</v>
      </c>
      <c r="N26" s="94">
        <v>110363</v>
      </c>
      <c r="O26" s="96">
        <v>99.77</v>
      </c>
      <c r="P26" s="94">
        <v>412.68912999999998</v>
      </c>
      <c r="Q26" s="95">
        <v>8.0481627588888701E-4</v>
      </c>
      <c r="R26" s="95">
        <v>0.11447377807250365</v>
      </c>
      <c r="S26" s="95">
        <v>9.7134509691688845E-4</v>
      </c>
    </row>
    <row r="27" spans="2:19" s="146" customFormat="1">
      <c r="B27" s="109"/>
      <c r="C27" s="110"/>
      <c r="D27" s="110"/>
      <c r="E27" s="110"/>
      <c r="F27" s="110"/>
      <c r="G27" s="110"/>
      <c r="H27" s="110"/>
      <c r="I27" s="110"/>
      <c r="J27" s="112"/>
      <c r="K27" s="110"/>
      <c r="L27" s="110"/>
      <c r="M27" s="113"/>
      <c r="N27" s="114"/>
      <c r="O27" s="112"/>
      <c r="P27" s="110"/>
      <c r="Q27" s="110"/>
      <c r="R27" s="113"/>
      <c r="S27" s="110"/>
    </row>
    <row r="28" spans="2:19" s="146" customFormat="1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42" t="s">
        <v>256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42" t="s">
        <v>119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42" t="s">
        <v>239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42" t="s">
        <v>247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29 B34:B126">
    <cfRule type="cellIs" dxfId="2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9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855468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185</v>
      </c>
      <c r="C1" s="78" t="s" vm="1">
        <v>257</v>
      </c>
    </row>
    <row r="2" spans="2:98">
      <c r="B2" s="58" t="s">
        <v>184</v>
      </c>
      <c r="C2" s="78" t="s">
        <v>258</v>
      </c>
    </row>
    <row r="3" spans="2:98">
      <c r="B3" s="58" t="s">
        <v>186</v>
      </c>
      <c r="C3" s="78" t="s">
        <v>259</v>
      </c>
    </row>
    <row r="4" spans="2:98">
      <c r="B4" s="58" t="s">
        <v>187</v>
      </c>
      <c r="C4" s="78">
        <v>75</v>
      </c>
    </row>
    <row r="6" spans="2:98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8" ht="26.25" customHeight="1">
      <c r="B7" s="163" t="s">
        <v>95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8" s="3" customFormat="1" ht="78.75">
      <c r="B8" s="23" t="s">
        <v>123</v>
      </c>
      <c r="C8" s="31" t="s">
        <v>45</v>
      </c>
      <c r="D8" s="31" t="s">
        <v>125</v>
      </c>
      <c r="E8" s="31" t="s">
        <v>124</v>
      </c>
      <c r="F8" s="31" t="s">
        <v>67</v>
      </c>
      <c r="G8" s="31" t="s">
        <v>107</v>
      </c>
      <c r="H8" s="31" t="s">
        <v>241</v>
      </c>
      <c r="I8" s="31" t="s">
        <v>240</v>
      </c>
      <c r="J8" s="31" t="s">
        <v>116</v>
      </c>
      <c r="K8" s="31" t="s">
        <v>61</v>
      </c>
      <c r="L8" s="31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248</v>
      </c>
      <c r="I9" s="33"/>
      <c r="J9" s="33" t="s">
        <v>244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3"/>
      <c r="C11" s="84"/>
      <c r="D11" s="84"/>
      <c r="E11" s="84"/>
      <c r="F11" s="84"/>
      <c r="G11" s="84"/>
      <c r="H11" s="94"/>
      <c r="I11" s="94"/>
      <c r="J11" s="84"/>
      <c r="K11" s="84"/>
      <c r="L11" s="95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24"/>
      <c r="C12" s="84"/>
      <c r="D12" s="84"/>
      <c r="E12" s="84"/>
      <c r="F12" s="84"/>
      <c r="G12" s="84"/>
      <c r="H12" s="94"/>
      <c r="I12" s="94"/>
      <c r="J12" s="84"/>
      <c r="K12" s="84"/>
      <c r="L12" s="95"/>
      <c r="M12" s="84"/>
    </row>
    <row r="13" spans="2:98">
      <c r="B13" s="101"/>
      <c r="C13" s="82"/>
      <c r="D13" s="82"/>
      <c r="E13" s="82"/>
      <c r="F13" s="82"/>
      <c r="G13" s="82"/>
      <c r="H13" s="91"/>
      <c r="I13" s="91"/>
      <c r="J13" s="82"/>
      <c r="K13" s="82"/>
      <c r="L13" s="92"/>
      <c r="M13" s="82"/>
    </row>
    <row r="14" spans="2:98">
      <c r="B14" s="87"/>
      <c r="C14" s="84"/>
      <c r="D14" s="97"/>
      <c r="E14" s="84"/>
      <c r="F14" s="97"/>
      <c r="G14" s="97"/>
      <c r="H14" s="94"/>
      <c r="I14" s="94"/>
      <c r="J14" s="84"/>
      <c r="K14" s="84"/>
      <c r="L14" s="95"/>
      <c r="M14" s="84"/>
    </row>
    <row r="15" spans="2:9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99" t="s">
        <v>256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99" t="s">
        <v>119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99" t="s">
        <v>239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99" t="s">
        <v>247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K637"/>
  <sheetViews>
    <sheetView rightToLeft="1" zoomScale="85" zoomScaleNormal="85" workbookViewId="0"/>
  </sheetViews>
  <sheetFormatPr defaultColWidth="9.140625" defaultRowHeight="18"/>
  <cols>
    <col min="1" max="1" width="6.28515625" style="146" customWidth="1"/>
    <col min="2" max="2" width="44" style="147" bestFit="1" customWidth="1"/>
    <col min="3" max="3" width="18.28515625" style="147" customWidth="1"/>
    <col min="4" max="4" width="12.28515625" style="146" bestFit="1" customWidth="1"/>
    <col min="5" max="6" width="11.28515625" style="146" bestFit="1" customWidth="1"/>
    <col min="7" max="7" width="7.28515625" style="146" bestFit="1" customWidth="1"/>
    <col min="8" max="9" width="9" style="146" bestFit="1" customWidth="1"/>
    <col min="10" max="10" width="9.140625" style="146" bestFit="1" customWidth="1"/>
    <col min="11" max="11" width="9" style="146" bestFit="1" customWidth="1"/>
    <col min="12" max="16384" width="9.140625" style="146"/>
  </cols>
  <sheetData>
    <row r="1" spans="2:11" s="1" customFormat="1">
      <c r="B1" s="58" t="s">
        <v>185</v>
      </c>
      <c r="C1" s="78" t="s" vm="1">
        <v>257</v>
      </c>
    </row>
    <row r="2" spans="2:11" s="1" customFormat="1">
      <c r="B2" s="58" t="s">
        <v>184</v>
      </c>
      <c r="C2" s="78" t="s">
        <v>258</v>
      </c>
    </row>
    <row r="3" spans="2:11" s="1" customFormat="1">
      <c r="B3" s="58" t="s">
        <v>186</v>
      </c>
      <c r="C3" s="78" t="s">
        <v>259</v>
      </c>
    </row>
    <row r="4" spans="2:11" s="1" customFormat="1">
      <c r="B4" s="58" t="s">
        <v>187</v>
      </c>
      <c r="C4" s="78">
        <v>75</v>
      </c>
    </row>
    <row r="5" spans="2:11" s="1" customFormat="1">
      <c r="B5" s="2"/>
      <c r="C5" s="2"/>
    </row>
    <row r="6" spans="2:11" s="1" customFormat="1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11" s="1" customFormat="1" ht="26.25" customHeight="1">
      <c r="B7" s="163" t="s">
        <v>102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11" s="3" customFormat="1" ht="78.75">
      <c r="B8" s="23" t="s">
        <v>123</v>
      </c>
      <c r="C8" s="31" t="s">
        <v>45</v>
      </c>
      <c r="D8" s="31" t="s">
        <v>107</v>
      </c>
      <c r="E8" s="31" t="s">
        <v>108</v>
      </c>
      <c r="F8" s="31" t="s">
        <v>241</v>
      </c>
      <c r="G8" s="31" t="s">
        <v>240</v>
      </c>
      <c r="H8" s="31" t="s">
        <v>116</v>
      </c>
      <c r="I8" s="31" t="s">
        <v>61</v>
      </c>
      <c r="J8" s="31" t="s">
        <v>188</v>
      </c>
      <c r="K8" s="32" t="s">
        <v>190</v>
      </c>
    </row>
    <row r="9" spans="2:11" s="3" customFormat="1" ht="21" customHeight="1">
      <c r="B9" s="16"/>
      <c r="C9" s="17"/>
      <c r="D9" s="17"/>
      <c r="E9" s="33" t="s">
        <v>22</v>
      </c>
      <c r="F9" s="33" t="s">
        <v>248</v>
      </c>
      <c r="G9" s="33"/>
      <c r="H9" s="33" t="s">
        <v>244</v>
      </c>
      <c r="I9" s="33" t="s">
        <v>20</v>
      </c>
      <c r="J9" s="33" t="s">
        <v>20</v>
      </c>
      <c r="K9" s="34" t="s">
        <v>20</v>
      </c>
    </row>
    <row r="10" spans="2:1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</row>
    <row r="11" spans="2:11" s="145" customFormat="1" ht="18" customHeight="1">
      <c r="B11" s="79" t="s">
        <v>1635</v>
      </c>
      <c r="C11" s="80"/>
      <c r="D11" s="80"/>
      <c r="E11" s="80"/>
      <c r="F11" s="88"/>
      <c r="G11" s="90"/>
      <c r="H11" s="88">
        <v>3477.88103</v>
      </c>
      <c r="I11" s="80"/>
      <c r="J11" s="89">
        <v>1</v>
      </c>
      <c r="K11" s="89">
        <v>8.1858775542519337E-3</v>
      </c>
    </row>
    <row r="12" spans="2:11" ht="21" customHeight="1">
      <c r="B12" s="81" t="s">
        <v>1636</v>
      </c>
      <c r="C12" s="82"/>
      <c r="D12" s="82"/>
      <c r="E12" s="82"/>
      <c r="F12" s="91"/>
      <c r="G12" s="93"/>
      <c r="H12" s="91">
        <v>309.41931</v>
      </c>
      <c r="I12" s="82"/>
      <c r="J12" s="92">
        <v>8.8967767249933785E-2</v>
      </c>
      <c r="K12" s="92">
        <v>7.2827924898314321E-4</v>
      </c>
    </row>
    <row r="13" spans="2:11">
      <c r="B13" s="101" t="s">
        <v>233</v>
      </c>
      <c r="C13" s="82"/>
      <c r="D13" s="82"/>
      <c r="E13" s="82"/>
      <c r="F13" s="91"/>
      <c r="G13" s="93"/>
      <c r="H13" s="91">
        <v>95.878299999999996</v>
      </c>
      <c r="I13" s="82"/>
      <c r="J13" s="92">
        <v>2.7568021784804983E-2</v>
      </c>
      <c r="K13" s="92">
        <v>2.2566845074336342E-4</v>
      </c>
    </row>
    <row r="14" spans="2:11">
      <c r="B14" s="87" t="s">
        <v>1637</v>
      </c>
      <c r="C14" s="84">
        <v>5277</v>
      </c>
      <c r="D14" s="97" t="s">
        <v>169</v>
      </c>
      <c r="E14" s="111">
        <v>42545</v>
      </c>
      <c r="F14" s="94">
        <v>24476.87</v>
      </c>
      <c r="G14" s="96">
        <v>104.5117</v>
      </c>
      <c r="H14" s="94">
        <v>95.878299999999996</v>
      </c>
      <c r="I14" s="95">
        <v>5.5500000000000001E-2</v>
      </c>
      <c r="J14" s="95">
        <v>2.7568021784804983E-2</v>
      </c>
      <c r="K14" s="95">
        <v>2.2566845074336342E-4</v>
      </c>
    </row>
    <row r="15" spans="2:11">
      <c r="B15" s="83"/>
      <c r="C15" s="84"/>
      <c r="D15" s="84"/>
      <c r="E15" s="84"/>
      <c r="F15" s="94"/>
      <c r="G15" s="96"/>
      <c r="H15" s="84"/>
      <c r="I15" s="95"/>
      <c r="J15" s="95"/>
      <c r="K15" s="84"/>
    </row>
    <row r="16" spans="2:11">
      <c r="B16" s="101" t="s">
        <v>235</v>
      </c>
      <c r="C16" s="82"/>
      <c r="D16" s="82"/>
      <c r="E16" s="82"/>
      <c r="F16" s="91"/>
      <c r="G16" s="93"/>
      <c r="H16" s="91">
        <v>213.54101</v>
      </c>
      <c r="I16" s="95"/>
      <c r="J16" s="92">
        <v>6.1399745465128802E-2</v>
      </c>
      <c r="K16" s="92">
        <v>5.0261079823977985E-4</v>
      </c>
    </row>
    <row r="17" spans="2:11">
      <c r="B17" s="87" t="s">
        <v>1638</v>
      </c>
      <c r="C17" s="84">
        <v>5322</v>
      </c>
      <c r="D17" s="97" t="s">
        <v>171</v>
      </c>
      <c r="E17" s="111">
        <v>43191</v>
      </c>
      <c r="F17" s="94">
        <v>47221.18</v>
      </c>
      <c r="G17" s="96">
        <v>105.372</v>
      </c>
      <c r="H17" s="94">
        <v>213.54101</v>
      </c>
      <c r="I17" s="95">
        <v>0.1</v>
      </c>
      <c r="J17" s="95">
        <v>6.1399745465128802E-2</v>
      </c>
      <c r="K17" s="95">
        <v>5.0261079823977985E-4</v>
      </c>
    </row>
    <row r="18" spans="2:11">
      <c r="B18" s="83"/>
      <c r="C18" s="84"/>
      <c r="D18" s="84"/>
      <c r="E18" s="84"/>
      <c r="F18" s="94"/>
      <c r="G18" s="96"/>
      <c r="H18" s="84"/>
      <c r="I18" s="95"/>
      <c r="J18" s="95"/>
      <c r="K18" s="84"/>
    </row>
    <row r="19" spans="2:11">
      <c r="B19" s="81" t="s">
        <v>1639</v>
      </c>
      <c r="C19" s="82"/>
      <c r="D19" s="82"/>
      <c r="E19" s="82"/>
      <c r="F19" s="91"/>
      <c r="G19" s="93"/>
      <c r="H19" s="91">
        <v>3168.4617200000002</v>
      </c>
      <c r="I19" s="95"/>
      <c r="J19" s="92">
        <v>0.91103223275006628</v>
      </c>
      <c r="K19" s="92">
        <v>7.4575983052687905E-3</v>
      </c>
    </row>
    <row r="20" spans="2:11">
      <c r="B20" s="101" t="s">
        <v>233</v>
      </c>
      <c r="C20" s="82"/>
      <c r="D20" s="82"/>
      <c r="E20" s="82"/>
      <c r="F20" s="91"/>
      <c r="G20" s="93"/>
      <c r="H20" s="91">
        <v>205.02632</v>
      </c>
      <c r="I20" s="95"/>
      <c r="J20" s="92">
        <v>5.8951504732753894E-2</v>
      </c>
      <c r="K20" s="92">
        <v>4.8256979938122671E-4</v>
      </c>
    </row>
    <row r="21" spans="2:11">
      <c r="B21" s="87" t="s">
        <v>1640</v>
      </c>
      <c r="C21" s="84">
        <v>5288</v>
      </c>
      <c r="D21" s="97" t="s">
        <v>169</v>
      </c>
      <c r="E21" s="111">
        <v>42768</v>
      </c>
      <c r="F21" s="94">
        <v>46492.56</v>
      </c>
      <c r="G21" s="96">
        <v>117.65940000000001</v>
      </c>
      <c r="H21" s="94">
        <v>205.02632</v>
      </c>
      <c r="I21" s="95">
        <v>4.41E-2</v>
      </c>
      <c r="J21" s="95">
        <v>5.8951504732753894E-2</v>
      </c>
      <c r="K21" s="95">
        <v>4.8256979938122671E-4</v>
      </c>
    </row>
    <row r="22" spans="2:11" ht="16.5" customHeight="1">
      <c r="B22" s="83"/>
      <c r="C22" s="84"/>
      <c r="D22" s="84"/>
      <c r="E22" s="84"/>
      <c r="F22" s="94"/>
      <c r="G22" s="96"/>
      <c r="H22" s="84"/>
      <c r="I22" s="95"/>
      <c r="J22" s="95"/>
      <c r="K22" s="84"/>
    </row>
    <row r="23" spans="2:11" ht="16.5" customHeight="1">
      <c r="B23" s="101" t="s">
        <v>235</v>
      </c>
      <c r="C23" s="82"/>
      <c r="D23" s="82"/>
      <c r="E23" s="82"/>
      <c r="F23" s="91"/>
      <c r="G23" s="93"/>
      <c r="H23" s="91">
        <v>2963.4353999999998</v>
      </c>
      <c r="I23" s="95"/>
      <c r="J23" s="92">
        <v>0.85208072801731227</v>
      </c>
      <c r="K23" s="92">
        <v>6.9750285058875622E-3</v>
      </c>
    </row>
    <row r="24" spans="2:11" ht="16.5" customHeight="1">
      <c r="B24" s="87" t="s">
        <v>1641</v>
      </c>
      <c r="C24" s="84">
        <v>5281</v>
      </c>
      <c r="D24" s="97" t="s">
        <v>169</v>
      </c>
      <c r="E24" s="111">
        <v>42642</v>
      </c>
      <c r="F24" s="94">
        <v>144907.41</v>
      </c>
      <c r="G24" s="96">
        <v>76.128299999999996</v>
      </c>
      <c r="H24" s="94">
        <v>413.46264000000002</v>
      </c>
      <c r="I24" s="95">
        <v>1.2200000000000001E-2</v>
      </c>
      <c r="J24" s="95">
        <v>0.11888349153794948</v>
      </c>
      <c r="K24" s="95">
        <v>9.7316570495160025E-4</v>
      </c>
    </row>
    <row r="25" spans="2:11">
      <c r="B25" s="87" t="s">
        <v>1642</v>
      </c>
      <c r="C25" s="84">
        <v>5307</v>
      </c>
      <c r="D25" s="97" t="s">
        <v>169</v>
      </c>
      <c r="E25" s="111">
        <v>43068</v>
      </c>
      <c r="F25" s="94">
        <v>5821</v>
      </c>
      <c r="G25" s="96">
        <v>100</v>
      </c>
      <c r="H25" s="94">
        <v>21.81711</v>
      </c>
      <c r="I25" s="95">
        <v>7.4999999999999997E-3</v>
      </c>
      <c r="J25" s="95">
        <v>6.2731041722838918E-3</v>
      </c>
      <c r="K25" s="95">
        <v>5.135086263938286E-5</v>
      </c>
    </row>
    <row r="26" spans="2:11">
      <c r="B26" s="87" t="s">
        <v>1643</v>
      </c>
      <c r="C26" s="84">
        <v>5285</v>
      </c>
      <c r="D26" s="97" t="s">
        <v>169</v>
      </c>
      <c r="E26" s="111">
        <v>42718</v>
      </c>
      <c r="F26" s="94">
        <v>86278.720000000001</v>
      </c>
      <c r="G26" s="96">
        <v>101.82210000000001</v>
      </c>
      <c r="H26" s="94">
        <v>329.26479999999998</v>
      </c>
      <c r="I26" s="95">
        <v>6.4999999999999997E-3</v>
      </c>
      <c r="J26" s="95">
        <v>9.4673968764250674E-2</v>
      </c>
      <c r="K26" s="95">
        <v>7.7498951587922824E-4</v>
      </c>
    </row>
    <row r="27" spans="2:11">
      <c r="B27" s="87" t="s">
        <v>1644</v>
      </c>
      <c r="C27" s="84">
        <v>7000</v>
      </c>
      <c r="D27" s="97" t="s">
        <v>169</v>
      </c>
      <c r="E27" s="111">
        <v>43137</v>
      </c>
      <c r="F27" s="94">
        <v>35.03</v>
      </c>
      <c r="G27" s="96">
        <v>100</v>
      </c>
      <c r="H27" s="94">
        <v>0.13128999999999999</v>
      </c>
      <c r="I27" s="95">
        <v>3.2300000000000002E-2</v>
      </c>
      <c r="J27" s="95">
        <v>3.774999744600234E-5</v>
      </c>
      <c r="K27" s="95">
        <v>3.0901685676629835E-7</v>
      </c>
    </row>
    <row r="28" spans="2:11">
      <c r="B28" s="87" t="s">
        <v>1645</v>
      </c>
      <c r="C28" s="84">
        <v>5292</v>
      </c>
      <c r="D28" s="97" t="s">
        <v>171</v>
      </c>
      <c r="E28" s="111">
        <v>42814</v>
      </c>
      <c r="F28" s="94">
        <v>4636.04</v>
      </c>
      <c r="G28" s="96">
        <v>0</v>
      </c>
      <c r="H28" s="94">
        <v>0</v>
      </c>
      <c r="I28" s="95">
        <v>4.4000000000000003E-3</v>
      </c>
      <c r="J28" s="95">
        <v>0</v>
      </c>
      <c r="K28" s="95">
        <v>0</v>
      </c>
    </row>
    <row r="29" spans="2:11">
      <c r="B29" s="87" t="s">
        <v>1646</v>
      </c>
      <c r="C29" s="84">
        <v>5329</v>
      </c>
      <c r="D29" s="97" t="s">
        <v>169</v>
      </c>
      <c r="E29" s="111">
        <v>43261</v>
      </c>
      <c r="F29" s="94">
        <v>7595.75</v>
      </c>
      <c r="G29" s="96">
        <v>100</v>
      </c>
      <c r="H29" s="94">
        <v>28.468869999999999</v>
      </c>
      <c r="I29" s="95">
        <v>1.6000000000000001E-3</v>
      </c>
      <c r="J29" s="95">
        <v>8.1856940345081328E-3</v>
      </c>
      <c r="K29" s="95">
        <v>6.7007089063054069E-5</v>
      </c>
    </row>
    <row r="30" spans="2:11">
      <c r="B30" s="87" t="s">
        <v>1647</v>
      </c>
      <c r="C30" s="84">
        <v>5296</v>
      </c>
      <c r="D30" s="97" t="s">
        <v>169</v>
      </c>
      <c r="E30" s="111">
        <v>42912</v>
      </c>
      <c r="F30" s="94">
        <v>5291.38</v>
      </c>
      <c r="G30" s="96">
        <v>136.4023</v>
      </c>
      <c r="H30" s="94">
        <v>27.051449999999999</v>
      </c>
      <c r="I30" s="95">
        <v>0.1598</v>
      </c>
      <c r="J30" s="95">
        <v>7.778141278167873E-3</v>
      </c>
      <c r="K30" s="95">
        <v>6.3670912102754834E-5</v>
      </c>
    </row>
    <row r="31" spans="2:11">
      <c r="B31" s="87" t="s">
        <v>1648</v>
      </c>
      <c r="C31" s="84">
        <v>5293</v>
      </c>
      <c r="D31" s="97" t="s">
        <v>169</v>
      </c>
      <c r="E31" s="111">
        <v>42859</v>
      </c>
      <c r="F31" s="94">
        <v>4387.95</v>
      </c>
      <c r="G31" s="96">
        <v>108.7319</v>
      </c>
      <c r="H31" s="94">
        <v>17.88212</v>
      </c>
      <c r="I31" s="95">
        <v>1E-3</v>
      </c>
      <c r="J31" s="95">
        <v>5.1416709903961263E-3</v>
      </c>
      <c r="K31" s="95">
        <v>4.2089089151631955E-5</v>
      </c>
    </row>
    <row r="32" spans="2:11">
      <c r="B32" s="87" t="s">
        <v>1649</v>
      </c>
      <c r="C32" s="84">
        <v>5308</v>
      </c>
      <c r="D32" s="97" t="s">
        <v>169</v>
      </c>
      <c r="E32" s="111">
        <v>43072</v>
      </c>
      <c r="F32" s="94">
        <v>3189.85</v>
      </c>
      <c r="G32" s="96">
        <v>92.405900000000003</v>
      </c>
      <c r="H32" s="94">
        <v>11.047639999999999</v>
      </c>
      <c r="I32" s="95">
        <v>3.7000000000000002E-3</v>
      </c>
      <c r="J32" s="95">
        <v>3.1765433908473861E-3</v>
      </c>
      <c r="K32" s="95">
        <v>2.6002795243244943E-5</v>
      </c>
    </row>
    <row r="33" spans="2:11">
      <c r="B33" s="87" t="s">
        <v>1650</v>
      </c>
      <c r="C33" s="84">
        <v>5340</v>
      </c>
      <c r="D33" s="97" t="s">
        <v>172</v>
      </c>
      <c r="E33" s="111">
        <v>43375</v>
      </c>
      <c r="F33" s="94">
        <v>6395.84</v>
      </c>
      <c r="G33" s="96">
        <v>100</v>
      </c>
      <c r="H33" s="94">
        <v>30.657820000000001</v>
      </c>
      <c r="I33" s="95">
        <v>5.4999999999999997E-3</v>
      </c>
      <c r="J33" s="95">
        <v>8.8150858915378143E-3</v>
      </c>
      <c r="K33" s="95">
        <v>7.2159213738342277E-5</v>
      </c>
    </row>
    <row r="34" spans="2:11">
      <c r="B34" s="87" t="s">
        <v>1651</v>
      </c>
      <c r="C34" s="84">
        <v>5280</v>
      </c>
      <c r="D34" s="97" t="s">
        <v>172</v>
      </c>
      <c r="E34" s="111">
        <v>42604</v>
      </c>
      <c r="F34" s="94">
        <v>3825.14</v>
      </c>
      <c r="G34" s="96">
        <v>109.6354</v>
      </c>
      <c r="H34" s="94">
        <v>20.102130000000002</v>
      </c>
      <c r="I34" s="95">
        <v>1.9199999999999998E-2</v>
      </c>
      <c r="J34" s="95">
        <v>5.7799935726956138E-3</v>
      </c>
      <c r="K34" s="95">
        <v>4.7314319650449469E-5</v>
      </c>
    </row>
    <row r="35" spans="2:11">
      <c r="B35" s="87" t="s">
        <v>1652</v>
      </c>
      <c r="C35" s="84">
        <v>5318</v>
      </c>
      <c r="D35" s="97" t="s">
        <v>171</v>
      </c>
      <c r="E35" s="111">
        <v>43165</v>
      </c>
      <c r="F35" s="94">
        <v>3903.72</v>
      </c>
      <c r="G35" s="96">
        <v>96.992699999999999</v>
      </c>
      <c r="H35" s="94">
        <v>16.249370000000003</v>
      </c>
      <c r="I35" s="95">
        <v>6.0000000000000001E-3</v>
      </c>
      <c r="J35" s="95">
        <v>4.6722040977922709E-3</v>
      </c>
      <c r="K35" s="95">
        <v>3.8246090653001652E-5</v>
      </c>
    </row>
    <row r="36" spans="2:11">
      <c r="B36" s="87" t="s">
        <v>1653</v>
      </c>
      <c r="C36" s="84">
        <v>5319</v>
      </c>
      <c r="D36" s="97" t="s">
        <v>169</v>
      </c>
      <c r="E36" s="111">
        <v>43165</v>
      </c>
      <c r="F36" s="94">
        <v>3225.02</v>
      </c>
      <c r="G36" s="96">
        <v>148.20259999999999</v>
      </c>
      <c r="H36" s="94">
        <v>17.913820000000001</v>
      </c>
      <c r="I36" s="95">
        <v>2.53E-2</v>
      </c>
      <c r="J36" s="95">
        <v>5.1507857357616406E-3</v>
      </c>
      <c r="K36" s="95">
        <v>4.216370134113224E-5</v>
      </c>
    </row>
    <row r="37" spans="2:11">
      <c r="B37" s="87" t="s">
        <v>1654</v>
      </c>
      <c r="C37" s="84">
        <v>5324</v>
      </c>
      <c r="D37" s="97" t="s">
        <v>171</v>
      </c>
      <c r="E37" s="111">
        <v>43192</v>
      </c>
      <c r="F37" s="94">
        <v>4698.0600000000004</v>
      </c>
      <c r="G37" s="96">
        <v>100.9716</v>
      </c>
      <c r="H37" s="94">
        <v>20.3581</v>
      </c>
      <c r="I37" s="95">
        <v>1.09E-2</v>
      </c>
      <c r="J37" s="95">
        <v>5.8535929850366385E-3</v>
      </c>
      <c r="K37" s="95">
        <v>4.7916795427937994E-5</v>
      </c>
    </row>
    <row r="38" spans="2:11">
      <c r="B38" s="87" t="s">
        <v>1655</v>
      </c>
      <c r="C38" s="84">
        <v>5325</v>
      </c>
      <c r="D38" s="97" t="s">
        <v>169</v>
      </c>
      <c r="E38" s="111">
        <v>43201</v>
      </c>
      <c r="F38" s="94">
        <v>10027.879999999999</v>
      </c>
      <c r="G38" s="96">
        <v>126.7764</v>
      </c>
      <c r="H38" s="94">
        <v>47.64828</v>
      </c>
      <c r="I38" s="95">
        <v>1.1000000000000001E-3</v>
      </c>
      <c r="J38" s="95">
        <v>1.3700376634217417E-2</v>
      </c>
      <c r="K38" s="95">
        <v>1.1214960557483798E-4</v>
      </c>
    </row>
    <row r="39" spans="2:11">
      <c r="B39" s="87" t="s">
        <v>1656</v>
      </c>
      <c r="C39" s="84">
        <v>5330</v>
      </c>
      <c r="D39" s="97" t="s">
        <v>169</v>
      </c>
      <c r="E39" s="111">
        <v>43272</v>
      </c>
      <c r="F39" s="94">
        <v>10071.32</v>
      </c>
      <c r="G39" s="96">
        <v>100</v>
      </c>
      <c r="H39" s="94">
        <v>37.747309999999999</v>
      </c>
      <c r="I39" s="95">
        <v>1E-3</v>
      </c>
      <c r="J39" s="95">
        <v>1.0853536873284018E-2</v>
      </c>
      <c r="K39" s="95">
        <v>8.8845723875261349E-5</v>
      </c>
    </row>
    <row r="40" spans="2:11">
      <c r="B40" s="87" t="s">
        <v>1657</v>
      </c>
      <c r="C40" s="84">
        <v>5311</v>
      </c>
      <c r="D40" s="97" t="s">
        <v>169</v>
      </c>
      <c r="E40" s="111">
        <v>43089</v>
      </c>
      <c r="F40" s="94">
        <v>7680.94</v>
      </c>
      <c r="G40" s="96">
        <v>96.621399999999994</v>
      </c>
      <c r="H40" s="94">
        <v>27.815519999999999</v>
      </c>
      <c r="I40" s="95">
        <v>3.7000000000000002E-3</v>
      </c>
      <c r="J40" s="95">
        <v>7.9978353946167039E-3</v>
      </c>
      <c r="K40" s="95">
        <v>6.5469301239394533E-5</v>
      </c>
    </row>
    <row r="41" spans="2:11">
      <c r="B41" s="87" t="s">
        <v>1658</v>
      </c>
      <c r="C41" s="84">
        <v>5287</v>
      </c>
      <c r="D41" s="97" t="s">
        <v>171</v>
      </c>
      <c r="E41" s="111">
        <v>42809</v>
      </c>
      <c r="F41" s="94">
        <v>140220.92000000001</v>
      </c>
      <c r="G41" s="96">
        <v>97.981099999999998</v>
      </c>
      <c r="H41" s="94">
        <v>589.62292000000002</v>
      </c>
      <c r="I41" s="95">
        <v>1.9300000000000001E-2</v>
      </c>
      <c r="J41" s="95">
        <v>0.16953510339023875</v>
      </c>
      <c r="K41" s="95">
        <v>1.387793597499936E-3</v>
      </c>
    </row>
    <row r="42" spans="2:11">
      <c r="B42" s="87" t="s">
        <v>1659</v>
      </c>
      <c r="C42" s="84">
        <v>5306</v>
      </c>
      <c r="D42" s="97" t="s">
        <v>171</v>
      </c>
      <c r="E42" s="111">
        <v>43068</v>
      </c>
      <c r="F42" s="94">
        <v>2958.47</v>
      </c>
      <c r="G42" s="96">
        <v>69.165899999999993</v>
      </c>
      <c r="H42" s="94">
        <v>8.7816799999999997</v>
      </c>
      <c r="I42" s="95">
        <v>2.3E-3</v>
      </c>
      <c r="J42" s="95">
        <v>2.5250087407388973E-3</v>
      </c>
      <c r="K42" s="95">
        <v>2.066941237510448E-5</v>
      </c>
    </row>
    <row r="43" spans="2:11">
      <c r="B43" s="87" t="s">
        <v>1660</v>
      </c>
      <c r="C43" s="84">
        <v>5284</v>
      </c>
      <c r="D43" s="97" t="s">
        <v>171</v>
      </c>
      <c r="E43" s="111">
        <v>42662</v>
      </c>
      <c r="F43" s="94">
        <v>95789.48</v>
      </c>
      <c r="G43" s="96">
        <v>89.112399999999994</v>
      </c>
      <c r="H43" s="94">
        <v>366.33226000000002</v>
      </c>
      <c r="I43" s="95">
        <v>3.2199999999999999E-2</v>
      </c>
      <c r="J43" s="95">
        <v>0.10533202741555539</v>
      </c>
      <c r="K43" s="95">
        <v>8.6223507896484414E-4</v>
      </c>
    </row>
    <row r="44" spans="2:11">
      <c r="B44" s="87" t="s">
        <v>1661</v>
      </c>
      <c r="C44" s="84">
        <v>5276</v>
      </c>
      <c r="D44" s="97" t="s">
        <v>169</v>
      </c>
      <c r="E44" s="111">
        <v>42521</v>
      </c>
      <c r="F44" s="94">
        <v>136802.29999999999</v>
      </c>
      <c r="G44" s="96">
        <v>106.4999</v>
      </c>
      <c r="H44" s="94">
        <v>546.06232</v>
      </c>
      <c r="I44" s="95">
        <v>3.7000000000000002E-3</v>
      </c>
      <c r="J44" s="95">
        <v>0.15701006310730531</v>
      </c>
      <c r="K44" s="95">
        <v>1.28526515138177E-3</v>
      </c>
    </row>
    <row r="45" spans="2:11">
      <c r="B45" s="87" t="s">
        <v>1662</v>
      </c>
      <c r="C45" s="84">
        <v>5312</v>
      </c>
      <c r="D45" s="97" t="s">
        <v>169</v>
      </c>
      <c r="E45" s="111">
        <v>43095</v>
      </c>
      <c r="F45" s="94">
        <v>3637.81</v>
      </c>
      <c r="G45" s="96">
        <v>104.0771</v>
      </c>
      <c r="H45" s="94">
        <v>14.19042</v>
      </c>
      <c r="I45" s="95">
        <v>2.64E-2</v>
      </c>
      <c r="J45" s="95">
        <v>4.0801913227031805E-3</v>
      </c>
      <c r="K45" s="95">
        <v>3.3399946565569467E-5</v>
      </c>
    </row>
    <row r="46" spans="2:11">
      <c r="B46" s="87" t="s">
        <v>1663</v>
      </c>
      <c r="C46" s="84">
        <v>5286</v>
      </c>
      <c r="D46" s="97" t="s">
        <v>169</v>
      </c>
      <c r="E46" s="111">
        <v>42727</v>
      </c>
      <c r="F46" s="94">
        <v>80780.06</v>
      </c>
      <c r="G46" s="96">
        <v>120.38979999999999</v>
      </c>
      <c r="H46" s="94">
        <v>364.49655999999999</v>
      </c>
      <c r="I46" s="95">
        <v>1.09E-2</v>
      </c>
      <c r="J46" s="95">
        <v>0.10480420602541426</v>
      </c>
      <c r="K46" s="95">
        <v>8.5791439769463383E-4</v>
      </c>
    </row>
    <row r="47" spans="2:11">
      <c r="B47" s="87" t="s">
        <v>1664</v>
      </c>
      <c r="C47" s="84">
        <v>5338</v>
      </c>
      <c r="D47" s="97" t="s">
        <v>169</v>
      </c>
      <c r="E47" s="111">
        <v>43375</v>
      </c>
      <c r="F47" s="94">
        <v>1421.87</v>
      </c>
      <c r="G47" s="96">
        <v>100</v>
      </c>
      <c r="H47" s="94">
        <v>5.3291700000000004</v>
      </c>
      <c r="I47" s="95">
        <v>3.2000000000000002E-3</v>
      </c>
      <c r="J47" s="95">
        <v>1.5323037085026455E-3</v>
      </c>
      <c r="K47" s="95">
        <v>1.2543250533728801E-5</v>
      </c>
    </row>
    <row r="48" spans="2:11">
      <c r="B48" s="87" t="s">
        <v>1665</v>
      </c>
      <c r="C48" s="84">
        <v>6641</v>
      </c>
      <c r="D48" s="97" t="s">
        <v>169</v>
      </c>
      <c r="E48" s="111">
        <v>43461</v>
      </c>
      <c r="F48" s="94">
        <v>267.29000000000002</v>
      </c>
      <c r="G48" s="96">
        <v>100</v>
      </c>
      <c r="H48" s="94">
        <v>1.0018</v>
      </c>
      <c r="I48" s="95">
        <v>3.2000000000000002E-3</v>
      </c>
      <c r="J48" s="95">
        <v>2.8804895606219171E-4</v>
      </c>
      <c r="K48" s="95">
        <v>2.3579334839551964E-6</v>
      </c>
    </row>
    <row r="49" spans="2:3">
      <c r="C49" s="146"/>
    </row>
    <row r="50" spans="2:3">
      <c r="C50" s="146"/>
    </row>
    <row r="51" spans="2:3">
      <c r="C51" s="146"/>
    </row>
    <row r="52" spans="2:3">
      <c r="B52" s="148" t="s">
        <v>119</v>
      </c>
      <c r="C52" s="146"/>
    </row>
    <row r="53" spans="2:3">
      <c r="B53" s="148" t="s">
        <v>239</v>
      </c>
      <c r="C53" s="146"/>
    </row>
    <row r="54" spans="2:3">
      <c r="B54" s="148" t="s">
        <v>247</v>
      </c>
      <c r="C54" s="146"/>
    </row>
    <row r="55" spans="2:3">
      <c r="C55" s="146"/>
    </row>
    <row r="56" spans="2:3">
      <c r="C56" s="146"/>
    </row>
    <row r="57" spans="2:3">
      <c r="C57" s="146"/>
    </row>
    <row r="58" spans="2:3">
      <c r="C58" s="146"/>
    </row>
    <row r="59" spans="2:3">
      <c r="C59" s="146"/>
    </row>
    <row r="60" spans="2:3">
      <c r="C60" s="146"/>
    </row>
    <row r="61" spans="2:3">
      <c r="C61" s="146"/>
    </row>
    <row r="62" spans="2:3">
      <c r="C62" s="146"/>
    </row>
    <row r="63" spans="2:3">
      <c r="C63" s="146"/>
    </row>
    <row r="64" spans="2:3">
      <c r="C64" s="146"/>
    </row>
    <row r="65" spans="3:3">
      <c r="C65" s="146"/>
    </row>
    <row r="66" spans="3:3">
      <c r="C66" s="146"/>
    </row>
    <row r="67" spans="3:3">
      <c r="C67" s="146"/>
    </row>
    <row r="68" spans="3:3">
      <c r="C68" s="146"/>
    </row>
    <row r="69" spans="3:3">
      <c r="C69" s="146"/>
    </row>
    <row r="70" spans="3:3">
      <c r="C70" s="146"/>
    </row>
    <row r="71" spans="3:3">
      <c r="C71" s="146"/>
    </row>
    <row r="72" spans="3:3">
      <c r="C72" s="146"/>
    </row>
    <row r="73" spans="3:3">
      <c r="C73" s="146"/>
    </row>
    <row r="74" spans="3:3">
      <c r="C74" s="146"/>
    </row>
    <row r="75" spans="3:3">
      <c r="C75" s="146"/>
    </row>
    <row r="76" spans="3:3">
      <c r="C76" s="146"/>
    </row>
    <row r="77" spans="3:3">
      <c r="C77" s="146"/>
    </row>
    <row r="78" spans="3:3">
      <c r="C78" s="146"/>
    </row>
    <row r="79" spans="3:3">
      <c r="C79" s="146"/>
    </row>
    <row r="80" spans="3:3">
      <c r="C80" s="146"/>
    </row>
    <row r="81" spans="3:3">
      <c r="C81" s="146"/>
    </row>
    <row r="82" spans="3:3">
      <c r="C82" s="146"/>
    </row>
    <row r="83" spans="3:3">
      <c r="C83" s="146"/>
    </row>
    <row r="84" spans="3:3">
      <c r="C84" s="146"/>
    </row>
    <row r="85" spans="3:3">
      <c r="C85" s="146"/>
    </row>
    <row r="86" spans="3:3">
      <c r="C86" s="146"/>
    </row>
    <row r="87" spans="3:3">
      <c r="C87" s="146"/>
    </row>
    <row r="88" spans="3:3">
      <c r="C88" s="146"/>
    </row>
    <row r="89" spans="3:3">
      <c r="C89" s="146"/>
    </row>
    <row r="90" spans="3:3">
      <c r="C90" s="146"/>
    </row>
    <row r="91" spans="3:3">
      <c r="C91" s="146"/>
    </row>
    <row r="92" spans="3:3">
      <c r="C92" s="146"/>
    </row>
    <row r="93" spans="3:3">
      <c r="C93" s="146"/>
    </row>
    <row r="94" spans="3:3">
      <c r="C94" s="146"/>
    </row>
    <row r="95" spans="3:3">
      <c r="C95" s="146"/>
    </row>
    <row r="96" spans="3:3">
      <c r="C96" s="146"/>
    </row>
    <row r="97" spans="3:3">
      <c r="C97" s="146"/>
    </row>
    <row r="98" spans="3:3">
      <c r="C98" s="146"/>
    </row>
    <row r="99" spans="3:3">
      <c r="C99" s="146"/>
    </row>
    <row r="100" spans="3:3">
      <c r="C100" s="146"/>
    </row>
    <row r="101" spans="3:3">
      <c r="C101" s="146"/>
    </row>
    <row r="102" spans="3:3">
      <c r="C102" s="146"/>
    </row>
    <row r="103" spans="3:3">
      <c r="C103" s="146"/>
    </row>
    <row r="104" spans="3:3">
      <c r="C104" s="146"/>
    </row>
    <row r="105" spans="3:3">
      <c r="C105" s="146"/>
    </row>
    <row r="106" spans="3:3">
      <c r="C106" s="146"/>
    </row>
    <row r="107" spans="3:3">
      <c r="C107" s="146"/>
    </row>
    <row r="108" spans="3:3">
      <c r="C108" s="146"/>
    </row>
    <row r="109" spans="3:3">
      <c r="C109" s="146"/>
    </row>
    <row r="110" spans="3:3">
      <c r="C110" s="146"/>
    </row>
    <row r="111" spans="3:3">
      <c r="C111" s="146"/>
    </row>
    <row r="112" spans="3:3">
      <c r="C112" s="146"/>
    </row>
    <row r="113" spans="3:3">
      <c r="C113" s="146"/>
    </row>
    <row r="114" spans="3:3">
      <c r="C114" s="146"/>
    </row>
    <row r="115" spans="3:3">
      <c r="C115" s="146"/>
    </row>
    <row r="116" spans="3:3">
      <c r="C116" s="146"/>
    </row>
    <row r="117" spans="3:3">
      <c r="C117" s="146"/>
    </row>
    <row r="118" spans="3:3">
      <c r="C118" s="146"/>
    </row>
    <row r="119" spans="3:3">
      <c r="C119" s="146"/>
    </row>
    <row r="120" spans="3:3">
      <c r="C120" s="146"/>
    </row>
    <row r="121" spans="3:3">
      <c r="C121" s="146"/>
    </row>
    <row r="122" spans="3:3">
      <c r="C122" s="146"/>
    </row>
    <row r="123" spans="3:3">
      <c r="C123" s="146"/>
    </row>
    <row r="124" spans="3:3">
      <c r="C124" s="146"/>
    </row>
    <row r="125" spans="3:3">
      <c r="C125" s="146"/>
    </row>
    <row r="126" spans="3:3">
      <c r="C126" s="146"/>
    </row>
    <row r="127" spans="3:3">
      <c r="C127" s="146"/>
    </row>
    <row r="128" spans="3:3">
      <c r="C128" s="146"/>
    </row>
    <row r="129" spans="3:3">
      <c r="C129" s="146"/>
    </row>
    <row r="130" spans="3:3">
      <c r="C130" s="146"/>
    </row>
    <row r="131" spans="3:3">
      <c r="C131" s="146"/>
    </row>
    <row r="132" spans="3:3">
      <c r="C132" s="146"/>
    </row>
    <row r="133" spans="3:3">
      <c r="C133" s="146"/>
    </row>
    <row r="134" spans="3:3">
      <c r="C134" s="146"/>
    </row>
    <row r="135" spans="3:3">
      <c r="C135" s="146"/>
    </row>
    <row r="136" spans="3:3">
      <c r="C136" s="146"/>
    </row>
    <row r="137" spans="3:3">
      <c r="C137" s="146"/>
    </row>
    <row r="138" spans="3:3">
      <c r="C138" s="146"/>
    </row>
    <row r="139" spans="3:3">
      <c r="C139" s="146"/>
    </row>
    <row r="140" spans="3:3">
      <c r="C140" s="146"/>
    </row>
    <row r="141" spans="3:3">
      <c r="C141" s="146"/>
    </row>
    <row r="142" spans="3:3">
      <c r="C142" s="146"/>
    </row>
    <row r="143" spans="3:3">
      <c r="C143" s="146"/>
    </row>
    <row r="144" spans="3:3">
      <c r="C144" s="146"/>
    </row>
    <row r="145" spans="3:3">
      <c r="C145" s="146"/>
    </row>
    <row r="146" spans="3:3">
      <c r="C146" s="146"/>
    </row>
    <row r="147" spans="3:3">
      <c r="C147" s="146"/>
    </row>
    <row r="148" spans="3:3">
      <c r="C148" s="146"/>
    </row>
    <row r="149" spans="3:3">
      <c r="C149" s="146"/>
    </row>
    <row r="150" spans="3:3">
      <c r="C150" s="146"/>
    </row>
    <row r="151" spans="3:3">
      <c r="C151" s="146"/>
    </row>
    <row r="152" spans="3:3">
      <c r="C152" s="146"/>
    </row>
    <row r="153" spans="3:3">
      <c r="C153" s="146"/>
    </row>
    <row r="154" spans="3:3">
      <c r="C154" s="146"/>
    </row>
    <row r="155" spans="3:3">
      <c r="C155" s="146"/>
    </row>
    <row r="156" spans="3:3">
      <c r="C156" s="146"/>
    </row>
    <row r="157" spans="3:3">
      <c r="C157" s="146"/>
    </row>
    <row r="158" spans="3:3">
      <c r="C158" s="146"/>
    </row>
    <row r="159" spans="3:3">
      <c r="C159" s="146"/>
    </row>
    <row r="160" spans="3:3">
      <c r="C160" s="146"/>
    </row>
    <row r="161" spans="3:3">
      <c r="C161" s="146"/>
    </row>
    <row r="162" spans="3:3">
      <c r="C162" s="146"/>
    </row>
    <row r="163" spans="3:3">
      <c r="C163" s="146"/>
    </row>
    <row r="164" spans="3:3">
      <c r="C164" s="146"/>
    </row>
    <row r="165" spans="3:3">
      <c r="C165" s="146"/>
    </row>
    <row r="166" spans="3:3">
      <c r="C166" s="146"/>
    </row>
    <row r="167" spans="3:3">
      <c r="C167" s="146"/>
    </row>
    <row r="168" spans="3:3">
      <c r="C168" s="146"/>
    </row>
    <row r="169" spans="3:3">
      <c r="C169" s="146"/>
    </row>
    <row r="170" spans="3:3">
      <c r="C170" s="146"/>
    </row>
    <row r="171" spans="3:3">
      <c r="C171" s="146"/>
    </row>
    <row r="172" spans="3:3">
      <c r="C172" s="146"/>
    </row>
    <row r="173" spans="3:3">
      <c r="C173" s="146"/>
    </row>
    <row r="174" spans="3:3">
      <c r="C174" s="146"/>
    </row>
    <row r="175" spans="3:3">
      <c r="C175" s="146"/>
    </row>
    <row r="176" spans="3:3">
      <c r="C176" s="146"/>
    </row>
    <row r="177" spans="3:3">
      <c r="C177" s="146"/>
    </row>
    <row r="178" spans="3:3">
      <c r="C178" s="146"/>
    </row>
    <row r="179" spans="3:3">
      <c r="C179" s="146"/>
    </row>
    <row r="180" spans="3:3">
      <c r="C180" s="146"/>
    </row>
    <row r="181" spans="3:3">
      <c r="C181" s="146"/>
    </row>
    <row r="182" spans="3:3">
      <c r="C182" s="146"/>
    </row>
    <row r="183" spans="3:3">
      <c r="C183" s="146"/>
    </row>
    <row r="184" spans="3:3">
      <c r="C184" s="146"/>
    </row>
    <row r="185" spans="3:3">
      <c r="C185" s="146"/>
    </row>
    <row r="186" spans="3:3">
      <c r="C186" s="146"/>
    </row>
    <row r="187" spans="3:3">
      <c r="C187" s="146"/>
    </row>
    <row r="188" spans="3:3">
      <c r="C188" s="146"/>
    </row>
    <row r="189" spans="3:3">
      <c r="C189" s="146"/>
    </row>
    <row r="190" spans="3:3">
      <c r="C190" s="146"/>
    </row>
    <row r="191" spans="3:3">
      <c r="C191" s="146"/>
    </row>
    <row r="192" spans="3:3">
      <c r="C192" s="146"/>
    </row>
    <row r="193" spans="3:3">
      <c r="C193" s="146"/>
    </row>
    <row r="194" spans="3:3">
      <c r="C194" s="146"/>
    </row>
    <row r="195" spans="3:3">
      <c r="C195" s="146"/>
    </row>
    <row r="196" spans="3:3">
      <c r="C196" s="146"/>
    </row>
    <row r="197" spans="3:3">
      <c r="C197" s="146"/>
    </row>
    <row r="198" spans="3:3">
      <c r="C198" s="146"/>
    </row>
    <row r="199" spans="3:3">
      <c r="C199" s="146"/>
    </row>
    <row r="200" spans="3:3">
      <c r="C200" s="146"/>
    </row>
    <row r="201" spans="3:3">
      <c r="C201" s="146"/>
    </row>
    <row r="202" spans="3:3">
      <c r="C202" s="146"/>
    </row>
    <row r="203" spans="3:3">
      <c r="C203" s="146"/>
    </row>
    <row r="204" spans="3:3">
      <c r="C204" s="146"/>
    </row>
    <row r="205" spans="3:3">
      <c r="C205" s="146"/>
    </row>
    <row r="206" spans="3:3">
      <c r="C206" s="146"/>
    </row>
    <row r="207" spans="3:3">
      <c r="C207" s="146"/>
    </row>
    <row r="208" spans="3:3">
      <c r="C208" s="146"/>
    </row>
    <row r="209" spans="3:3">
      <c r="C209" s="146"/>
    </row>
    <row r="210" spans="3:3">
      <c r="C210" s="146"/>
    </row>
    <row r="211" spans="3:3">
      <c r="C211" s="146"/>
    </row>
    <row r="212" spans="3:3">
      <c r="C212" s="146"/>
    </row>
    <row r="213" spans="3:3">
      <c r="C213" s="146"/>
    </row>
    <row r="214" spans="3:3">
      <c r="C214" s="146"/>
    </row>
    <row r="215" spans="3:3">
      <c r="C215" s="146"/>
    </row>
    <row r="216" spans="3:3">
      <c r="C216" s="146"/>
    </row>
    <row r="217" spans="3:3">
      <c r="C217" s="146"/>
    </row>
    <row r="218" spans="3:3">
      <c r="C218" s="146"/>
    </row>
    <row r="219" spans="3:3">
      <c r="C219" s="146"/>
    </row>
    <row r="220" spans="3:3">
      <c r="C220" s="146"/>
    </row>
    <row r="221" spans="3:3">
      <c r="C221" s="146"/>
    </row>
    <row r="222" spans="3:3">
      <c r="C222" s="146"/>
    </row>
    <row r="223" spans="3:3">
      <c r="C223" s="146"/>
    </row>
    <row r="224" spans="3:3">
      <c r="C224" s="146"/>
    </row>
    <row r="225" spans="3:3">
      <c r="C225" s="146"/>
    </row>
    <row r="226" spans="3:3">
      <c r="C226" s="146"/>
    </row>
    <row r="227" spans="3:3">
      <c r="C227" s="146"/>
    </row>
    <row r="228" spans="3:3">
      <c r="C228" s="146"/>
    </row>
    <row r="229" spans="3:3">
      <c r="C229" s="146"/>
    </row>
    <row r="230" spans="3:3">
      <c r="C230" s="146"/>
    </row>
    <row r="231" spans="3:3">
      <c r="C231" s="146"/>
    </row>
    <row r="232" spans="3:3">
      <c r="C232" s="146"/>
    </row>
    <row r="233" spans="3:3">
      <c r="C233" s="146"/>
    </row>
    <row r="234" spans="3:3">
      <c r="C234" s="146"/>
    </row>
    <row r="235" spans="3:3">
      <c r="C235" s="146"/>
    </row>
    <row r="236" spans="3:3">
      <c r="C236" s="146"/>
    </row>
    <row r="237" spans="3:3">
      <c r="C237" s="146"/>
    </row>
    <row r="238" spans="3:3">
      <c r="C238" s="146"/>
    </row>
    <row r="239" spans="3:3">
      <c r="C239" s="146"/>
    </row>
    <row r="240" spans="3:3">
      <c r="C240" s="146"/>
    </row>
    <row r="241" spans="3:3">
      <c r="C241" s="146"/>
    </row>
    <row r="242" spans="3:3">
      <c r="C242" s="146"/>
    </row>
    <row r="243" spans="3:3">
      <c r="C243" s="146"/>
    </row>
    <row r="244" spans="3:3">
      <c r="C244" s="146"/>
    </row>
    <row r="245" spans="3:3">
      <c r="C245" s="146"/>
    </row>
    <row r="246" spans="3:3">
      <c r="C246" s="146"/>
    </row>
    <row r="247" spans="3:3">
      <c r="C247" s="146"/>
    </row>
    <row r="248" spans="3:3">
      <c r="C248" s="146"/>
    </row>
    <row r="249" spans="3:3">
      <c r="C249" s="146"/>
    </row>
    <row r="250" spans="3:3">
      <c r="C250" s="146"/>
    </row>
    <row r="251" spans="3:3">
      <c r="C251" s="146"/>
    </row>
    <row r="252" spans="3:3">
      <c r="C252" s="146"/>
    </row>
    <row r="253" spans="3:3">
      <c r="C253" s="146"/>
    </row>
    <row r="254" spans="3:3">
      <c r="C254" s="146"/>
    </row>
    <row r="255" spans="3:3">
      <c r="C255" s="146"/>
    </row>
    <row r="256" spans="3:3">
      <c r="C256" s="146"/>
    </row>
    <row r="257" spans="3:3">
      <c r="C257" s="146"/>
    </row>
    <row r="258" spans="3:3">
      <c r="C258" s="146"/>
    </row>
    <row r="259" spans="3:3">
      <c r="C259" s="146"/>
    </row>
    <row r="260" spans="3:3">
      <c r="C260" s="146"/>
    </row>
    <row r="261" spans="3:3">
      <c r="C261" s="146"/>
    </row>
    <row r="262" spans="3:3">
      <c r="C262" s="146"/>
    </row>
    <row r="263" spans="3:3">
      <c r="C263" s="146"/>
    </row>
    <row r="264" spans="3:3">
      <c r="C264" s="146"/>
    </row>
    <row r="265" spans="3:3">
      <c r="C265" s="146"/>
    </row>
    <row r="266" spans="3:3">
      <c r="C266" s="146"/>
    </row>
    <row r="267" spans="3:3">
      <c r="C267" s="146"/>
    </row>
    <row r="268" spans="3:3">
      <c r="C268" s="146"/>
    </row>
    <row r="269" spans="3:3">
      <c r="C269" s="146"/>
    </row>
    <row r="270" spans="3:3">
      <c r="C270" s="146"/>
    </row>
    <row r="271" spans="3:3">
      <c r="C271" s="146"/>
    </row>
    <row r="272" spans="3:3">
      <c r="C272" s="146"/>
    </row>
    <row r="273" spans="3:3">
      <c r="C273" s="146"/>
    </row>
    <row r="274" spans="3:3">
      <c r="C274" s="146"/>
    </row>
    <row r="275" spans="3:3">
      <c r="C275" s="146"/>
    </row>
    <row r="276" spans="3:3">
      <c r="C276" s="146"/>
    </row>
    <row r="277" spans="3:3">
      <c r="C277" s="146"/>
    </row>
    <row r="278" spans="3:3">
      <c r="C278" s="146"/>
    </row>
    <row r="279" spans="3:3">
      <c r="C279" s="146"/>
    </row>
    <row r="280" spans="3:3">
      <c r="C280" s="146"/>
    </row>
    <row r="281" spans="3:3">
      <c r="C281" s="146"/>
    </row>
    <row r="282" spans="3:3">
      <c r="C282" s="146"/>
    </row>
    <row r="283" spans="3:3">
      <c r="C283" s="146"/>
    </row>
    <row r="284" spans="3:3">
      <c r="C284" s="146"/>
    </row>
    <row r="285" spans="3:3">
      <c r="C285" s="146"/>
    </row>
    <row r="286" spans="3:3">
      <c r="C286" s="146"/>
    </row>
    <row r="287" spans="3:3">
      <c r="C287" s="146"/>
    </row>
    <row r="288" spans="3:3">
      <c r="C288" s="146"/>
    </row>
    <row r="289" spans="3:3">
      <c r="C289" s="146"/>
    </row>
    <row r="290" spans="3:3">
      <c r="C290" s="146"/>
    </row>
    <row r="291" spans="3:3">
      <c r="C291" s="146"/>
    </row>
    <row r="292" spans="3:3">
      <c r="C292" s="146"/>
    </row>
    <row r="293" spans="3:3">
      <c r="C293" s="146"/>
    </row>
    <row r="294" spans="3:3">
      <c r="C294" s="146"/>
    </row>
    <row r="295" spans="3:3">
      <c r="C295" s="146"/>
    </row>
    <row r="296" spans="3:3">
      <c r="C296" s="146"/>
    </row>
    <row r="297" spans="3:3">
      <c r="C297" s="146"/>
    </row>
    <row r="298" spans="3:3">
      <c r="C298" s="146"/>
    </row>
    <row r="299" spans="3:3">
      <c r="C299" s="146"/>
    </row>
    <row r="300" spans="3:3">
      <c r="C300" s="146"/>
    </row>
    <row r="301" spans="3:3">
      <c r="C301" s="146"/>
    </row>
    <row r="302" spans="3:3">
      <c r="C302" s="146"/>
    </row>
    <row r="303" spans="3:3">
      <c r="C303" s="146"/>
    </row>
    <row r="304" spans="3:3">
      <c r="C304" s="146"/>
    </row>
    <row r="305" spans="3:3">
      <c r="C305" s="146"/>
    </row>
    <row r="306" spans="3:3">
      <c r="C306" s="146"/>
    </row>
    <row r="307" spans="3:3">
      <c r="C307" s="146"/>
    </row>
    <row r="308" spans="3:3">
      <c r="C308" s="146"/>
    </row>
    <row r="309" spans="3:3">
      <c r="C309" s="146"/>
    </row>
    <row r="310" spans="3:3">
      <c r="C310" s="146"/>
    </row>
    <row r="311" spans="3:3">
      <c r="C311" s="146"/>
    </row>
    <row r="312" spans="3:3">
      <c r="C312" s="146"/>
    </row>
    <row r="313" spans="3:3">
      <c r="C313" s="146"/>
    </row>
    <row r="314" spans="3:3">
      <c r="C314" s="146"/>
    </row>
    <row r="315" spans="3:3">
      <c r="C315" s="146"/>
    </row>
    <row r="316" spans="3:3">
      <c r="C316" s="146"/>
    </row>
    <row r="317" spans="3:3">
      <c r="C317" s="146"/>
    </row>
    <row r="318" spans="3:3">
      <c r="C318" s="146"/>
    </row>
    <row r="319" spans="3:3">
      <c r="C319" s="146"/>
    </row>
    <row r="320" spans="3:3">
      <c r="C320" s="146"/>
    </row>
    <row r="321" spans="3:3">
      <c r="C321" s="146"/>
    </row>
    <row r="322" spans="3:3">
      <c r="C322" s="146"/>
    </row>
    <row r="323" spans="3:3">
      <c r="C323" s="146"/>
    </row>
    <row r="324" spans="3:3">
      <c r="C324" s="146"/>
    </row>
    <row r="325" spans="3:3">
      <c r="C325" s="146"/>
    </row>
    <row r="326" spans="3:3">
      <c r="C326" s="146"/>
    </row>
    <row r="327" spans="3:3">
      <c r="C327" s="146"/>
    </row>
    <row r="328" spans="3:3">
      <c r="C328" s="146"/>
    </row>
    <row r="329" spans="3:3">
      <c r="C329" s="146"/>
    </row>
    <row r="330" spans="3:3">
      <c r="C330" s="146"/>
    </row>
    <row r="331" spans="3:3">
      <c r="C331" s="146"/>
    </row>
    <row r="332" spans="3:3">
      <c r="C332" s="146"/>
    </row>
    <row r="333" spans="3:3">
      <c r="C333" s="146"/>
    </row>
    <row r="334" spans="3:3">
      <c r="C334" s="146"/>
    </row>
    <row r="335" spans="3:3">
      <c r="C335" s="146"/>
    </row>
    <row r="336" spans="3:3">
      <c r="C336" s="146"/>
    </row>
    <row r="337" spans="3:3">
      <c r="C337" s="146"/>
    </row>
    <row r="338" spans="3:3">
      <c r="C338" s="146"/>
    </row>
    <row r="339" spans="3:3">
      <c r="C339" s="146"/>
    </row>
    <row r="340" spans="3:3">
      <c r="C340" s="146"/>
    </row>
    <row r="341" spans="3:3">
      <c r="C341" s="146"/>
    </row>
    <row r="342" spans="3:3">
      <c r="C342" s="146"/>
    </row>
    <row r="343" spans="3:3">
      <c r="C343" s="146"/>
    </row>
    <row r="344" spans="3:3">
      <c r="C344" s="146"/>
    </row>
    <row r="345" spans="3:3">
      <c r="C345" s="146"/>
    </row>
    <row r="346" spans="3:3">
      <c r="C346" s="146"/>
    </row>
    <row r="347" spans="3:3">
      <c r="C347" s="146"/>
    </row>
    <row r="348" spans="3:3">
      <c r="C348" s="146"/>
    </row>
    <row r="349" spans="3:3">
      <c r="C349" s="146"/>
    </row>
    <row r="350" spans="3:3">
      <c r="C350" s="146"/>
    </row>
    <row r="351" spans="3:3">
      <c r="C351" s="146"/>
    </row>
    <row r="352" spans="3:3">
      <c r="C352" s="146"/>
    </row>
    <row r="353" spans="3:3">
      <c r="C353" s="146"/>
    </row>
    <row r="354" spans="3:3">
      <c r="C354" s="146"/>
    </row>
    <row r="355" spans="3:3">
      <c r="C355" s="146"/>
    </row>
    <row r="356" spans="3:3">
      <c r="C356" s="146"/>
    </row>
    <row r="357" spans="3:3">
      <c r="C357" s="146"/>
    </row>
    <row r="358" spans="3:3">
      <c r="C358" s="146"/>
    </row>
    <row r="359" spans="3:3">
      <c r="C359" s="146"/>
    </row>
    <row r="360" spans="3:3">
      <c r="C360" s="146"/>
    </row>
    <row r="361" spans="3:3">
      <c r="C361" s="146"/>
    </row>
    <row r="362" spans="3:3">
      <c r="C362" s="146"/>
    </row>
    <row r="363" spans="3:3">
      <c r="C363" s="146"/>
    </row>
    <row r="364" spans="3:3">
      <c r="C364" s="146"/>
    </row>
    <row r="365" spans="3:3">
      <c r="C365" s="146"/>
    </row>
    <row r="366" spans="3:3">
      <c r="C366" s="146"/>
    </row>
    <row r="367" spans="3:3">
      <c r="C367" s="146"/>
    </row>
    <row r="368" spans="3:3">
      <c r="C368" s="146"/>
    </row>
    <row r="369" spans="3:3">
      <c r="C369" s="146"/>
    </row>
    <row r="370" spans="3:3">
      <c r="C370" s="146"/>
    </row>
    <row r="371" spans="3:3">
      <c r="C371" s="146"/>
    </row>
    <row r="372" spans="3:3">
      <c r="C372" s="146"/>
    </row>
    <row r="373" spans="3:3">
      <c r="C373" s="146"/>
    </row>
    <row r="374" spans="3:3">
      <c r="C374" s="146"/>
    </row>
    <row r="375" spans="3:3">
      <c r="C375" s="146"/>
    </row>
    <row r="376" spans="3:3">
      <c r="C376" s="146"/>
    </row>
    <row r="377" spans="3:3">
      <c r="C377" s="146"/>
    </row>
    <row r="378" spans="3:3">
      <c r="C378" s="146"/>
    </row>
    <row r="379" spans="3:3">
      <c r="C379" s="146"/>
    </row>
    <row r="380" spans="3:3">
      <c r="C380" s="146"/>
    </row>
    <row r="381" spans="3:3">
      <c r="C381" s="146"/>
    </row>
    <row r="382" spans="3:3">
      <c r="C382" s="146"/>
    </row>
    <row r="383" spans="3:3">
      <c r="C383" s="146"/>
    </row>
    <row r="384" spans="3:3">
      <c r="C384" s="146"/>
    </row>
    <row r="385" spans="3:3">
      <c r="C385" s="146"/>
    </row>
    <row r="386" spans="3:3">
      <c r="C386" s="146"/>
    </row>
    <row r="387" spans="3:3">
      <c r="C387" s="146"/>
    </row>
    <row r="388" spans="3:3">
      <c r="C388" s="146"/>
    </row>
    <row r="389" spans="3:3">
      <c r="C389" s="146"/>
    </row>
    <row r="390" spans="3:3">
      <c r="C390" s="146"/>
    </row>
    <row r="391" spans="3:3">
      <c r="C391" s="146"/>
    </row>
    <row r="392" spans="3:3">
      <c r="C392" s="146"/>
    </row>
    <row r="393" spans="3:3">
      <c r="C393" s="146"/>
    </row>
    <row r="394" spans="3:3">
      <c r="C394" s="146"/>
    </row>
    <row r="395" spans="3:3">
      <c r="C395" s="146"/>
    </row>
    <row r="396" spans="3:3">
      <c r="C396" s="146"/>
    </row>
    <row r="397" spans="3:3">
      <c r="C397" s="146"/>
    </row>
    <row r="398" spans="3:3">
      <c r="C398" s="146"/>
    </row>
    <row r="399" spans="3:3">
      <c r="C399" s="146"/>
    </row>
    <row r="400" spans="3:3">
      <c r="C400" s="146"/>
    </row>
    <row r="401" spans="3:3">
      <c r="C401" s="146"/>
    </row>
    <row r="402" spans="3:3">
      <c r="C402" s="146"/>
    </row>
    <row r="403" spans="3:3">
      <c r="C403" s="146"/>
    </row>
    <row r="404" spans="3:3">
      <c r="C404" s="146"/>
    </row>
    <row r="405" spans="3:3">
      <c r="C405" s="146"/>
    </row>
    <row r="406" spans="3:3">
      <c r="C406" s="146"/>
    </row>
    <row r="407" spans="3:3">
      <c r="C407" s="146"/>
    </row>
    <row r="408" spans="3:3">
      <c r="C408" s="146"/>
    </row>
    <row r="409" spans="3:3">
      <c r="C409" s="146"/>
    </row>
    <row r="410" spans="3:3">
      <c r="C410" s="146"/>
    </row>
    <row r="411" spans="3:3">
      <c r="C411" s="146"/>
    </row>
    <row r="412" spans="3:3">
      <c r="C412" s="146"/>
    </row>
    <row r="413" spans="3:3">
      <c r="C413" s="146"/>
    </row>
    <row r="414" spans="3:3">
      <c r="C414" s="146"/>
    </row>
    <row r="415" spans="3:3">
      <c r="C415" s="146"/>
    </row>
    <row r="416" spans="3:3">
      <c r="C416" s="146"/>
    </row>
    <row r="417" spans="3:3">
      <c r="C417" s="146"/>
    </row>
    <row r="418" spans="3:3">
      <c r="C418" s="146"/>
    </row>
    <row r="419" spans="3:3">
      <c r="C419" s="146"/>
    </row>
    <row r="420" spans="3:3">
      <c r="C420" s="146"/>
    </row>
    <row r="421" spans="3:3">
      <c r="C421" s="146"/>
    </row>
    <row r="422" spans="3:3">
      <c r="C422" s="146"/>
    </row>
    <row r="423" spans="3:3">
      <c r="C423" s="146"/>
    </row>
    <row r="424" spans="3:3">
      <c r="C424" s="146"/>
    </row>
    <row r="425" spans="3:3">
      <c r="C425" s="146"/>
    </row>
    <row r="426" spans="3:3">
      <c r="C426" s="146"/>
    </row>
    <row r="427" spans="3:3">
      <c r="C427" s="146"/>
    </row>
    <row r="428" spans="3:3">
      <c r="C428" s="146"/>
    </row>
    <row r="429" spans="3:3">
      <c r="C429" s="146"/>
    </row>
    <row r="430" spans="3:3">
      <c r="C430" s="146"/>
    </row>
    <row r="431" spans="3:3">
      <c r="C431" s="146"/>
    </row>
    <row r="432" spans="3:3">
      <c r="C432" s="146"/>
    </row>
    <row r="433" spans="3:3">
      <c r="C433" s="146"/>
    </row>
    <row r="434" spans="3:3">
      <c r="C434" s="146"/>
    </row>
    <row r="435" spans="3:3">
      <c r="C435" s="146"/>
    </row>
    <row r="436" spans="3:3">
      <c r="C436" s="146"/>
    </row>
    <row r="437" spans="3:3">
      <c r="C437" s="146"/>
    </row>
    <row r="438" spans="3:3">
      <c r="C438" s="146"/>
    </row>
    <row r="439" spans="3:3">
      <c r="C439" s="146"/>
    </row>
    <row r="440" spans="3:3">
      <c r="C440" s="146"/>
    </row>
    <row r="441" spans="3:3">
      <c r="C441" s="146"/>
    </row>
    <row r="442" spans="3:3">
      <c r="C442" s="146"/>
    </row>
    <row r="443" spans="3:3">
      <c r="C443" s="146"/>
    </row>
    <row r="444" spans="3:3">
      <c r="C444" s="146"/>
    </row>
    <row r="445" spans="3:3">
      <c r="C445" s="146"/>
    </row>
    <row r="446" spans="3:3">
      <c r="C446" s="146"/>
    </row>
    <row r="447" spans="3:3">
      <c r="C447" s="146"/>
    </row>
    <row r="448" spans="3:3">
      <c r="C448" s="146"/>
    </row>
    <row r="449" spans="3:3">
      <c r="C449" s="146"/>
    </row>
    <row r="450" spans="3:3">
      <c r="C450" s="146"/>
    </row>
    <row r="451" spans="3:3">
      <c r="C451" s="146"/>
    </row>
    <row r="452" spans="3:3">
      <c r="C452" s="146"/>
    </row>
    <row r="453" spans="3:3">
      <c r="C453" s="146"/>
    </row>
    <row r="454" spans="3:3">
      <c r="C454" s="146"/>
    </row>
    <row r="455" spans="3:3">
      <c r="C455" s="146"/>
    </row>
    <row r="456" spans="3:3">
      <c r="C456" s="146"/>
    </row>
    <row r="457" spans="3:3">
      <c r="C457" s="146"/>
    </row>
    <row r="458" spans="3:3">
      <c r="C458" s="146"/>
    </row>
    <row r="459" spans="3:3">
      <c r="C459" s="146"/>
    </row>
    <row r="460" spans="3:3">
      <c r="C460" s="146"/>
    </row>
    <row r="461" spans="3:3">
      <c r="C461" s="146"/>
    </row>
    <row r="462" spans="3:3">
      <c r="C462" s="146"/>
    </row>
    <row r="463" spans="3:3">
      <c r="C463" s="146"/>
    </row>
    <row r="464" spans="3:3">
      <c r="C464" s="146"/>
    </row>
    <row r="465" spans="3:3">
      <c r="C465" s="146"/>
    </row>
    <row r="466" spans="3:3">
      <c r="C466" s="146"/>
    </row>
    <row r="467" spans="3:3">
      <c r="C467" s="146"/>
    </row>
    <row r="468" spans="3:3">
      <c r="C468" s="146"/>
    </row>
    <row r="469" spans="3:3">
      <c r="C469" s="146"/>
    </row>
    <row r="470" spans="3:3">
      <c r="C470" s="146"/>
    </row>
    <row r="471" spans="3:3">
      <c r="C471" s="146"/>
    </row>
    <row r="472" spans="3:3">
      <c r="C472" s="146"/>
    </row>
    <row r="473" spans="3:3">
      <c r="C473" s="146"/>
    </row>
    <row r="474" spans="3:3">
      <c r="C474" s="146"/>
    </row>
    <row r="475" spans="3:3">
      <c r="C475" s="146"/>
    </row>
    <row r="476" spans="3:3">
      <c r="C476" s="146"/>
    </row>
    <row r="477" spans="3:3">
      <c r="C477" s="146"/>
    </row>
    <row r="478" spans="3:3">
      <c r="C478" s="146"/>
    </row>
    <row r="479" spans="3:3">
      <c r="C479" s="146"/>
    </row>
    <row r="480" spans="3:3">
      <c r="C480" s="146"/>
    </row>
    <row r="481" spans="3:3">
      <c r="C481" s="146"/>
    </row>
    <row r="482" spans="3:3">
      <c r="C482" s="146"/>
    </row>
    <row r="483" spans="3:3">
      <c r="C483" s="146"/>
    </row>
    <row r="484" spans="3:3">
      <c r="C484" s="146"/>
    </row>
    <row r="485" spans="3:3">
      <c r="C485" s="146"/>
    </row>
    <row r="486" spans="3:3">
      <c r="C486" s="146"/>
    </row>
    <row r="487" spans="3:3">
      <c r="C487" s="146"/>
    </row>
    <row r="488" spans="3:3">
      <c r="C488" s="146"/>
    </row>
    <row r="489" spans="3:3">
      <c r="C489" s="146"/>
    </row>
    <row r="490" spans="3:3">
      <c r="C490" s="146"/>
    </row>
    <row r="491" spans="3:3">
      <c r="C491" s="146"/>
    </row>
    <row r="492" spans="3:3">
      <c r="C492" s="146"/>
    </row>
    <row r="493" spans="3:3">
      <c r="C493" s="146"/>
    </row>
    <row r="494" spans="3:3">
      <c r="C494" s="146"/>
    </row>
    <row r="495" spans="3:3">
      <c r="C495" s="146"/>
    </row>
    <row r="496" spans="3:3">
      <c r="C496" s="146"/>
    </row>
    <row r="497" spans="3:3">
      <c r="C497" s="146"/>
    </row>
    <row r="498" spans="3:3">
      <c r="C498" s="146"/>
    </row>
    <row r="499" spans="3:3">
      <c r="C499" s="146"/>
    </row>
    <row r="500" spans="3:3">
      <c r="C500" s="146"/>
    </row>
    <row r="501" spans="3:3">
      <c r="C501" s="146"/>
    </row>
    <row r="502" spans="3:3">
      <c r="C502" s="146"/>
    </row>
    <row r="503" spans="3:3">
      <c r="C503" s="146"/>
    </row>
    <row r="504" spans="3:3">
      <c r="C504" s="146"/>
    </row>
    <row r="505" spans="3:3">
      <c r="C505" s="146"/>
    </row>
    <row r="506" spans="3:3">
      <c r="C506" s="146"/>
    </row>
    <row r="507" spans="3:3">
      <c r="C507" s="146"/>
    </row>
    <row r="508" spans="3:3">
      <c r="C508" s="146"/>
    </row>
    <row r="509" spans="3:3">
      <c r="C509" s="146"/>
    </row>
    <row r="510" spans="3:3">
      <c r="C510" s="146"/>
    </row>
    <row r="511" spans="3:3">
      <c r="C511" s="146"/>
    </row>
    <row r="512" spans="3:3">
      <c r="C512" s="146"/>
    </row>
    <row r="513" spans="3:3">
      <c r="C513" s="146"/>
    </row>
    <row r="514" spans="3:3">
      <c r="C514" s="146"/>
    </row>
    <row r="515" spans="3:3">
      <c r="C515" s="146"/>
    </row>
    <row r="516" spans="3:3">
      <c r="C516" s="146"/>
    </row>
    <row r="517" spans="3:3">
      <c r="C517" s="146"/>
    </row>
    <row r="518" spans="3:3">
      <c r="C518" s="146"/>
    </row>
    <row r="519" spans="3:3">
      <c r="C519" s="146"/>
    </row>
    <row r="520" spans="3:3">
      <c r="C520" s="146"/>
    </row>
    <row r="521" spans="3:3">
      <c r="C521" s="146"/>
    </row>
    <row r="522" spans="3:3">
      <c r="C522" s="146"/>
    </row>
    <row r="523" spans="3:3">
      <c r="C523" s="146"/>
    </row>
    <row r="524" spans="3:3">
      <c r="C524" s="146"/>
    </row>
    <row r="525" spans="3:3">
      <c r="C525" s="146"/>
    </row>
    <row r="526" spans="3:3">
      <c r="C526" s="146"/>
    </row>
    <row r="527" spans="3:3">
      <c r="C527" s="146"/>
    </row>
    <row r="528" spans="3:3">
      <c r="C528" s="146"/>
    </row>
    <row r="529" spans="3:3">
      <c r="C529" s="146"/>
    </row>
    <row r="530" spans="3:3">
      <c r="C530" s="146"/>
    </row>
    <row r="531" spans="3:3">
      <c r="C531" s="146"/>
    </row>
    <row r="532" spans="3:3">
      <c r="C532" s="146"/>
    </row>
    <row r="533" spans="3:3">
      <c r="C533" s="146"/>
    </row>
    <row r="534" spans="3:3">
      <c r="C534" s="146"/>
    </row>
    <row r="535" spans="3:3">
      <c r="C535" s="146"/>
    </row>
    <row r="536" spans="3:3">
      <c r="C536" s="146"/>
    </row>
    <row r="537" spans="3:3">
      <c r="C537" s="146"/>
    </row>
    <row r="538" spans="3:3">
      <c r="C538" s="146"/>
    </row>
    <row r="539" spans="3:3">
      <c r="C539" s="146"/>
    </row>
    <row r="540" spans="3:3">
      <c r="C540" s="146"/>
    </row>
    <row r="541" spans="3:3">
      <c r="C541" s="146"/>
    </row>
    <row r="542" spans="3:3">
      <c r="C542" s="146"/>
    </row>
    <row r="543" spans="3:3">
      <c r="C543" s="146"/>
    </row>
    <row r="544" spans="3:3">
      <c r="C544" s="146"/>
    </row>
    <row r="545" spans="3:3">
      <c r="C545" s="146"/>
    </row>
    <row r="546" spans="3:3">
      <c r="C546" s="146"/>
    </row>
    <row r="547" spans="3:3">
      <c r="C547" s="146"/>
    </row>
    <row r="548" spans="3:3">
      <c r="C548" s="146"/>
    </row>
    <row r="549" spans="3:3">
      <c r="C549" s="146"/>
    </row>
    <row r="550" spans="3:3">
      <c r="C550" s="146"/>
    </row>
    <row r="551" spans="3:3">
      <c r="C551" s="146"/>
    </row>
    <row r="552" spans="3:3">
      <c r="C552" s="146"/>
    </row>
    <row r="553" spans="3:3">
      <c r="C553" s="146"/>
    </row>
    <row r="554" spans="3:3">
      <c r="C554" s="146"/>
    </row>
    <row r="555" spans="3:3">
      <c r="C555" s="146"/>
    </row>
    <row r="556" spans="3:3">
      <c r="C556" s="146"/>
    </row>
    <row r="557" spans="3:3">
      <c r="C557" s="146"/>
    </row>
    <row r="558" spans="3:3">
      <c r="C558" s="146"/>
    </row>
    <row r="559" spans="3:3">
      <c r="C559" s="146"/>
    </row>
    <row r="560" spans="3:3">
      <c r="C560" s="146"/>
    </row>
    <row r="561" spans="3:3">
      <c r="C561" s="146"/>
    </row>
    <row r="562" spans="3:3">
      <c r="C562" s="146"/>
    </row>
    <row r="563" spans="3:3">
      <c r="C563" s="146"/>
    </row>
    <row r="564" spans="3:3">
      <c r="C564" s="146"/>
    </row>
    <row r="565" spans="3:3">
      <c r="C565" s="146"/>
    </row>
    <row r="566" spans="3:3">
      <c r="C566" s="146"/>
    </row>
    <row r="567" spans="3:3">
      <c r="C567" s="146"/>
    </row>
    <row r="568" spans="3:3">
      <c r="C568" s="146"/>
    </row>
    <row r="569" spans="3:3">
      <c r="C569" s="146"/>
    </row>
    <row r="570" spans="3:3">
      <c r="C570" s="146"/>
    </row>
    <row r="571" spans="3:3">
      <c r="C571" s="146"/>
    </row>
    <row r="572" spans="3:3">
      <c r="C572" s="146"/>
    </row>
    <row r="573" spans="3:3">
      <c r="C573" s="146"/>
    </row>
    <row r="574" spans="3:3">
      <c r="C574" s="146"/>
    </row>
    <row r="575" spans="3:3">
      <c r="C575" s="146"/>
    </row>
    <row r="576" spans="3:3">
      <c r="C576" s="146"/>
    </row>
    <row r="577" spans="3:3">
      <c r="C577" s="146"/>
    </row>
    <row r="578" spans="3:3">
      <c r="C578" s="146"/>
    </row>
    <row r="579" spans="3:3">
      <c r="C579" s="146"/>
    </row>
    <row r="580" spans="3:3">
      <c r="C580" s="146"/>
    </row>
    <row r="581" spans="3:3">
      <c r="C581" s="146"/>
    </row>
    <row r="582" spans="3:3">
      <c r="C582" s="146"/>
    </row>
    <row r="583" spans="3:3">
      <c r="C583" s="146"/>
    </row>
    <row r="584" spans="3:3">
      <c r="C584" s="146"/>
    </row>
    <row r="585" spans="3:3">
      <c r="C585" s="146"/>
    </row>
    <row r="586" spans="3:3">
      <c r="C586" s="146"/>
    </row>
    <row r="587" spans="3:3">
      <c r="C587" s="146"/>
    </row>
    <row r="588" spans="3:3">
      <c r="C588" s="146"/>
    </row>
    <row r="589" spans="3:3">
      <c r="C589" s="146"/>
    </row>
    <row r="590" spans="3:3">
      <c r="C590" s="146"/>
    </row>
    <row r="591" spans="3:3">
      <c r="C591" s="146"/>
    </row>
    <row r="592" spans="3:3">
      <c r="C592" s="146"/>
    </row>
    <row r="593" spans="3:3">
      <c r="C593" s="146"/>
    </row>
    <row r="594" spans="3:3">
      <c r="C594" s="146"/>
    </row>
    <row r="595" spans="3:3">
      <c r="C595" s="146"/>
    </row>
    <row r="596" spans="3:3">
      <c r="C596" s="146"/>
    </row>
    <row r="597" spans="3:3">
      <c r="C597" s="146"/>
    </row>
    <row r="598" spans="3:3">
      <c r="C598" s="146"/>
    </row>
    <row r="599" spans="3:3">
      <c r="C599" s="146"/>
    </row>
    <row r="600" spans="3:3">
      <c r="C600" s="146"/>
    </row>
    <row r="601" spans="3:3">
      <c r="C601" s="146"/>
    </row>
    <row r="602" spans="3:3">
      <c r="C602" s="146"/>
    </row>
    <row r="603" spans="3:3">
      <c r="C603" s="146"/>
    </row>
    <row r="604" spans="3:3">
      <c r="C604" s="146"/>
    </row>
    <row r="605" spans="3:3">
      <c r="C605" s="146"/>
    </row>
    <row r="606" spans="3:3">
      <c r="C606" s="146"/>
    </row>
    <row r="607" spans="3:3">
      <c r="C607" s="146"/>
    </row>
    <row r="608" spans="3:3">
      <c r="C608" s="146"/>
    </row>
    <row r="609" spans="3:3">
      <c r="C609" s="146"/>
    </row>
    <row r="610" spans="3:3">
      <c r="C610" s="146"/>
    </row>
    <row r="611" spans="3:3">
      <c r="C611" s="146"/>
    </row>
    <row r="612" spans="3:3">
      <c r="C612" s="146"/>
    </row>
    <row r="613" spans="3:3">
      <c r="C613" s="146"/>
    </row>
    <row r="614" spans="3:3">
      <c r="C614" s="146"/>
    </row>
    <row r="615" spans="3:3">
      <c r="C615" s="146"/>
    </row>
    <row r="616" spans="3:3">
      <c r="C616" s="146"/>
    </row>
    <row r="617" spans="3:3">
      <c r="C617" s="146"/>
    </row>
    <row r="618" spans="3:3">
      <c r="C618" s="146"/>
    </row>
    <row r="619" spans="3:3">
      <c r="C619" s="146"/>
    </row>
    <row r="620" spans="3:3">
      <c r="C620" s="146"/>
    </row>
    <row r="621" spans="3:3">
      <c r="C621" s="146"/>
    </row>
    <row r="622" spans="3:3">
      <c r="C622" s="146"/>
    </row>
    <row r="623" spans="3:3">
      <c r="C623" s="146"/>
    </row>
    <row r="624" spans="3:3">
      <c r="C624" s="146"/>
    </row>
    <row r="625" spans="3:3">
      <c r="C625" s="146"/>
    </row>
    <row r="626" spans="3:3">
      <c r="C626" s="146"/>
    </row>
    <row r="627" spans="3:3">
      <c r="C627" s="146"/>
    </row>
    <row r="628" spans="3:3">
      <c r="C628" s="146"/>
    </row>
    <row r="629" spans="3:3">
      <c r="C629" s="146"/>
    </row>
    <row r="630" spans="3:3">
      <c r="C630" s="146"/>
    </row>
    <row r="631" spans="3:3">
      <c r="C631" s="146"/>
    </row>
    <row r="632" spans="3:3">
      <c r="C632" s="146"/>
    </row>
    <row r="633" spans="3:3">
      <c r="C633" s="146"/>
    </row>
    <row r="634" spans="3:3">
      <c r="C634" s="146"/>
    </row>
    <row r="635" spans="3:3">
      <c r="C635" s="146"/>
    </row>
    <row r="636" spans="3:3">
      <c r="C636" s="146"/>
    </row>
    <row r="637" spans="3:3">
      <c r="C637" s="146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185</v>
      </c>
      <c r="C1" s="78" t="s" vm="1">
        <v>257</v>
      </c>
    </row>
    <row r="2" spans="2:59">
      <c r="B2" s="58" t="s">
        <v>184</v>
      </c>
      <c r="C2" s="78" t="s">
        <v>258</v>
      </c>
    </row>
    <row r="3" spans="2:59">
      <c r="B3" s="58" t="s">
        <v>186</v>
      </c>
      <c r="C3" s="78" t="s">
        <v>259</v>
      </c>
    </row>
    <row r="4" spans="2:59">
      <c r="B4" s="58" t="s">
        <v>187</v>
      </c>
      <c r="C4" s="78">
        <v>75</v>
      </c>
    </row>
    <row r="6" spans="2:59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9" ht="26.25" customHeight="1">
      <c r="B7" s="163" t="s">
        <v>103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9" s="3" customFormat="1" ht="78.75">
      <c r="B8" s="23" t="s">
        <v>123</v>
      </c>
      <c r="C8" s="31" t="s">
        <v>45</v>
      </c>
      <c r="D8" s="31" t="s">
        <v>67</v>
      </c>
      <c r="E8" s="31" t="s">
        <v>107</v>
      </c>
      <c r="F8" s="31" t="s">
        <v>108</v>
      </c>
      <c r="G8" s="31" t="s">
        <v>241</v>
      </c>
      <c r="H8" s="31" t="s">
        <v>240</v>
      </c>
      <c r="I8" s="31" t="s">
        <v>116</v>
      </c>
      <c r="J8" s="31" t="s">
        <v>61</v>
      </c>
      <c r="K8" s="31" t="s">
        <v>188</v>
      </c>
      <c r="L8" s="32" t="s">
        <v>190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5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5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90</v>
      </c>
      <c r="C6" s="14" t="s">
        <v>45</v>
      </c>
      <c r="E6" s="14" t="s">
        <v>124</v>
      </c>
      <c r="I6" s="14" t="s">
        <v>15</v>
      </c>
      <c r="J6" s="14" t="s">
        <v>68</v>
      </c>
      <c r="M6" s="14" t="s">
        <v>107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92</v>
      </c>
      <c r="C8" s="31" t="s">
        <v>45</v>
      </c>
      <c r="D8" s="31" t="s">
        <v>127</v>
      </c>
      <c r="I8" s="31" t="s">
        <v>15</v>
      </c>
      <c r="J8" s="31" t="s">
        <v>68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64</v>
      </c>
      <c r="V8" s="31" t="s">
        <v>61</v>
      </c>
      <c r="W8" s="32" t="s">
        <v>118</v>
      </c>
    </row>
    <row r="9" spans="2:25" ht="31.5">
      <c r="B9" s="50" t="str">
        <f>'תעודות חוב מסחריות '!B7:T7</f>
        <v>2. תעודות חוב מסחריות</v>
      </c>
      <c r="C9" s="14" t="s">
        <v>45</v>
      </c>
      <c r="D9" s="14" t="s">
        <v>127</v>
      </c>
      <c r="E9" s="43" t="s">
        <v>124</v>
      </c>
      <c r="G9" s="14" t="s">
        <v>67</v>
      </c>
      <c r="I9" s="14" t="s">
        <v>15</v>
      </c>
      <c r="J9" s="14" t="s">
        <v>68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64</v>
      </c>
      <c r="V9" s="14" t="s">
        <v>61</v>
      </c>
      <c r="W9" s="40" t="s">
        <v>118</v>
      </c>
    </row>
    <row r="10" spans="2:25" ht="31.5">
      <c r="B10" s="50" t="str">
        <f>'אג"ח קונצרני'!B7:U7</f>
        <v>3. אג"ח קונצרני</v>
      </c>
      <c r="C10" s="31" t="s">
        <v>45</v>
      </c>
      <c r="D10" s="14" t="s">
        <v>127</v>
      </c>
      <c r="E10" s="43" t="s">
        <v>124</v>
      </c>
      <c r="G10" s="31" t="s">
        <v>67</v>
      </c>
      <c r="I10" s="31" t="s">
        <v>15</v>
      </c>
      <c r="J10" s="31" t="s">
        <v>68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64</v>
      </c>
      <c r="V10" s="14" t="s">
        <v>61</v>
      </c>
      <c r="W10" s="32" t="s">
        <v>118</v>
      </c>
    </row>
    <row r="11" spans="2:25" ht="31.5">
      <c r="B11" s="50" t="str">
        <f>מניות!B7</f>
        <v>4. מניות</v>
      </c>
      <c r="C11" s="31" t="s">
        <v>45</v>
      </c>
      <c r="D11" s="14" t="s">
        <v>127</v>
      </c>
      <c r="E11" s="43" t="s">
        <v>124</v>
      </c>
      <c r="H11" s="31" t="s">
        <v>107</v>
      </c>
      <c r="S11" s="31" t="s">
        <v>0</v>
      </c>
      <c r="T11" s="14" t="s">
        <v>111</v>
      </c>
      <c r="U11" s="14" t="s">
        <v>64</v>
      </c>
      <c r="V11" s="14" t="s">
        <v>61</v>
      </c>
      <c r="W11" s="15" t="s">
        <v>118</v>
      </c>
    </row>
    <row r="12" spans="2:25" ht="31.5">
      <c r="B12" s="50" t="str">
        <f>'תעודות סל'!B7:N7</f>
        <v>5. תעודות סל</v>
      </c>
      <c r="C12" s="31" t="s">
        <v>45</v>
      </c>
      <c r="D12" s="14" t="s">
        <v>127</v>
      </c>
      <c r="E12" s="43" t="s">
        <v>124</v>
      </c>
      <c r="H12" s="31" t="s">
        <v>107</v>
      </c>
      <c r="S12" s="31" t="s">
        <v>0</v>
      </c>
      <c r="T12" s="31" t="s">
        <v>111</v>
      </c>
      <c r="U12" s="31" t="s">
        <v>64</v>
      </c>
      <c r="V12" s="31" t="s">
        <v>61</v>
      </c>
      <c r="W12" s="32" t="s">
        <v>118</v>
      </c>
    </row>
    <row r="13" spans="2:25" ht="31.5">
      <c r="B13" s="50" t="str">
        <f>'קרנות נאמנות'!B7:O7</f>
        <v>6. קרנות נאמנות</v>
      </c>
      <c r="C13" s="31" t="s">
        <v>45</v>
      </c>
      <c r="D13" s="31" t="s">
        <v>127</v>
      </c>
      <c r="G13" s="31" t="s">
        <v>67</v>
      </c>
      <c r="H13" s="31" t="s">
        <v>107</v>
      </c>
      <c r="S13" s="31" t="s">
        <v>0</v>
      </c>
      <c r="T13" s="31" t="s">
        <v>111</v>
      </c>
      <c r="U13" s="31" t="s">
        <v>64</v>
      </c>
      <c r="V13" s="31" t="s">
        <v>61</v>
      </c>
      <c r="W13" s="32" t="s">
        <v>118</v>
      </c>
    </row>
    <row r="14" spans="2:25" ht="31.5">
      <c r="B14" s="50" t="str">
        <f>'כתבי אופציה'!B7:L7</f>
        <v>7. כתבי אופציה</v>
      </c>
      <c r="C14" s="31" t="s">
        <v>45</v>
      </c>
      <c r="D14" s="31" t="s">
        <v>127</v>
      </c>
      <c r="G14" s="31" t="s">
        <v>67</v>
      </c>
      <c r="H14" s="31" t="s">
        <v>107</v>
      </c>
      <c r="S14" s="31" t="s">
        <v>0</v>
      </c>
      <c r="T14" s="31" t="s">
        <v>111</v>
      </c>
      <c r="U14" s="31" t="s">
        <v>64</v>
      </c>
      <c r="V14" s="31" t="s">
        <v>61</v>
      </c>
      <c r="W14" s="32" t="s">
        <v>118</v>
      </c>
    </row>
    <row r="15" spans="2:25" ht="31.5">
      <c r="B15" s="50" t="str">
        <f>אופציות!B7</f>
        <v>8. אופציות</v>
      </c>
      <c r="C15" s="31" t="s">
        <v>45</v>
      </c>
      <c r="D15" s="31" t="s">
        <v>127</v>
      </c>
      <c r="G15" s="31" t="s">
        <v>67</v>
      </c>
      <c r="H15" s="31" t="s">
        <v>107</v>
      </c>
      <c r="S15" s="31" t="s">
        <v>0</v>
      </c>
      <c r="T15" s="31" t="s">
        <v>111</v>
      </c>
      <c r="U15" s="31" t="s">
        <v>64</v>
      </c>
      <c r="V15" s="31" t="s">
        <v>61</v>
      </c>
      <c r="W15" s="32" t="s">
        <v>118</v>
      </c>
    </row>
    <row r="16" spans="2:25" ht="31.5">
      <c r="B16" s="50" t="str">
        <f>'חוזים עתידיים'!B7:I7</f>
        <v>9. חוזים עתידיים</v>
      </c>
      <c r="C16" s="31" t="s">
        <v>45</v>
      </c>
      <c r="D16" s="31" t="s">
        <v>127</v>
      </c>
      <c r="G16" s="31" t="s">
        <v>67</v>
      </c>
      <c r="H16" s="31" t="s">
        <v>107</v>
      </c>
      <c r="S16" s="31" t="s">
        <v>0</v>
      </c>
      <c r="T16" s="32" t="s">
        <v>111</v>
      </c>
    </row>
    <row r="17" spans="2:25" ht="31.5">
      <c r="B17" s="50" t="str">
        <f>'מוצרים מובנים'!B7:Q7</f>
        <v>10. מוצרים מובנים</v>
      </c>
      <c r="C17" s="31" t="s">
        <v>45</v>
      </c>
      <c r="F17" s="14" t="s">
        <v>52</v>
      </c>
      <c r="I17" s="31" t="s">
        <v>15</v>
      </c>
      <c r="J17" s="31" t="s">
        <v>68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64</v>
      </c>
      <c r="V17" s="31" t="s">
        <v>61</v>
      </c>
      <c r="W17" s="32" t="s">
        <v>118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45</v>
      </c>
      <c r="I19" s="31" t="s">
        <v>15</v>
      </c>
      <c r="J19" s="31" t="s">
        <v>68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61</v>
      </c>
      <c r="W19" s="32" t="s">
        <v>118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45</v>
      </c>
      <c r="D20" s="43" t="s">
        <v>125</v>
      </c>
      <c r="E20" s="43" t="s">
        <v>124</v>
      </c>
      <c r="G20" s="31" t="s">
        <v>67</v>
      </c>
      <c r="I20" s="31" t="s">
        <v>15</v>
      </c>
      <c r="J20" s="31" t="s">
        <v>68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61</v>
      </c>
      <c r="W20" s="32" t="s">
        <v>118</v>
      </c>
    </row>
    <row r="21" spans="2:25" ht="31.5">
      <c r="B21" s="50" t="str">
        <f>'לא סחיר - אג"ח קונצרני'!B7:S7</f>
        <v>3. אג"ח קונצרני</v>
      </c>
      <c r="C21" s="31" t="s">
        <v>45</v>
      </c>
      <c r="D21" s="43" t="s">
        <v>125</v>
      </c>
      <c r="E21" s="43" t="s">
        <v>124</v>
      </c>
      <c r="G21" s="31" t="s">
        <v>67</v>
      </c>
      <c r="I21" s="31" t="s">
        <v>15</v>
      </c>
      <c r="J21" s="31" t="s">
        <v>68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61</v>
      </c>
      <c r="W21" s="32" t="s">
        <v>118</v>
      </c>
    </row>
    <row r="22" spans="2:25" ht="31.5">
      <c r="B22" s="50" t="str">
        <f>'לא סחיר - מניות'!B7:M7</f>
        <v>4. מניות</v>
      </c>
      <c r="C22" s="31" t="s">
        <v>45</v>
      </c>
      <c r="D22" s="43" t="s">
        <v>125</v>
      </c>
      <c r="E22" s="43" t="s">
        <v>124</v>
      </c>
      <c r="G22" s="31" t="s">
        <v>67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61</v>
      </c>
      <c r="W22" s="32" t="s">
        <v>118</v>
      </c>
    </row>
    <row r="23" spans="2:25" ht="31.5">
      <c r="B23" s="50" t="str">
        <f>'לא סחיר - קרנות השקעה'!B7:K7</f>
        <v>5. קרנות השקעה</v>
      </c>
      <c r="C23" s="31" t="s">
        <v>45</v>
      </c>
      <c r="G23" s="31" t="s">
        <v>67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61</v>
      </c>
      <c r="W23" s="32" t="s">
        <v>118</v>
      </c>
    </row>
    <row r="24" spans="2:25" ht="31.5">
      <c r="B24" s="50" t="str">
        <f>'לא סחיר - כתבי אופציה'!B7:L7</f>
        <v>6. כתבי אופציה</v>
      </c>
      <c r="C24" s="31" t="s">
        <v>45</v>
      </c>
      <c r="G24" s="31" t="s">
        <v>67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61</v>
      </c>
      <c r="W24" s="32" t="s">
        <v>118</v>
      </c>
    </row>
    <row r="25" spans="2:25" ht="31.5">
      <c r="B25" s="50" t="str">
        <f>'לא סחיר - אופציות'!B7:L7</f>
        <v>7. אופציות</v>
      </c>
      <c r="C25" s="31" t="s">
        <v>45</v>
      </c>
      <c r="G25" s="31" t="s">
        <v>67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61</v>
      </c>
      <c r="W25" s="32" t="s">
        <v>118</v>
      </c>
    </row>
    <row r="26" spans="2:25" ht="31.5">
      <c r="B26" s="50" t="str">
        <f>'לא סחיר - חוזים עתידיים'!B7:K7</f>
        <v>8. חוזים עתידיים</v>
      </c>
      <c r="C26" s="31" t="s">
        <v>45</v>
      </c>
      <c r="G26" s="31" t="s">
        <v>67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118</v>
      </c>
    </row>
    <row r="27" spans="2:25" ht="31.5">
      <c r="B27" s="50" t="str">
        <f>'לא סחיר - מוצרים מובנים'!B7:Q7</f>
        <v>9. מוצרים מובנים</v>
      </c>
      <c r="C27" s="31" t="s">
        <v>45</v>
      </c>
      <c r="F27" s="31" t="s">
        <v>52</v>
      </c>
      <c r="I27" s="31" t="s">
        <v>15</v>
      </c>
      <c r="J27" s="31" t="s">
        <v>68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61</v>
      </c>
      <c r="W27" s="32" t="s">
        <v>118</v>
      </c>
    </row>
    <row r="28" spans="2:25" ht="31.5">
      <c r="B28" s="54" t="str">
        <f>הלוואות!B6</f>
        <v>1.ד. הלוואות:</v>
      </c>
      <c r="C28" s="31" t="s">
        <v>45</v>
      </c>
      <c r="I28" s="31" t="s">
        <v>15</v>
      </c>
      <c r="J28" s="31" t="s">
        <v>68</v>
      </c>
      <c r="L28" s="31" t="s">
        <v>18</v>
      </c>
      <c r="M28" s="31" t="s">
        <v>107</v>
      </c>
      <c r="Q28" s="14" t="s">
        <v>36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118</v>
      </c>
    </row>
    <row r="29" spans="2:25" ht="47.25">
      <c r="B29" s="54" t="str">
        <f>'פקדונות מעל 3 חודשים'!B6:O6</f>
        <v>1.ה. פקדונות מעל 3 חודשים:</v>
      </c>
      <c r="C29" s="31" t="s">
        <v>45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107</v>
      </c>
      <c r="O29" s="51" t="s">
        <v>54</v>
      </c>
      <c r="P29" s="52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118</v>
      </c>
    </row>
    <row r="30" spans="2:25" ht="63">
      <c r="B30" s="54" t="str">
        <f>'זכויות מקרקעין'!B6</f>
        <v>1. ו. זכויות במקרקעין:</v>
      </c>
      <c r="C30" s="14" t="s">
        <v>56</v>
      </c>
      <c r="N30" s="51" t="s">
        <v>91</v>
      </c>
      <c r="P30" s="52" t="s">
        <v>57</v>
      </c>
      <c r="U30" s="31" t="s">
        <v>116</v>
      </c>
      <c r="V30" s="15" t="s">
        <v>60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55</v>
      </c>
      <c r="U31" s="31" t="s">
        <v>116</v>
      </c>
      <c r="V31" s="15" t="s">
        <v>60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185</v>
      </c>
      <c r="C1" s="78" t="s" vm="1">
        <v>257</v>
      </c>
    </row>
    <row r="2" spans="2:54">
      <c r="B2" s="58" t="s">
        <v>184</v>
      </c>
      <c r="C2" s="78" t="s">
        <v>258</v>
      </c>
    </row>
    <row r="3" spans="2:54">
      <c r="B3" s="58" t="s">
        <v>186</v>
      </c>
      <c r="C3" s="78" t="s">
        <v>259</v>
      </c>
    </row>
    <row r="4" spans="2:54">
      <c r="B4" s="58" t="s">
        <v>187</v>
      </c>
      <c r="C4" s="78">
        <v>75</v>
      </c>
    </row>
    <row r="6" spans="2:54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4" ht="26.25" customHeight="1">
      <c r="B7" s="163" t="s">
        <v>104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4" s="3" customFormat="1" ht="78.75">
      <c r="B8" s="23" t="s">
        <v>123</v>
      </c>
      <c r="C8" s="31" t="s">
        <v>45</v>
      </c>
      <c r="D8" s="31" t="s">
        <v>67</v>
      </c>
      <c r="E8" s="31" t="s">
        <v>107</v>
      </c>
      <c r="F8" s="31" t="s">
        <v>108</v>
      </c>
      <c r="G8" s="31" t="s">
        <v>241</v>
      </c>
      <c r="H8" s="31" t="s">
        <v>240</v>
      </c>
      <c r="I8" s="31" t="s">
        <v>116</v>
      </c>
      <c r="J8" s="31" t="s">
        <v>61</v>
      </c>
      <c r="K8" s="31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9" t="s">
        <v>256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9" t="s">
        <v>239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9" t="s">
        <v>247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3"/>
  <sheetViews>
    <sheetView rightToLeft="1" workbookViewId="0"/>
  </sheetViews>
  <sheetFormatPr defaultColWidth="9.140625" defaultRowHeight="18"/>
  <cols>
    <col min="1" max="1" width="6.28515625" style="146" customWidth="1"/>
    <col min="2" max="2" width="27.85546875" style="147" bestFit="1" customWidth="1"/>
    <col min="3" max="3" width="38" style="147" bestFit="1" customWidth="1"/>
    <col min="4" max="4" width="8.5703125" style="147" bestFit="1" customWidth="1"/>
    <col min="5" max="5" width="12.28515625" style="146" bestFit="1" customWidth="1"/>
    <col min="6" max="6" width="11.28515625" style="146" bestFit="1" customWidth="1"/>
    <col min="7" max="7" width="14.28515625" style="146" bestFit="1" customWidth="1"/>
    <col min="8" max="8" width="6.85546875" style="146" bestFit="1" customWidth="1"/>
    <col min="9" max="9" width="9.7109375" style="146" bestFit="1" customWidth="1"/>
    <col min="10" max="10" width="10" style="146" bestFit="1" customWidth="1"/>
    <col min="11" max="11" width="10.42578125" style="146" bestFit="1" customWidth="1"/>
    <col min="12" max="12" width="7.5703125" style="146" customWidth="1"/>
    <col min="13" max="13" width="6.7109375" style="146" customWidth="1"/>
    <col min="14" max="14" width="7.7109375" style="146" customWidth="1"/>
    <col min="15" max="15" width="7.140625" style="146" customWidth="1"/>
    <col min="16" max="16" width="6" style="146" customWidth="1"/>
    <col min="17" max="17" width="7.85546875" style="146" customWidth="1"/>
    <col min="18" max="18" width="8.140625" style="146" customWidth="1"/>
    <col min="19" max="19" width="6.28515625" style="146" customWidth="1"/>
    <col min="20" max="20" width="8" style="146" customWidth="1"/>
    <col min="21" max="21" width="8.7109375" style="146" customWidth="1"/>
    <col min="22" max="22" width="10" style="146" customWidth="1"/>
    <col min="23" max="23" width="9.5703125" style="146" customWidth="1"/>
    <col min="24" max="24" width="6.140625" style="146" customWidth="1"/>
    <col min="25" max="26" width="5.7109375" style="146" customWidth="1"/>
    <col min="27" max="27" width="6.85546875" style="146" customWidth="1"/>
    <col min="28" max="28" width="6.42578125" style="146" customWidth="1"/>
    <col min="29" max="29" width="6.7109375" style="146" customWidth="1"/>
    <col min="30" max="30" width="7.28515625" style="146" customWidth="1"/>
    <col min="31" max="42" width="5.7109375" style="146" customWidth="1"/>
    <col min="43" max="16384" width="9.140625" style="146"/>
  </cols>
  <sheetData>
    <row r="1" spans="2:51" s="1" customFormat="1">
      <c r="B1" s="58" t="s">
        <v>185</v>
      </c>
      <c r="C1" s="78" t="s" vm="1">
        <v>257</v>
      </c>
      <c r="D1" s="2"/>
    </row>
    <row r="2" spans="2:51" s="1" customFormat="1">
      <c r="B2" s="58" t="s">
        <v>184</v>
      </c>
      <c r="C2" s="78" t="s">
        <v>258</v>
      </c>
      <c r="D2" s="2"/>
    </row>
    <row r="3" spans="2:51" s="1" customFormat="1">
      <c r="B3" s="58" t="s">
        <v>186</v>
      </c>
      <c r="C3" s="78" t="s">
        <v>259</v>
      </c>
      <c r="D3" s="2"/>
    </row>
    <row r="4" spans="2:51" s="1" customFormat="1">
      <c r="B4" s="58" t="s">
        <v>187</v>
      </c>
      <c r="C4" s="78">
        <v>75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1" s="1" customFormat="1" ht="26.25" customHeight="1">
      <c r="B7" s="163" t="s">
        <v>105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1" s="3" customFormat="1" ht="63">
      <c r="B8" s="23" t="s">
        <v>123</v>
      </c>
      <c r="C8" s="31" t="s">
        <v>45</v>
      </c>
      <c r="D8" s="31" t="s">
        <v>67</v>
      </c>
      <c r="E8" s="31" t="s">
        <v>107</v>
      </c>
      <c r="F8" s="31" t="s">
        <v>108</v>
      </c>
      <c r="G8" s="31" t="s">
        <v>241</v>
      </c>
      <c r="H8" s="31" t="s">
        <v>240</v>
      </c>
      <c r="I8" s="31" t="s">
        <v>116</v>
      </c>
      <c r="J8" s="31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5" customFormat="1" ht="18" customHeight="1">
      <c r="B11" s="79" t="s">
        <v>49</v>
      </c>
      <c r="C11" s="80"/>
      <c r="D11" s="80"/>
      <c r="E11" s="80"/>
      <c r="F11" s="80"/>
      <c r="G11" s="88"/>
      <c r="H11" s="90"/>
      <c r="I11" s="88">
        <v>-3145.1216400000008</v>
      </c>
      <c r="J11" s="89">
        <v>1</v>
      </c>
      <c r="K11" s="89">
        <v>-7.4026628329687382E-3</v>
      </c>
      <c r="AW11" s="146"/>
    </row>
    <row r="12" spans="2:51" ht="19.5" customHeight="1">
      <c r="B12" s="81" t="s">
        <v>35</v>
      </c>
      <c r="C12" s="82"/>
      <c r="D12" s="82"/>
      <c r="E12" s="82"/>
      <c r="F12" s="82"/>
      <c r="G12" s="91"/>
      <c r="H12" s="93"/>
      <c r="I12" s="91">
        <v>-3145.1216400000008</v>
      </c>
      <c r="J12" s="92">
        <v>1</v>
      </c>
      <c r="K12" s="92">
        <v>-7.4026628329687382E-3</v>
      </c>
    </row>
    <row r="13" spans="2:51">
      <c r="B13" s="101" t="s">
        <v>1666</v>
      </c>
      <c r="C13" s="82"/>
      <c r="D13" s="82"/>
      <c r="E13" s="82"/>
      <c r="F13" s="82"/>
      <c r="G13" s="91"/>
      <c r="H13" s="93"/>
      <c r="I13" s="91">
        <v>-3364.7175000000007</v>
      </c>
      <c r="J13" s="92">
        <v>1.0698211023723712</v>
      </c>
      <c r="K13" s="92">
        <v>-7.9195249124575963E-3</v>
      </c>
    </row>
    <row r="14" spans="2:51">
      <c r="B14" s="87" t="s">
        <v>1667</v>
      </c>
      <c r="C14" s="84" t="s">
        <v>1668</v>
      </c>
      <c r="D14" s="97" t="s">
        <v>1598</v>
      </c>
      <c r="E14" s="97" t="s">
        <v>169</v>
      </c>
      <c r="F14" s="111">
        <v>43397</v>
      </c>
      <c r="G14" s="94">
        <v>1448000</v>
      </c>
      <c r="H14" s="96">
        <v>-2.5251000000000001</v>
      </c>
      <c r="I14" s="94">
        <v>-36.564160000000001</v>
      </c>
      <c r="J14" s="95">
        <v>1.1625674357065564E-2</v>
      </c>
      <c r="K14" s="95">
        <v>-8.606094747124698E-5</v>
      </c>
    </row>
    <row r="15" spans="2:51">
      <c r="B15" s="87" t="s">
        <v>1667</v>
      </c>
      <c r="C15" s="84" t="s">
        <v>1669</v>
      </c>
      <c r="D15" s="97" t="s">
        <v>1598</v>
      </c>
      <c r="E15" s="97" t="s">
        <v>169</v>
      </c>
      <c r="F15" s="111">
        <v>43300</v>
      </c>
      <c r="G15" s="94">
        <v>356000</v>
      </c>
      <c r="H15" s="96">
        <v>-4.0343999999999998</v>
      </c>
      <c r="I15" s="94">
        <v>-14.362350000000001</v>
      </c>
      <c r="J15" s="95">
        <v>4.566548338651855E-3</v>
      </c>
      <c r="K15" s="95">
        <v>-3.3804617661493224E-5</v>
      </c>
    </row>
    <row r="16" spans="2:51" s="153" customFormat="1">
      <c r="B16" s="87" t="s">
        <v>1667</v>
      </c>
      <c r="C16" s="84" t="s">
        <v>1670</v>
      </c>
      <c r="D16" s="97" t="s">
        <v>1598</v>
      </c>
      <c r="E16" s="97" t="s">
        <v>169</v>
      </c>
      <c r="F16" s="111">
        <v>43402</v>
      </c>
      <c r="G16" s="94">
        <v>7039760</v>
      </c>
      <c r="H16" s="96">
        <v>-1.8991</v>
      </c>
      <c r="I16" s="94">
        <v>-133.69418999999999</v>
      </c>
      <c r="J16" s="95">
        <v>4.2508432201687422E-2</v>
      </c>
      <c r="K16" s="95">
        <v>-3.1467559114720296E-4</v>
      </c>
      <c r="AW16" s="146"/>
      <c r="AY16" s="146"/>
    </row>
    <row r="17" spans="2:51" s="153" customFormat="1">
      <c r="B17" s="87" t="s">
        <v>1667</v>
      </c>
      <c r="C17" s="84" t="s">
        <v>1671</v>
      </c>
      <c r="D17" s="97" t="s">
        <v>1598</v>
      </c>
      <c r="E17" s="97" t="s">
        <v>169</v>
      </c>
      <c r="F17" s="111">
        <v>43307</v>
      </c>
      <c r="G17" s="94">
        <v>1063440</v>
      </c>
      <c r="H17" s="96">
        <v>-4.2801</v>
      </c>
      <c r="I17" s="94">
        <v>-45.516069999999999</v>
      </c>
      <c r="J17" s="95">
        <v>1.4471958547205821E-2</v>
      </c>
      <c r="K17" s="95">
        <v>-1.0713102965766479E-4</v>
      </c>
      <c r="AW17" s="146"/>
      <c r="AY17" s="146"/>
    </row>
    <row r="18" spans="2:51" s="153" customFormat="1">
      <c r="B18" s="87" t="s">
        <v>1667</v>
      </c>
      <c r="C18" s="84" t="s">
        <v>1672</v>
      </c>
      <c r="D18" s="97" t="s">
        <v>1598</v>
      </c>
      <c r="E18" s="97" t="s">
        <v>169</v>
      </c>
      <c r="F18" s="111">
        <v>43264</v>
      </c>
      <c r="G18" s="94">
        <v>700200</v>
      </c>
      <c r="H18" s="96">
        <v>-5.8509000000000002</v>
      </c>
      <c r="I18" s="94">
        <v>-40.968300000000006</v>
      </c>
      <c r="J18" s="95">
        <v>1.3025982677096074E-2</v>
      </c>
      <c r="K18" s="95">
        <v>-9.6426957826633737E-5</v>
      </c>
      <c r="AW18" s="146"/>
      <c r="AY18" s="146"/>
    </row>
    <row r="19" spans="2:51">
      <c r="B19" s="87" t="s">
        <v>1667</v>
      </c>
      <c r="C19" s="84" t="s">
        <v>1673</v>
      </c>
      <c r="D19" s="97" t="s">
        <v>1598</v>
      </c>
      <c r="E19" s="97" t="s">
        <v>169</v>
      </c>
      <c r="F19" s="111">
        <v>43124</v>
      </c>
      <c r="G19" s="94">
        <v>4508325</v>
      </c>
      <c r="H19" s="96">
        <v>-11.959</v>
      </c>
      <c r="I19" s="94">
        <v>-539.14840000000004</v>
      </c>
      <c r="J19" s="95">
        <v>0.1714237036631753</v>
      </c>
      <c r="K19" s="95">
        <v>-1.2689918797972348E-3</v>
      </c>
    </row>
    <row r="20" spans="2:51">
      <c r="B20" s="87" t="s">
        <v>1667</v>
      </c>
      <c r="C20" s="84" t="s">
        <v>1674</v>
      </c>
      <c r="D20" s="97" t="s">
        <v>1598</v>
      </c>
      <c r="E20" s="97" t="s">
        <v>169</v>
      </c>
      <c r="F20" s="111">
        <v>43395</v>
      </c>
      <c r="G20" s="94">
        <v>1436400</v>
      </c>
      <c r="H20" s="96">
        <v>-3.3950999999999998</v>
      </c>
      <c r="I20" s="94">
        <v>-48.766860000000001</v>
      </c>
      <c r="J20" s="95">
        <v>1.5505556090352039E-2</v>
      </c>
      <c r="K20" s="95">
        <v>-1.147824037745611E-4</v>
      </c>
    </row>
    <row r="21" spans="2:51">
      <c r="B21" s="87" t="s">
        <v>1667</v>
      </c>
      <c r="C21" s="84" t="s">
        <v>1675</v>
      </c>
      <c r="D21" s="97" t="s">
        <v>1598</v>
      </c>
      <c r="E21" s="97" t="s">
        <v>169</v>
      </c>
      <c r="F21" s="111">
        <v>43349</v>
      </c>
      <c r="G21" s="94">
        <v>3797820</v>
      </c>
      <c r="H21" s="96">
        <v>-5.4802999999999997</v>
      </c>
      <c r="I21" s="94">
        <v>-208.13122000000001</v>
      </c>
      <c r="J21" s="95">
        <v>6.6175888828261656E-2</v>
      </c>
      <c r="K21" s="95">
        <v>-4.8987779266764365E-4</v>
      </c>
    </row>
    <row r="22" spans="2:51">
      <c r="B22" s="87" t="s">
        <v>1667</v>
      </c>
      <c r="C22" s="84" t="s">
        <v>1676</v>
      </c>
      <c r="D22" s="97" t="s">
        <v>1598</v>
      </c>
      <c r="E22" s="97" t="s">
        <v>169</v>
      </c>
      <c r="F22" s="111">
        <v>43290</v>
      </c>
      <c r="G22" s="94">
        <v>3872000</v>
      </c>
      <c r="H22" s="96">
        <v>-5.0632000000000001</v>
      </c>
      <c r="I22" s="94">
        <v>-196.04537999999999</v>
      </c>
      <c r="J22" s="95">
        <v>6.2333163050571218E-2</v>
      </c>
      <c r="K22" s="95">
        <v>-4.6143138937584379E-4</v>
      </c>
    </row>
    <row r="23" spans="2:51">
      <c r="B23" s="87" t="s">
        <v>1667</v>
      </c>
      <c r="C23" s="84" t="s">
        <v>1677</v>
      </c>
      <c r="D23" s="97" t="s">
        <v>1598</v>
      </c>
      <c r="E23" s="97" t="s">
        <v>169</v>
      </c>
      <c r="F23" s="111">
        <v>43313</v>
      </c>
      <c r="G23" s="94">
        <v>715960</v>
      </c>
      <c r="H23" s="96">
        <v>-3.1652999999999998</v>
      </c>
      <c r="I23" s="94">
        <v>-22.662200000000002</v>
      </c>
      <c r="J23" s="95">
        <v>7.2055082740774363E-3</v>
      </c>
      <c r="K23" s="95">
        <v>-5.3339948293161761E-5</v>
      </c>
    </row>
    <row r="24" spans="2:51">
      <c r="B24" s="87" t="s">
        <v>1667</v>
      </c>
      <c r="C24" s="84" t="s">
        <v>1678</v>
      </c>
      <c r="D24" s="97" t="s">
        <v>1598</v>
      </c>
      <c r="E24" s="97" t="s">
        <v>169</v>
      </c>
      <c r="F24" s="111">
        <v>43299</v>
      </c>
      <c r="G24" s="94">
        <v>709260</v>
      </c>
      <c r="H24" s="96">
        <v>-4.2502000000000004</v>
      </c>
      <c r="I24" s="94">
        <v>-30.144669999999998</v>
      </c>
      <c r="J24" s="95">
        <v>9.5845800100755382E-3</v>
      </c>
      <c r="K24" s="95">
        <v>-7.0951414210201314E-5</v>
      </c>
    </row>
    <row r="25" spans="2:51">
      <c r="B25" s="87" t="s">
        <v>1667</v>
      </c>
      <c r="C25" s="84" t="s">
        <v>1679</v>
      </c>
      <c r="D25" s="97" t="s">
        <v>1598</v>
      </c>
      <c r="E25" s="97" t="s">
        <v>169</v>
      </c>
      <c r="F25" s="111">
        <v>43291</v>
      </c>
      <c r="G25" s="94">
        <v>11259360</v>
      </c>
      <c r="H25" s="96">
        <v>-4.3581000000000003</v>
      </c>
      <c r="I25" s="94">
        <v>-490.69909999999999</v>
      </c>
      <c r="J25" s="95">
        <v>0.15601911664058879</v>
      </c>
      <c r="K25" s="95">
        <v>-1.1549569159879009E-3</v>
      </c>
    </row>
    <row r="26" spans="2:51">
      <c r="B26" s="87" t="s">
        <v>1667</v>
      </c>
      <c r="C26" s="84" t="s">
        <v>1680</v>
      </c>
      <c r="D26" s="97" t="s">
        <v>1598</v>
      </c>
      <c r="E26" s="97" t="s">
        <v>169</v>
      </c>
      <c r="F26" s="111">
        <v>43249</v>
      </c>
      <c r="G26" s="94">
        <v>8492850</v>
      </c>
      <c r="H26" s="96">
        <v>-6.1283000000000003</v>
      </c>
      <c r="I26" s="94">
        <v>-520.46812999999997</v>
      </c>
      <c r="J26" s="95">
        <v>0.16548426088855497</v>
      </c>
      <c r="K26" s="95">
        <v>-1.2250241875210082E-3</v>
      </c>
    </row>
    <row r="27" spans="2:51">
      <c r="B27" s="87" t="s">
        <v>1667</v>
      </c>
      <c r="C27" s="84" t="s">
        <v>1681</v>
      </c>
      <c r="D27" s="97" t="s">
        <v>1598</v>
      </c>
      <c r="E27" s="97" t="s">
        <v>169</v>
      </c>
      <c r="F27" s="111">
        <v>43375</v>
      </c>
      <c r="G27" s="94">
        <v>1250235</v>
      </c>
      <c r="H27" s="96">
        <v>-3.6968999999999999</v>
      </c>
      <c r="I27" s="94">
        <v>-46.219699999999996</v>
      </c>
      <c r="J27" s="95">
        <v>1.4695679624016064E-2</v>
      </c>
      <c r="K27" s="95">
        <v>-1.0878716135791972E-4</v>
      </c>
    </row>
    <row r="28" spans="2:51">
      <c r="B28" s="87" t="s">
        <v>1667</v>
      </c>
      <c r="C28" s="84" t="s">
        <v>1682</v>
      </c>
      <c r="D28" s="97" t="s">
        <v>1598</v>
      </c>
      <c r="E28" s="97" t="s">
        <v>169</v>
      </c>
      <c r="F28" s="111">
        <v>43318</v>
      </c>
      <c r="G28" s="94">
        <v>3047250</v>
      </c>
      <c r="H28" s="96">
        <v>-2.9676</v>
      </c>
      <c r="I28" s="94">
        <v>-90.430990000000008</v>
      </c>
      <c r="J28" s="95">
        <v>2.8752779812993175E-2</v>
      </c>
      <c r="K28" s="95">
        <v>-2.128471344661784E-4</v>
      </c>
    </row>
    <row r="29" spans="2:51">
      <c r="B29" s="87" t="s">
        <v>1667</v>
      </c>
      <c r="C29" s="84" t="s">
        <v>1683</v>
      </c>
      <c r="D29" s="97" t="s">
        <v>1598</v>
      </c>
      <c r="E29" s="97" t="s">
        <v>169</v>
      </c>
      <c r="F29" s="111">
        <v>43389</v>
      </c>
      <c r="G29" s="94">
        <v>5752000</v>
      </c>
      <c r="H29" s="96">
        <v>-3.4811000000000001</v>
      </c>
      <c r="I29" s="94">
        <v>-200.23016000000001</v>
      </c>
      <c r="J29" s="95">
        <v>6.3663725260559384E-2</v>
      </c>
      <c r="K29" s="95">
        <v>-4.7128109279467596E-4</v>
      </c>
    </row>
    <row r="30" spans="2:51">
      <c r="B30" s="87" t="s">
        <v>1667</v>
      </c>
      <c r="C30" s="84" t="s">
        <v>1684</v>
      </c>
      <c r="D30" s="97" t="s">
        <v>1598</v>
      </c>
      <c r="E30" s="97" t="s">
        <v>169</v>
      </c>
      <c r="F30" s="111">
        <v>43409</v>
      </c>
      <c r="G30" s="94">
        <v>1746480</v>
      </c>
      <c r="H30" s="96">
        <v>-2.0539000000000001</v>
      </c>
      <c r="I30" s="94">
        <v>-35.871089999999995</v>
      </c>
      <c r="J30" s="95">
        <v>1.1405310861045103E-2</v>
      </c>
      <c r="K30" s="95">
        <v>-8.4429670809513271E-5</v>
      </c>
    </row>
    <row r="31" spans="2:51">
      <c r="B31" s="87" t="s">
        <v>1667</v>
      </c>
      <c r="C31" s="84" t="s">
        <v>1685</v>
      </c>
      <c r="D31" s="97" t="s">
        <v>1598</v>
      </c>
      <c r="E31" s="97" t="s">
        <v>169</v>
      </c>
      <c r="F31" s="111">
        <v>43103</v>
      </c>
      <c r="G31" s="94">
        <v>2203500</v>
      </c>
      <c r="H31" s="96">
        <v>-10.5404</v>
      </c>
      <c r="I31" s="94">
        <v>-232.25819000000001</v>
      </c>
      <c r="J31" s="95">
        <v>7.3847124717249399E-2</v>
      </c>
      <c r="K31" s="95">
        <v>-5.4666536546598918E-4</v>
      </c>
    </row>
    <row r="32" spans="2:51">
      <c r="B32" s="87" t="s">
        <v>1667</v>
      </c>
      <c r="C32" s="84" t="s">
        <v>1686</v>
      </c>
      <c r="D32" s="97" t="s">
        <v>1598</v>
      </c>
      <c r="E32" s="97" t="s">
        <v>169</v>
      </c>
      <c r="F32" s="111">
        <v>43255</v>
      </c>
      <c r="G32" s="94">
        <v>1144572</v>
      </c>
      <c r="H32" s="96">
        <v>-6.9934000000000003</v>
      </c>
      <c r="I32" s="94">
        <v>-80.043979999999991</v>
      </c>
      <c r="J32" s="95">
        <v>2.5450201665332083E-2</v>
      </c>
      <c r="K32" s="95">
        <v>-1.883992619595129E-4</v>
      </c>
    </row>
    <row r="33" spans="2:11">
      <c r="B33" s="87" t="s">
        <v>1667</v>
      </c>
      <c r="C33" s="84" t="s">
        <v>1687</v>
      </c>
      <c r="D33" s="97" t="s">
        <v>1598</v>
      </c>
      <c r="E33" s="97" t="s">
        <v>169</v>
      </c>
      <c r="F33" s="111">
        <v>43270</v>
      </c>
      <c r="G33" s="94">
        <v>4255200</v>
      </c>
      <c r="H33" s="96">
        <v>-4.4443999999999999</v>
      </c>
      <c r="I33" s="94">
        <v>-189.12018</v>
      </c>
      <c r="J33" s="95">
        <v>6.0131276830361305E-2</v>
      </c>
      <c r="K33" s="95">
        <v>-4.4513156809106993E-4</v>
      </c>
    </row>
    <row r="34" spans="2:11">
      <c r="B34" s="87" t="s">
        <v>1667</v>
      </c>
      <c r="C34" s="84" t="s">
        <v>1688</v>
      </c>
      <c r="D34" s="97" t="s">
        <v>1598</v>
      </c>
      <c r="E34" s="97" t="s">
        <v>169</v>
      </c>
      <c r="F34" s="111">
        <v>43423</v>
      </c>
      <c r="G34" s="94">
        <v>3639200</v>
      </c>
      <c r="H34" s="96">
        <v>-1.8371</v>
      </c>
      <c r="I34" s="94">
        <v>-66.855460000000008</v>
      </c>
      <c r="J34" s="95">
        <v>2.125687577539926E-2</v>
      </c>
      <c r="K34" s="95">
        <v>-1.5735748424758163E-4</v>
      </c>
    </row>
    <row r="35" spans="2:11">
      <c r="B35" s="87" t="s">
        <v>1667</v>
      </c>
      <c r="C35" s="84" t="s">
        <v>1689</v>
      </c>
      <c r="D35" s="97" t="s">
        <v>1598</v>
      </c>
      <c r="E35" s="97" t="s">
        <v>169</v>
      </c>
      <c r="F35" s="111">
        <v>43424</v>
      </c>
      <c r="G35" s="94">
        <v>7930840</v>
      </c>
      <c r="H35" s="96">
        <v>-1.6138999999999999</v>
      </c>
      <c r="I35" s="94">
        <v>-127.99769000000001</v>
      </c>
      <c r="J35" s="95">
        <v>4.0697214496288915E-2</v>
      </c>
      <c r="K35" s="95">
        <v>-3.0126775715703453E-4</v>
      </c>
    </row>
    <row r="36" spans="2:11">
      <c r="B36" s="87" t="s">
        <v>1667</v>
      </c>
      <c r="C36" s="84" t="s">
        <v>1690</v>
      </c>
      <c r="D36" s="97" t="s">
        <v>1598</v>
      </c>
      <c r="E36" s="97" t="s">
        <v>169</v>
      </c>
      <c r="F36" s="111">
        <v>43425</v>
      </c>
      <c r="G36" s="94">
        <v>1236840</v>
      </c>
      <c r="H36" s="96">
        <v>0.77200000000000002</v>
      </c>
      <c r="I36" s="94">
        <v>9.5482700000000005</v>
      </c>
      <c r="J36" s="95">
        <v>-3.0358984779997249E-3</v>
      </c>
      <c r="K36" s="95">
        <v>2.2473732827754923E-5</v>
      </c>
    </row>
    <row r="37" spans="2:11">
      <c r="B37" s="87" t="s">
        <v>1667</v>
      </c>
      <c r="C37" s="84" t="s">
        <v>1691</v>
      </c>
      <c r="D37" s="97" t="s">
        <v>1598</v>
      </c>
      <c r="E37" s="97" t="s">
        <v>169</v>
      </c>
      <c r="F37" s="111">
        <v>43430</v>
      </c>
      <c r="G37" s="94">
        <v>1874000</v>
      </c>
      <c r="H37" s="96">
        <v>0.91049999999999998</v>
      </c>
      <c r="I37" s="94">
        <v>17.063470000000002</v>
      </c>
      <c r="J37" s="95">
        <v>-5.4253768067298019E-3</v>
      </c>
      <c r="K37" s="95">
        <v>4.0162235242029326E-5</v>
      </c>
    </row>
    <row r="38" spans="2:11">
      <c r="B38" s="87" t="s">
        <v>1667</v>
      </c>
      <c r="C38" s="84" t="s">
        <v>1692</v>
      </c>
      <c r="D38" s="97" t="s">
        <v>1598</v>
      </c>
      <c r="E38" s="97" t="s">
        <v>169</v>
      </c>
      <c r="F38" s="111">
        <v>43431</v>
      </c>
      <c r="G38" s="94">
        <v>1311800</v>
      </c>
      <c r="H38" s="96">
        <v>0.87460000000000004</v>
      </c>
      <c r="I38" s="94">
        <v>11.47359</v>
      </c>
      <c r="J38" s="95">
        <v>-3.6480592210099694E-3</v>
      </c>
      <c r="K38" s="95">
        <v>2.7005352407839387E-5</v>
      </c>
    </row>
    <row r="39" spans="2:11">
      <c r="B39" s="87" t="s">
        <v>1667</v>
      </c>
      <c r="C39" s="84" t="s">
        <v>1693</v>
      </c>
      <c r="D39" s="97" t="s">
        <v>1598</v>
      </c>
      <c r="E39" s="97" t="s">
        <v>169</v>
      </c>
      <c r="F39" s="111">
        <v>43438</v>
      </c>
      <c r="G39" s="94">
        <v>2220840</v>
      </c>
      <c r="H39" s="96">
        <v>-0.81769999999999998</v>
      </c>
      <c r="I39" s="94">
        <v>-18.160029999999999</v>
      </c>
      <c r="J39" s="95">
        <v>5.7740310482872117E-3</v>
      </c>
      <c r="K39" s="95">
        <v>-4.2743205037563263E-5</v>
      </c>
    </row>
    <row r="40" spans="2:11">
      <c r="B40" s="87" t="s">
        <v>1667</v>
      </c>
      <c r="C40" s="84" t="s">
        <v>1694</v>
      </c>
      <c r="D40" s="97" t="s">
        <v>1598</v>
      </c>
      <c r="E40" s="97" t="s">
        <v>169</v>
      </c>
      <c r="F40" s="111">
        <v>43440</v>
      </c>
      <c r="G40" s="94">
        <v>1311800</v>
      </c>
      <c r="H40" s="96">
        <v>0.67049999999999998</v>
      </c>
      <c r="I40" s="94">
        <v>8.7962299999999995</v>
      </c>
      <c r="J40" s="95">
        <v>-2.7967853097090379E-3</v>
      </c>
      <c r="K40" s="95">
        <v>2.0703658663976057E-5</v>
      </c>
    </row>
    <row r="41" spans="2:11">
      <c r="B41" s="87" t="s">
        <v>1667</v>
      </c>
      <c r="C41" s="84" t="s">
        <v>1695</v>
      </c>
      <c r="D41" s="97" t="s">
        <v>1598</v>
      </c>
      <c r="E41" s="97" t="s">
        <v>169</v>
      </c>
      <c r="F41" s="111">
        <v>43444</v>
      </c>
      <c r="G41" s="94">
        <v>2173840</v>
      </c>
      <c r="H41" s="96">
        <v>0.3649</v>
      </c>
      <c r="I41" s="94">
        <v>7.9315100000000003</v>
      </c>
      <c r="J41" s="95">
        <v>-2.5218452282182633E-3</v>
      </c>
      <c r="K41" s="95">
        <v>1.8668369941430904E-5</v>
      </c>
    </row>
    <row r="42" spans="2:11">
      <c r="B42" s="87" t="s">
        <v>1667</v>
      </c>
      <c r="C42" s="84" t="s">
        <v>1696</v>
      </c>
      <c r="D42" s="97" t="s">
        <v>1598</v>
      </c>
      <c r="E42" s="97" t="s">
        <v>169</v>
      </c>
      <c r="F42" s="111">
        <v>43454</v>
      </c>
      <c r="G42" s="94">
        <v>1874000</v>
      </c>
      <c r="H42" s="96">
        <v>-0.20039999999999999</v>
      </c>
      <c r="I42" s="94">
        <v>-3.7545700000000002</v>
      </c>
      <c r="J42" s="95">
        <v>1.1937757676043332E-3</v>
      </c>
      <c r="K42" s="95">
        <v>-8.8371195057433243E-6</v>
      </c>
    </row>
    <row r="43" spans="2:11">
      <c r="B43" s="87" t="s">
        <v>1667</v>
      </c>
      <c r="C43" s="84" t="s">
        <v>1697</v>
      </c>
      <c r="D43" s="97" t="s">
        <v>1598</v>
      </c>
      <c r="E43" s="97" t="s">
        <v>169</v>
      </c>
      <c r="F43" s="111">
        <v>43465</v>
      </c>
      <c r="G43" s="94">
        <v>1495160</v>
      </c>
      <c r="H43" s="96">
        <v>-9.4799999999999995E-2</v>
      </c>
      <c r="I43" s="94">
        <v>-1.4175</v>
      </c>
      <c r="J43" s="95">
        <v>4.5069798953785445E-4</v>
      </c>
      <c r="K43" s="95">
        <v>-3.3363652560456086E-6</v>
      </c>
    </row>
    <row r="44" spans="2:11">
      <c r="B44" s="83"/>
      <c r="C44" s="84"/>
      <c r="D44" s="84"/>
      <c r="E44" s="84"/>
      <c r="F44" s="84"/>
      <c r="G44" s="94"/>
      <c r="H44" s="96"/>
      <c r="I44" s="84"/>
      <c r="J44" s="95"/>
      <c r="K44" s="84"/>
    </row>
    <row r="45" spans="2:11">
      <c r="B45" s="101" t="s">
        <v>234</v>
      </c>
      <c r="C45" s="82"/>
      <c r="D45" s="82"/>
      <c r="E45" s="82"/>
      <c r="F45" s="82"/>
      <c r="G45" s="91"/>
      <c r="H45" s="93"/>
      <c r="I45" s="91">
        <v>219.59585999999996</v>
      </c>
      <c r="J45" s="92">
        <v>-6.9821102372371172E-2</v>
      </c>
      <c r="K45" s="92">
        <v>5.1686207948885743E-4</v>
      </c>
    </row>
    <row r="46" spans="2:11">
      <c r="B46" s="87" t="s">
        <v>1698</v>
      </c>
      <c r="C46" s="84" t="s">
        <v>1699</v>
      </c>
      <c r="D46" s="97" t="s">
        <v>1598</v>
      </c>
      <c r="E46" s="97" t="s">
        <v>172</v>
      </c>
      <c r="F46" s="111">
        <v>43300</v>
      </c>
      <c r="G46" s="94">
        <v>2188165.61</v>
      </c>
      <c r="H46" s="96">
        <v>2.4047000000000001</v>
      </c>
      <c r="I46" s="94">
        <v>52.618410000000004</v>
      </c>
      <c r="J46" s="95">
        <v>-1.6730166913353467E-2</v>
      </c>
      <c r="K46" s="95">
        <v>1.2384778479884503E-4</v>
      </c>
    </row>
    <row r="47" spans="2:11">
      <c r="B47" s="87" t="s">
        <v>1698</v>
      </c>
      <c r="C47" s="84" t="s">
        <v>1700</v>
      </c>
      <c r="D47" s="97" t="s">
        <v>1598</v>
      </c>
      <c r="E47" s="97" t="s">
        <v>171</v>
      </c>
      <c r="F47" s="111">
        <v>43417</v>
      </c>
      <c r="G47" s="94">
        <v>4085933.74</v>
      </c>
      <c r="H47" s="96">
        <v>-0.9133</v>
      </c>
      <c r="I47" s="94">
        <v>-37.316669999999995</v>
      </c>
      <c r="J47" s="95">
        <v>1.1864936963137613E-2</v>
      </c>
      <c r="K47" s="95">
        <v>-8.783212787253577E-5</v>
      </c>
    </row>
    <row r="48" spans="2:11">
      <c r="B48" s="87" t="s">
        <v>1698</v>
      </c>
      <c r="C48" s="84" t="s">
        <v>1701</v>
      </c>
      <c r="D48" s="97" t="s">
        <v>1598</v>
      </c>
      <c r="E48" s="97" t="s">
        <v>169</v>
      </c>
      <c r="F48" s="111">
        <v>43363</v>
      </c>
      <c r="G48" s="94">
        <v>175581.99</v>
      </c>
      <c r="H48" s="96">
        <v>-1.1415999999999999</v>
      </c>
      <c r="I48" s="94">
        <v>-2.0044300000000002</v>
      </c>
      <c r="J48" s="95">
        <v>6.3731398318826217E-4</v>
      </c>
      <c r="K48" s="95">
        <v>-4.7178205362790117E-6</v>
      </c>
    </row>
    <row r="49" spans="2:11">
      <c r="B49" s="87" t="s">
        <v>1698</v>
      </c>
      <c r="C49" s="84" t="s">
        <v>1702</v>
      </c>
      <c r="D49" s="97" t="s">
        <v>1598</v>
      </c>
      <c r="E49" s="97" t="s">
        <v>169</v>
      </c>
      <c r="F49" s="111">
        <v>43412</v>
      </c>
      <c r="G49" s="94">
        <v>926193.2</v>
      </c>
      <c r="H49" s="96">
        <v>0.12790000000000001</v>
      </c>
      <c r="I49" s="94">
        <v>1.1848699999999999</v>
      </c>
      <c r="J49" s="95">
        <v>-3.767326468174374E-4</v>
      </c>
      <c r="K49" s="95">
        <v>2.7888247625613826E-6</v>
      </c>
    </row>
    <row r="50" spans="2:11">
      <c r="B50" s="87" t="s">
        <v>1698</v>
      </c>
      <c r="C50" s="84" t="s">
        <v>1703</v>
      </c>
      <c r="D50" s="97" t="s">
        <v>1598</v>
      </c>
      <c r="E50" s="97" t="s">
        <v>171</v>
      </c>
      <c r="F50" s="111">
        <v>43335</v>
      </c>
      <c r="G50" s="94">
        <v>704582.02</v>
      </c>
      <c r="H50" s="96">
        <v>2.0800999999999998</v>
      </c>
      <c r="I50" s="94">
        <v>14.65601</v>
      </c>
      <c r="J50" s="95">
        <v>-4.6599183362586883E-3</v>
      </c>
      <c r="K50" s="95">
        <v>3.4495804272491712E-5</v>
      </c>
    </row>
    <row r="51" spans="2:11">
      <c r="B51" s="87" t="s">
        <v>1698</v>
      </c>
      <c r="C51" s="84" t="s">
        <v>1704</v>
      </c>
      <c r="D51" s="97" t="s">
        <v>1598</v>
      </c>
      <c r="E51" s="97" t="s">
        <v>171</v>
      </c>
      <c r="F51" s="111">
        <v>43402</v>
      </c>
      <c r="G51" s="94">
        <v>10564862.4</v>
      </c>
      <c r="H51" s="96">
        <v>0.1925</v>
      </c>
      <c r="I51" s="94">
        <v>20.33982</v>
      </c>
      <c r="J51" s="95">
        <v>-6.4671012215603832E-3</v>
      </c>
      <c r="K51" s="95">
        <v>4.7873769849891776E-5</v>
      </c>
    </row>
    <row r="52" spans="2:11">
      <c r="B52" s="87" t="s">
        <v>1698</v>
      </c>
      <c r="C52" s="84" t="s">
        <v>1705</v>
      </c>
      <c r="D52" s="97" t="s">
        <v>1598</v>
      </c>
      <c r="E52" s="97" t="s">
        <v>169</v>
      </c>
      <c r="F52" s="111">
        <v>43377</v>
      </c>
      <c r="G52" s="94">
        <v>111723.27</v>
      </c>
      <c r="H52" s="96">
        <v>-0.15090000000000001</v>
      </c>
      <c r="I52" s="94">
        <v>-0.16856000000000002</v>
      </c>
      <c r="J52" s="95">
        <v>5.359411154603228E-5</v>
      </c>
      <c r="K52" s="95">
        <v>-3.9673913760779388E-7</v>
      </c>
    </row>
    <row r="53" spans="2:11">
      <c r="B53" s="87" t="s">
        <v>1698</v>
      </c>
      <c r="C53" s="84" t="s">
        <v>1706</v>
      </c>
      <c r="D53" s="97" t="s">
        <v>1598</v>
      </c>
      <c r="E53" s="97" t="s">
        <v>169</v>
      </c>
      <c r="F53" s="111">
        <v>43320</v>
      </c>
      <c r="G53" s="94">
        <v>293346</v>
      </c>
      <c r="H53" s="96">
        <v>-7.3700000000000002E-2</v>
      </c>
      <c r="I53" s="94">
        <v>-0.21609</v>
      </c>
      <c r="J53" s="95">
        <v>6.8706404627326263E-5</v>
      </c>
      <c r="K53" s="95">
        <v>-5.0861034792161943E-7</v>
      </c>
    </row>
    <row r="54" spans="2:11">
      <c r="B54" s="87" t="s">
        <v>1698</v>
      </c>
      <c r="C54" s="84" t="s">
        <v>1707</v>
      </c>
      <c r="D54" s="97" t="s">
        <v>1598</v>
      </c>
      <c r="E54" s="97" t="s">
        <v>171</v>
      </c>
      <c r="F54" s="111">
        <v>43405</v>
      </c>
      <c r="G54" s="94">
        <v>1079424</v>
      </c>
      <c r="H54" s="96">
        <v>0.13930000000000001</v>
      </c>
      <c r="I54" s="94">
        <v>1.5031099999999999</v>
      </c>
      <c r="J54" s="95">
        <v>-4.7791792243685673E-4</v>
      </c>
      <c r="K54" s="95">
        <v>3.5378652416329556E-6</v>
      </c>
    </row>
    <row r="55" spans="2:11">
      <c r="B55" s="87" t="s">
        <v>1698</v>
      </c>
      <c r="C55" s="84" t="s">
        <v>1708</v>
      </c>
      <c r="D55" s="97" t="s">
        <v>1598</v>
      </c>
      <c r="E55" s="97" t="s">
        <v>169</v>
      </c>
      <c r="F55" s="111">
        <v>43290</v>
      </c>
      <c r="G55" s="94">
        <v>613980</v>
      </c>
      <c r="H55" s="96">
        <v>-0.77680000000000005</v>
      </c>
      <c r="I55" s="94">
        <v>-4.7691499999999998</v>
      </c>
      <c r="J55" s="95">
        <v>1.51636424465923E-3</v>
      </c>
      <c r="K55" s="95">
        <v>-1.1225133235181597E-5</v>
      </c>
    </row>
    <row r="56" spans="2:11">
      <c r="B56" s="87" t="s">
        <v>1698</v>
      </c>
      <c r="C56" s="84" t="s">
        <v>1709</v>
      </c>
      <c r="D56" s="97" t="s">
        <v>1598</v>
      </c>
      <c r="E56" s="97" t="s">
        <v>169</v>
      </c>
      <c r="F56" s="111">
        <v>43383</v>
      </c>
      <c r="G56" s="94">
        <v>1446728</v>
      </c>
      <c r="H56" s="96">
        <v>-2.1307999999999998</v>
      </c>
      <c r="I56" s="94">
        <v>-30.826830000000001</v>
      </c>
      <c r="J56" s="95">
        <v>9.8014746418520066E-3</v>
      </c>
      <c r="K56" s="95">
        <v>-7.2557012039523421E-5</v>
      </c>
    </row>
    <row r="57" spans="2:11">
      <c r="B57" s="87" t="s">
        <v>1698</v>
      </c>
      <c r="C57" s="84" t="s">
        <v>1710</v>
      </c>
      <c r="D57" s="97" t="s">
        <v>1598</v>
      </c>
      <c r="E57" s="97" t="s">
        <v>171</v>
      </c>
      <c r="F57" s="111">
        <v>43402</v>
      </c>
      <c r="G57" s="94">
        <v>396426.75</v>
      </c>
      <c r="H57" s="96">
        <v>0.38850000000000001</v>
      </c>
      <c r="I57" s="94">
        <v>1.5400699999999998</v>
      </c>
      <c r="J57" s="95">
        <v>-4.8966945520110292E-4</v>
      </c>
      <c r="K57" s="95">
        <v>3.6248578764572558E-6</v>
      </c>
    </row>
    <row r="58" spans="2:11">
      <c r="B58" s="87" t="s">
        <v>1698</v>
      </c>
      <c r="C58" s="84" t="s">
        <v>1711</v>
      </c>
      <c r="D58" s="97" t="s">
        <v>1598</v>
      </c>
      <c r="E58" s="97" t="s">
        <v>169</v>
      </c>
      <c r="F58" s="111">
        <v>43405</v>
      </c>
      <c r="G58" s="94">
        <v>1271961.8999999999</v>
      </c>
      <c r="H58" s="96">
        <v>2.1570999999999998</v>
      </c>
      <c r="I58" s="94">
        <v>27.437759999999997</v>
      </c>
      <c r="J58" s="95">
        <v>-8.723910595712283E-3</v>
      </c>
      <c r="K58" s="95">
        <v>6.4580168725021485E-5</v>
      </c>
    </row>
    <row r="59" spans="2:11">
      <c r="B59" s="87" t="s">
        <v>1698</v>
      </c>
      <c r="C59" s="84" t="s">
        <v>1712</v>
      </c>
      <c r="D59" s="97" t="s">
        <v>1598</v>
      </c>
      <c r="E59" s="97" t="s">
        <v>169</v>
      </c>
      <c r="F59" s="111">
        <v>43417</v>
      </c>
      <c r="G59" s="94">
        <v>693970.38</v>
      </c>
      <c r="H59" s="96">
        <v>2.8778000000000001</v>
      </c>
      <c r="I59" s="94">
        <v>19.971019999999999</v>
      </c>
      <c r="J59" s="95">
        <v>-6.3498402560989639E-3</v>
      </c>
      <c r="K59" s="95">
        <v>4.7005726459112499E-5</v>
      </c>
    </row>
    <row r="60" spans="2:11">
      <c r="B60" s="87" t="s">
        <v>1698</v>
      </c>
      <c r="C60" s="84" t="s">
        <v>1713</v>
      </c>
      <c r="D60" s="97" t="s">
        <v>1598</v>
      </c>
      <c r="E60" s="97" t="s">
        <v>169</v>
      </c>
      <c r="F60" s="111">
        <v>43286</v>
      </c>
      <c r="G60" s="94">
        <v>6033478.1200000001</v>
      </c>
      <c r="H60" s="96">
        <v>0.6542</v>
      </c>
      <c r="I60" s="94">
        <v>39.473120000000002</v>
      </c>
      <c r="J60" s="95">
        <v>-1.2550586119778818E-2</v>
      </c>
      <c r="K60" s="95">
        <v>9.290775740085999E-5</v>
      </c>
    </row>
    <row r="61" spans="2:11">
      <c r="B61" s="87" t="s">
        <v>1698</v>
      </c>
      <c r="C61" s="84" t="s">
        <v>1714</v>
      </c>
      <c r="D61" s="97" t="s">
        <v>1598</v>
      </c>
      <c r="E61" s="97" t="s">
        <v>171</v>
      </c>
      <c r="F61" s="111">
        <v>43342</v>
      </c>
      <c r="G61" s="94">
        <v>244539.76</v>
      </c>
      <c r="H61" s="96">
        <v>2.9420000000000002</v>
      </c>
      <c r="I61" s="94">
        <v>7.1944499999999998</v>
      </c>
      <c r="J61" s="95">
        <v>-2.2874949917676309E-3</v>
      </c>
      <c r="K61" s="95">
        <v>1.6933554156160374E-5</v>
      </c>
    </row>
    <row r="62" spans="2:11">
      <c r="B62" s="87" t="s">
        <v>1698</v>
      </c>
      <c r="C62" s="84" t="s">
        <v>1715</v>
      </c>
      <c r="D62" s="97" t="s">
        <v>1598</v>
      </c>
      <c r="E62" s="97" t="s">
        <v>172</v>
      </c>
      <c r="F62" s="111">
        <v>43384</v>
      </c>
      <c r="G62" s="94">
        <v>2491082.15</v>
      </c>
      <c r="H62" s="96">
        <v>3.4222000000000001</v>
      </c>
      <c r="I62" s="94">
        <v>85.250179999999986</v>
      </c>
      <c r="J62" s="95">
        <v>-2.7105527149023072E-2</v>
      </c>
      <c r="K62" s="95">
        <v>2.0065307839409817E-4</v>
      </c>
    </row>
    <row r="63" spans="2:11">
      <c r="B63" s="87" t="s">
        <v>1698</v>
      </c>
      <c r="C63" s="84" t="s">
        <v>1716</v>
      </c>
      <c r="D63" s="97" t="s">
        <v>1598</v>
      </c>
      <c r="E63" s="97" t="s">
        <v>169</v>
      </c>
      <c r="F63" s="111">
        <v>43299</v>
      </c>
      <c r="G63" s="94">
        <v>112440</v>
      </c>
      <c r="H63" s="96">
        <v>-1.3874</v>
      </c>
      <c r="I63" s="94">
        <v>-1.5599400000000001</v>
      </c>
      <c r="J63" s="95">
        <v>4.9598717587279065E-4</v>
      </c>
      <c r="K63" s="95">
        <v>-3.6716258324626365E-6</v>
      </c>
    </row>
    <row r="64" spans="2:11">
      <c r="B64" s="87" t="s">
        <v>1698</v>
      </c>
      <c r="C64" s="84" t="s">
        <v>1717</v>
      </c>
      <c r="D64" s="97" t="s">
        <v>1598</v>
      </c>
      <c r="E64" s="97" t="s">
        <v>169</v>
      </c>
      <c r="F64" s="111">
        <v>43286</v>
      </c>
      <c r="G64" s="94">
        <v>213038.49</v>
      </c>
      <c r="H64" s="96">
        <v>0.60870000000000002</v>
      </c>
      <c r="I64" s="94">
        <v>1.2968199999999999</v>
      </c>
      <c r="J64" s="95">
        <v>-4.1232745452732299E-4</v>
      </c>
      <c r="K64" s="95">
        <v>3.0523211226420215E-6</v>
      </c>
    </row>
    <row r="65" spans="2:11">
      <c r="B65" s="87" t="s">
        <v>1698</v>
      </c>
      <c r="C65" s="84" t="s">
        <v>1718</v>
      </c>
      <c r="D65" s="97" t="s">
        <v>1598</v>
      </c>
      <c r="E65" s="97" t="s">
        <v>171</v>
      </c>
      <c r="F65" s="111">
        <v>43437</v>
      </c>
      <c r="G65" s="94">
        <v>858320</v>
      </c>
      <c r="H65" s="96">
        <v>0.45639999999999997</v>
      </c>
      <c r="I65" s="94">
        <v>3.9172399999999996</v>
      </c>
      <c r="J65" s="95">
        <v>-1.2454971375924267E-3</v>
      </c>
      <c r="K65" s="95">
        <v>9.2199953690244075E-6</v>
      </c>
    </row>
    <row r="66" spans="2:11">
      <c r="B66" s="87" t="s">
        <v>1698</v>
      </c>
      <c r="C66" s="84" t="s">
        <v>1719</v>
      </c>
      <c r="D66" s="97" t="s">
        <v>1598</v>
      </c>
      <c r="E66" s="97" t="s">
        <v>171</v>
      </c>
      <c r="F66" s="111">
        <v>43437</v>
      </c>
      <c r="G66" s="94">
        <v>1072900</v>
      </c>
      <c r="H66" s="96">
        <v>0.68179999999999996</v>
      </c>
      <c r="I66" s="94">
        <v>7.3150699999999995</v>
      </c>
      <c r="J66" s="95">
        <v>-2.3258464496145842E-3</v>
      </c>
      <c r="K66" s="95">
        <v>1.7217457067754177E-5</v>
      </c>
    </row>
    <row r="67" spans="2:11">
      <c r="B67" s="87" t="s">
        <v>1698</v>
      </c>
      <c r="C67" s="84" t="s">
        <v>1720</v>
      </c>
      <c r="D67" s="97" t="s">
        <v>1598</v>
      </c>
      <c r="E67" s="97" t="s">
        <v>172</v>
      </c>
      <c r="F67" s="111">
        <v>43437</v>
      </c>
      <c r="G67" s="94">
        <v>862812</v>
      </c>
      <c r="H67" s="96">
        <v>0.3483</v>
      </c>
      <c r="I67" s="94">
        <v>3.0051000000000001</v>
      </c>
      <c r="J67" s="95">
        <v>-9.5547973782025147E-4</v>
      </c>
      <c r="K67" s="95">
        <v>7.0730943428166906E-6</v>
      </c>
    </row>
    <row r="68" spans="2:11">
      <c r="B68" s="87" t="s">
        <v>1698</v>
      </c>
      <c r="C68" s="84" t="s">
        <v>1721</v>
      </c>
      <c r="D68" s="97" t="s">
        <v>1598</v>
      </c>
      <c r="E68" s="97" t="s">
        <v>172</v>
      </c>
      <c r="F68" s="111">
        <v>43437</v>
      </c>
      <c r="G68" s="94">
        <v>479340</v>
      </c>
      <c r="H68" s="96">
        <v>0.40289999999999998</v>
      </c>
      <c r="I68" s="94">
        <v>1.93144</v>
      </c>
      <c r="J68" s="95">
        <v>-6.1410661369523363E-4</v>
      </c>
      <c r="K68" s="95">
        <v>4.5460242046819965E-6</v>
      </c>
    </row>
    <row r="69" spans="2:11">
      <c r="B69" s="87" t="s">
        <v>1698</v>
      </c>
      <c r="C69" s="84" t="s">
        <v>1722</v>
      </c>
      <c r="D69" s="97" t="s">
        <v>1598</v>
      </c>
      <c r="E69" s="97" t="s">
        <v>169</v>
      </c>
      <c r="F69" s="111">
        <v>43444</v>
      </c>
      <c r="G69" s="94">
        <v>73621.440000000002</v>
      </c>
      <c r="H69" s="96">
        <v>-2.4133</v>
      </c>
      <c r="I69" s="94">
        <v>-1.7766999999999999</v>
      </c>
      <c r="J69" s="95">
        <v>5.6490660882674141E-4</v>
      </c>
      <c r="K69" s="95">
        <v>-4.1818131572601286E-6</v>
      </c>
    </row>
    <row r="70" spans="2:11">
      <c r="B70" s="87" t="s">
        <v>1698</v>
      </c>
      <c r="C70" s="84" t="s">
        <v>1723</v>
      </c>
      <c r="D70" s="97" t="s">
        <v>1598</v>
      </c>
      <c r="E70" s="97" t="s">
        <v>169</v>
      </c>
      <c r="F70" s="111">
        <v>43444</v>
      </c>
      <c r="G70" s="94">
        <v>70642.34</v>
      </c>
      <c r="H70" s="96">
        <v>2.2978999999999998</v>
      </c>
      <c r="I70" s="94">
        <v>1.6232899999999999</v>
      </c>
      <c r="J70" s="95">
        <v>-5.1612948108423543E-4</v>
      </c>
      <c r="K70" s="95">
        <v>3.8207325266217113E-6</v>
      </c>
    </row>
    <row r="71" spans="2:11">
      <c r="B71" s="87" t="s">
        <v>1698</v>
      </c>
      <c r="C71" s="84" t="s">
        <v>1724</v>
      </c>
      <c r="D71" s="97" t="s">
        <v>1598</v>
      </c>
      <c r="E71" s="97" t="s">
        <v>169</v>
      </c>
      <c r="F71" s="111">
        <v>43451</v>
      </c>
      <c r="G71" s="94">
        <v>14684.4</v>
      </c>
      <c r="H71" s="96">
        <v>-1.0267999999999999</v>
      </c>
      <c r="I71" s="94">
        <v>-0.15078</v>
      </c>
      <c r="J71" s="95">
        <v>4.7940912072322892E-5</v>
      </c>
      <c r="K71" s="95">
        <v>-3.5489040797640692E-7</v>
      </c>
    </row>
    <row r="72" spans="2:11">
      <c r="B72" s="87" t="s">
        <v>1698</v>
      </c>
      <c r="C72" s="84" t="s">
        <v>1725</v>
      </c>
      <c r="D72" s="97" t="s">
        <v>1598</v>
      </c>
      <c r="E72" s="97" t="s">
        <v>171</v>
      </c>
      <c r="F72" s="111">
        <v>43453</v>
      </c>
      <c r="G72" s="94">
        <v>1931220</v>
      </c>
      <c r="H72" s="96">
        <v>8.1100000000000005E-2</v>
      </c>
      <c r="I72" s="94">
        <v>1.5654699999999999</v>
      </c>
      <c r="J72" s="95">
        <v>-4.9774545444925922E-4</v>
      </c>
      <c r="K72" s="95">
        <v>3.6846417759306655E-6</v>
      </c>
    </row>
    <row r="73" spans="2:11">
      <c r="B73" s="87" t="s">
        <v>1698</v>
      </c>
      <c r="C73" s="84" t="s">
        <v>1726</v>
      </c>
      <c r="D73" s="97" t="s">
        <v>1598</v>
      </c>
      <c r="E73" s="97" t="s">
        <v>171</v>
      </c>
      <c r="F73" s="111">
        <v>43453</v>
      </c>
      <c r="G73" s="94">
        <v>1901178.8</v>
      </c>
      <c r="H73" s="96">
        <v>8.9700000000000002E-2</v>
      </c>
      <c r="I73" s="94">
        <v>1.7051500000000002</v>
      </c>
      <c r="J73" s="95">
        <v>-5.4215709125959269E-4</v>
      </c>
      <c r="K73" s="95">
        <v>4.013406149097827E-6</v>
      </c>
    </row>
    <row r="74" spans="2:11">
      <c r="B74" s="87" t="s">
        <v>1698</v>
      </c>
      <c r="C74" s="84" t="s">
        <v>1727</v>
      </c>
      <c r="D74" s="97" t="s">
        <v>1598</v>
      </c>
      <c r="E74" s="97" t="s">
        <v>169</v>
      </c>
      <c r="F74" s="111">
        <v>43458</v>
      </c>
      <c r="G74" s="94">
        <v>886860</v>
      </c>
      <c r="H74" s="96">
        <v>0.54759999999999998</v>
      </c>
      <c r="I74" s="94">
        <v>4.8566099999999999</v>
      </c>
      <c r="J74" s="95">
        <v>-1.5441723901018973E-3</v>
      </c>
      <c r="K74" s="95">
        <v>1.1430987559903819E-5</v>
      </c>
    </row>
    <row r="75" spans="2:11">
      <c r="C75" s="146"/>
      <c r="D75" s="146"/>
    </row>
    <row r="76" spans="2:11">
      <c r="C76" s="146"/>
      <c r="D76" s="146"/>
    </row>
    <row r="77" spans="2:11">
      <c r="C77" s="146"/>
      <c r="D77" s="146"/>
    </row>
    <row r="78" spans="2:11">
      <c r="B78" s="148" t="s">
        <v>256</v>
      </c>
      <c r="C78" s="146"/>
      <c r="D78" s="146"/>
    </row>
    <row r="79" spans="2:11">
      <c r="B79" s="148" t="s">
        <v>119</v>
      </c>
      <c r="C79" s="146"/>
      <c r="D79" s="146"/>
    </row>
    <row r="80" spans="2:11">
      <c r="B80" s="148" t="s">
        <v>239</v>
      </c>
      <c r="C80" s="146"/>
      <c r="D80" s="146"/>
    </row>
    <row r="81" spans="2:4">
      <c r="B81" s="148" t="s">
        <v>247</v>
      </c>
      <c r="C81" s="146"/>
      <c r="D81" s="146"/>
    </row>
    <row r="82" spans="2:4">
      <c r="C82" s="146"/>
      <c r="D82" s="146"/>
    </row>
    <row r="83" spans="2:4">
      <c r="C83" s="146"/>
      <c r="D83" s="146"/>
    </row>
    <row r="84" spans="2:4">
      <c r="C84" s="146"/>
      <c r="D84" s="146"/>
    </row>
    <row r="85" spans="2:4">
      <c r="C85" s="146"/>
      <c r="D85" s="146"/>
    </row>
    <row r="86" spans="2:4">
      <c r="C86" s="146"/>
      <c r="D86" s="146"/>
    </row>
    <row r="87" spans="2:4">
      <c r="C87" s="146"/>
      <c r="D87" s="146"/>
    </row>
    <row r="88" spans="2:4">
      <c r="C88" s="146"/>
      <c r="D88" s="146"/>
    </row>
    <row r="89" spans="2:4">
      <c r="C89" s="146"/>
      <c r="D89" s="146"/>
    </row>
    <row r="90" spans="2:4">
      <c r="C90" s="146"/>
      <c r="D90" s="146"/>
    </row>
    <row r="91" spans="2:4">
      <c r="C91" s="146"/>
      <c r="D91" s="146"/>
    </row>
    <row r="92" spans="2:4">
      <c r="C92" s="146"/>
      <c r="D92" s="146"/>
    </row>
    <row r="93" spans="2:4">
      <c r="C93" s="146"/>
      <c r="D93" s="146"/>
    </row>
    <row r="94" spans="2:4">
      <c r="C94" s="146"/>
      <c r="D94" s="146"/>
    </row>
    <row r="95" spans="2:4">
      <c r="C95" s="146"/>
      <c r="D95" s="146"/>
    </row>
    <row r="96" spans="2:4">
      <c r="C96" s="146"/>
      <c r="D96" s="146"/>
    </row>
    <row r="97" spans="3:4">
      <c r="C97" s="146"/>
      <c r="D97" s="146"/>
    </row>
    <row r="98" spans="3:4">
      <c r="C98" s="146"/>
      <c r="D98" s="146"/>
    </row>
    <row r="99" spans="3:4">
      <c r="C99" s="146"/>
      <c r="D99" s="146"/>
    </row>
    <row r="100" spans="3:4">
      <c r="C100" s="146"/>
      <c r="D100" s="146"/>
    </row>
    <row r="101" spans="3:4">
      <c r="C101" s="146"/>
      <c r="D101" s="146"/>
    </row>
    <row r="102" spans="3:4">
      <c r="C102" s="146"/>
      <c r="D102" s="146"/>
    </row>
    <row r="103" spans="3:4">
      <c r="C103" s="146"/>
      <c r="D103" s="146"/>
    </row>
    <row r="104" spans="3:4">
      <c r="C104" s="146"/>
      <c r="D104" s="146"/>
    </row>
    <row r="105" spans="3:4">
      <c r="C105" s="146"/>
      <c r="D105" s="146"/>
    </row>
    <row r="106" spans="3:4">
      <c r="C106" s="146"/>
      <c r="D106" s="146"/>
    </row>
    <row r="107" spans="3:4">
      <c r="C107" s="146"/>
      <c r="D107" s="146"/>
    </row>
    <row r="108" spans="3:4">
      <c r="C108" s="146"/>
      <c r="D108" s="146"/>
    </row>
    <row r="109" spans="3:4">
      <c r="C109" s="146"/>
      <c r="D109" s="146"/>
    </row>
    <row r="110" spans="3:4">
      <c r="C110" s="146"/>
      <c r="D110" s="146"/>
    </row>
    <row r="111" spans="3:4">
      <c r="C111" s="146"/>
      <c r="D111" s="146"/>
    </row>
    <row r="112" spans="3:4">
      <c r="C112" s="146"/>
      <c r="D112" s="146"/>
    </row>
    <row r="113" spans="3:4">
      <c r="C113" s="146"/>
      <c r="D113" s="146"/>
    </row>
    <row r="114" spans="3:4">
      <c r="C114" s="146"/>
      <c r="D114" s="146"/>
    </row>
    <row r="115" spans="3:4">
      <c r="C115" s="146"/>
      <c r="D115" s="146"/>
    </row>
    <row r="116" spans="3:4">
      <c r="C116" s="146"/>
      <c r="D116" s="146"/>
    </row>
    <row r="117" spans="3:4">
      <c r="C117" s="146"/>
      <c r="D117" s="146"/>
    </row>
    <row r="118" spans="3:4">
      <c r="C118" s="146"/>
      <c r="D118" s="146"/>
    </row>
    <row r="119" spans="3:4">
      <c r="C119" s="146"/>
      <c r="D119" s="146"/>
    </row>
    <row r="120" spans="3:4">
      <c r="C120" s="146"/>
      <c r="D120" s="146"/>
    </row>
    <row r="121" spans="3:4">
      <c r="C121" s="146"/>
      <c r="D121" s="146"/>
    </row>
    <row r="122" spans="3:4">
      <c r="C122" s="146"/>
      <c r="D122" s="146"/>
    </row>
    <row r="123" spans="3:4">
      <c r="C123" s="146"/>
      <c r="D123" s="146"/>
    </row>
    <row r="124" spans="3:4">
      <c r="C124" s="146"/>
      <c r="D124" s="146"/>
    </row>
    <row r="125" spans="3:4">
      <c r="C125" s="146"/>
      <c r="D125" s="146"/>
    </row>
    <row r="126" spans="3:4">
      <c r="C126" s="146"/>
      <c r="D126" s="146"/>
    </row>
    <row r="127" spans="3:4">
      <c r="C127" s="146"/>
      <c r="D127" s="146"/>
    </row>
    <row r="128" spans="3:4">
      <c r="C128" s="146"/>
      <c r="D128" s="146"/>
    </row>
    <row r="129" spans="3:4">
      <c r="C129" s="146"/>
      <c r="D129" s="146"/>
    </row>
    <row r="130" spans="3:4">
      <c r="C130" s="146"/>
      <c r="D130" s="146"/>
    </row>
    <row r="131" spans="3:4">
      <c r="C131" s="146"/>
      <c r="D131" s="146"/>
    </row>
    <row r="132" spans="3:4">
      <c r="C132" s="146"/>
      <c r="D132" s="146"/>
    </row>
    <row r="133" spans="3:4">
      <c r="C133" s="146"/>
      <c r="D133" s="146"/>
    </row>
    <row r="134" spans="3:4">
      <c r="C134" s="146"/>
      <c r="D134" s="146"/>
    </row>
    <row r="135" spans="3:4">
      <c r="C135" s="146"/>
      <c r="D135" s="146"/>
    </row>
    <row r="136" spans="3:4">
      <c r="C136" s="146"/>
      <c r="D136" s="146"/>
    </row>
    <row r="137" spans="3:4">
      <c r="C137" s="146"/>
      <c r="D137" s="146"/>
    </row>
    <row r="138" spans="3:4">
      <c r="C138" s="146"/>
      <c r="D138" s="146"/>
    </row>
    <row r="139" spans="3:4">
      <c r="C139" s="146"/>
      <c r="D139" s="146"/>
    </row>
    <row r="140" spans="3:4">
      <c r="C140" s="146"/>
      <c r="D140" s="146"/>
    </row>
    <row r="141" spans="3:4">
      <c r="C141" s="146"/>
      <c r="D141" s="146"/>
    </row>
    <row r="142" spans="3:4">
      <c r="C142" s="146"/>
      <c r="D142" s="146"/>
    </row>
    <row r="143" spans="3:4">
      <c r="C143" s="146"/>
      <c r="D143" s="146"/>
    </row>
    <row r="144" spans="3:4">
      <c r="C144" s="146"/>
      <c r="D144" s="146"/>
    </row>
    <row r="145" spans="3:4">
      <c r="C145" s="146"/>
      <c r="D145" s="146"/>
    </row>
    <row r="146" spans="3:4">
      <c r="C146" s="146"/>
      <c r="D146" s="146"/>
    </row>
    <row r="147" spans="3:4">
      <c r="C147" s="146"/>
      <c r="D147" s="146"/>
    </row>
    <row r="148" spans="3:4">
      <c r="C148" s="146"/>
      <c r="D148" s="146"/>
    </row>
    <row r="149" spans="3:4">
      <c r="C149" s="146"/>
      <c r="D149" s="146"/>
    </row>
    <row r="150" spans="3:4">
      <c r="C150" s="146"/>
      <c r="D150" s="146"/>
    </row>
    <row r="151" spans="3:4">
      <c r="C151" s="146"/>
      <c r="D151" s="146"/>
    </row>
    <row r="152" spans="3:4">
      <c r="C152" s="146"/>
      <c r="D152" s="146"/>
    </row>
    <row r="153" spans="3:4">
      <c r="C153" s="146"/>
      <c r="D153" s="146"/>
    </row>
    <row r="154" spans="3:4">
      <c r="C154" s="146"/>
      <c r="D154" s="146"/>
    </row>
    <row r="155" spans="3:4">
      <c r="C155" s="146"/>
      <c r="D155" s="146"/>
    </row>
    <row r="156" spans="3:4">
      <c r="C156" s="146"/>
      <c r="D156" s="146"/>
    </row>
    <row r="157" spans="3:4">
      <c r="C157" s="146"/>
      <c r="D157" s="146"/>
    </row>
    <row r="158" spans="3:4">
      <c r="C158" s="146"/>
      <c r="D158" s="146"/>
    </row>
    <row r="159" spans="3:4">
      <c r="C159" s="146"/>
      <c r="D159" s="146"/>
    </row>
    <row r="160" spans="3:4">
      <c r="C160" s="146"/>
      <c r="D160" s="146"/>
    </row>
    <row r="161" spans="3:4">
      <c r="C161" s="146"/>
      <c r="D161" s="146"/>
    </row>
    <row r="162" spans="3:4">
      <c r="C162" s="146"/>
      <c r="D162" s="146"/>
    </row>
    <row r="163" spans="3:4">
      <c r="C163" s="146"/>
      <c r="D163" s="146"/>
    </row>
    <row r="164" spans="3:4">
      <c r="C164" s="146"/>
      <c r="D164" s="146"/>
    </row>
    <row r="165" spans="3:4">
      <c r="C165" s="146"/>
      <c r="D165" s="146"/>
    </row>
    <row r="166" spans="3:4">
      <c r="C166" s="146"/>
      <c r="D166" s="146"/>
    </row>
    <row r="167" spans="3:4">
      <c r="C167" s="146"/>
      <c r="D167" s="146"/>
    </row>
    <row r="168" spans="3:4">
      <c r="C168" s="146"/>
      <c r="D168" s="146"/>
    </row>
    <row r="169" spans="3:4">
      <c r="C169" s="146"/>
      <c r="D169" s="146"/>
    </row>
    <row r="170" spans="3:4">
      <c r="C170" s="146"/>
      <c r="D170" s="146"/>
    </row>
    <row r="171" spans="3:4">
      <c r="C171" s="146"/>
      <c r="D171" s="146"/>
    </row>
    <row r="172" spans="3:4">
      <c r="C172" s="146"/>
      <c r="D172" s="146"/>
    </row>
    <row r="173" spans="3:4">
      <c r="C173" s="146"/>
      <c r="D173" s="146"/>
    </row>
    <row r="174" spans="3:4">
      <c r="C174" s="146"/>
      <c r="D174" s="146"/>
    </row>
    <row r="175" spans="3:4">
      <c r="C175" s="146"/>
      <c r="D175" s="146"/>
    </row>
    <row r="176" spans="3:4">
      <c r="C176" s="146"/>
      <c r="D176" s="146"/>
    </row>
    <row r="177" spans="3:4">
      <c r="C177" s="146"/>
      <c r="D177" s="146"/>
    </row>
    <row r="178" spans="3:4">
      <c r="C178" s="146"/>
      <c r="D178" s="146"/>
    </row>
    <row r="179" spans="3:4">
      <c r="C179" s="146"/>
      <c r="D179" s="146"/>
    </row>
    <row r="180" spans="3:4">
      <c r="C180" s="146"/>
      <c r="D180" s="146"/>
    </row>
    <row r="181" spans="3:4">
      <c r="C181" s="146"/>
      <c r="D181" s="146"/>
    </row>
    <row r="182" spans="3:4">
      <c r="C182" s="146"/>
      <c r="D182" s="146"/>
    </row>
    <row r="183" spans="3:4">
      <c r="C183" s="146"/>
      <c r="D183" s="146"/>
    </row>
    <row r="184" spans="3:4">
      <c r="C184" s="146"/>
      <c r="D184" s="146"/>
    </row>
    <row r="185" spans="3:4">
      <c r="C185" s="146"/>
      <c r="D185" s="146"/>
    </row>
    <row r="186" spans="3:4">
      <c r="C186" s="146"/>
      <c r="D186" s="146"/>
    </row>
    <row r="187" spans="3:4">
      <c r="C187" s="146"/>
      <c r="D187" s="146"/>
    </row>
    <row r="188" spans="3:4">
      <c r="C188" s="146"/>
      <c r="D188" s="146"/>
    </row>
    <row r="189" spans="3:4">
      <c r="C189" s="146"/>
      <c r="D189" s="146"/>
    </row>
    <row r="190" spans="3:4">
      <c r="C190" s="146"/>
      <c r="D190" s="146"/>
    </row>
    <row r="191" spans="3:4">
      <c r="C191" s="146"/>
      <c r="D191" s="146"/>
    </row>
    <row r="192" spans="3:4">
      <c r="C192" s="146"/>
      <c r="D192" s="146"/>
    </row>
    <row r="193" spans="3:4">
      <c r="C193" s="146"/>
      <c r="D193" s="146"/>
    </row>
    <row r="194" spans="3:4">
      <c r="C194" s="146"/>
      <c r="D194" s="146"/>
    </row>
    <row r="195" spans="3:4">
      <c r="C195" s="146"/>
      <c r="D195" s="146"/>
    </row>
    <row r="196" spans="3:4">
      <c r="C196" s="146"/>
      <c r="D196" s="146"/>
    </row>
    <row r="197" spans="3:4">
      <c r="C197" s="146"/>
      <c r="D197" s="146"/>
    </row>
    <row r="198" spans="3:4">
      <c r="C198" s="146"/>
      <c r="D198" s="146"/>
    </row>
    <row r="199" spans="3:4">
      <c r="C199" s="146"/>
      <c r="D199" s="146"/>
    </row>
    <row r="200" spans="3:4">
      <c r="C200" s="146"/>
      <c r="D200" s="146"/>
    </row>
    <row r="201" spans="3:4">
      <c r="C201" s="146"/>
      <c r="D201" s="146"/>
    </row>
    <row r="202" spans="3:4">
      <c r="C202" s="146"/>
      <c r="D202" s="146"/>
    </row>
    <row r="203" spans="3:4">
      <c r="C203" s="146"/>
      <c r="D203" s="146"/>
    </row>
    <row r="204" spans="3:4">
      <c r="C204" s="146"/>
      <c r="D204" s="146"/>
    </row>
    <row r="205" spans="3:4">
      <c r="C205" s="146"/>
      <c r="D205" s="146"/>
    </row>
    <row r="206" spans="3:4">
      <c r="C206" s="146"/>
      <c r="D206" s="146"/>
    </row>
    <row r="207" spans="3:4">
      <c r="C207" s="146"/>
      <c r="D207" s="146"/>
    </row>
    <row r="208" spans="3:4">
      <c r="C208" s="146"/>
      <c r="D208" s="146"/>
    </row>
    <row r="209" spans="3:4">
      <c r="C209" s="146"/>
      <c r="D209" s="146"/>
    </row>
    <row r="210" spans="3:4">
      <c r="C210" s="146"/>
      <c r="D210" s="146"/>
    </row>
    <row r="211" spans="3:4">
      <c r="C211" s="146"/>
      <c r="D211" s="146"/>
    </row>
    <row r="212" spans="3:4">
      <c r="C212" s="146"/>
      <c r="D212" s="146"/>
    </row>
    <row r="213" spans="3:4">
      <c r="C213" s="146"/>
      <c r="D213" s="146"/>
    </row>
    <row r="214" spans="3:4">
      <c r="C214" s="146"/>
      <c r="D214" s="146"/>
    </row>
    <row r="215" spans="3:4">
      <c r="C215" s="146"/>
      <c r="D215" s="146"/>
    </row>
    <row r="216" spans="3:4">
      <c r="C216" s="146"/>
      <c r="D216" s="146"/>
    </row>
    <row r="217" spans="3:4">
      <c r="C217" s="146"/>
      <c r="D217" s="146"/>
    </row>
    <row r="218" spans="3:4">
      <c r="C218" s="146"/>
      <c r="D218" s="146"/>
    </row>
    <row r="219" spans="3:4">
      <c r="C219" s="146"/>
      <c r="D219" s="146"/>
    </row>
    <row r="220" spans="3:4">
      <c r="C220" s="146"/>
      <c r="D220" s="146"/>
    </row>
    <row r="221" spans="3:4">
      <c r="C221" s="146"/>
      <c r="D221" s="146"/>
    </row>
    <row r="222" spans="3:4">
      <c r="C222" s="146"/>
      <c r="D222" s="146"/>
    </row>
    <row r="223" spans="3:4">
      <c r="C223" s="146"/>
      <c r="D223" s="146"/>
    </row>
    <row r="224" spans="3:4">
      <c r="C224" s="146"/>
      <c r="D224" s="146"/>
    </row>
    <row r="225" spans="3:4">
      <c r="C225" s="146"/>
      <c r="D225" s="146"/>
    </row>
    <row r="226" spans="3:4">
      <c r="C226" s="146"/>
      <c r="D226" s="146"/>
    </row>
    <row r="227" spans="3:4">
      <c r="C227" s="146"/>
      <c r="D227" s="146"/>
    </row>
    <row r="228" spans="3:4">
      <c r="C228" s="146"/>
      <c r="D228" s="146"/>
    </row>
    <row r="229" spans="3:4">
      <c r="C229" s="146"/>
      <c r="D229" s="146"/>
    </row>
    <row r="230" spans="3:4">
      <c r="C230" s="146"/>
      <c r="D230" s="146"/>
    </row>
    <row r="231" spans="3:4">
      <c r="C231" s="146"/>
      <c r="D231" s="146"/>
    </row>
    <row r="232" spans="3:4">
      <c r="C232" s="146"/>
      <c r="D232" s="146"/>
    </row>
    <row r="233" spans="3:4">
      <c r="C233" s="146"/>
      <c r="D233" s="146"/>
    </row>
    <row r="234" spans="3:4">
      <c r="C234" s="146"/>
      <c r="D234" s="146"/>
    </row>
    <row r="235" spans="3:4">
      <c r="C235" s="146"/>
      <c r="D235" s="146"/>
    </row>
    <row r="236" spans="3:4">
      <c r="C236" s="146"/>
      <c r="D236" s="146"/>
    </row>
    <row r="237" spans="3:4">
      <c r="C237" s="146"/>
      <c r="D237" s="146"/>
    </row>
    <row r="238" spans="3:4">
      <c r="C238" s="146"/>
      <c r="D238" s="146"/>
    </row>
    <row r="239" spans="3:4">
      <c r="C239" s="146"/>
      <c r="D239" s="146"/>
    </row>
    <row r="240" spans="3:4">
      <c r="C240" s="146"/>
      <c r="D240" s="146"/>
    </row>
    <row r="241" spans="3:4">
      <c r="C241" s="146"/>
      <c r="D241" s="146"/>
    </row>
    <row r="242" spans="3:4">
      <c r="C242" s="146"/>
      <c r="D242" s="146"/>
    </row>
    <row r="243" spans="3:4">
      <c r="C243" s="146"/>
      <c r="D243" s="146"/>
    </row>
    <row r="244" spans="3:4">
      <c r="C244" s="146"/>
      <c r="D244" s="146"/>
    </row>
    <row r="245" spans="3:4">
      <c r="C245" s="146"/>
      <c r="D245" s="146"/>
    </row>
    <row r="246" spans="3:4">
      <c r="C246" s="146"/>
      <c r="D246" s="146"/>
    </row>
    <row r="247" spans="3:4">
      <c r="C247" s="146"/>
      <c r="D247" s="146"/>
    </row>
    <row r="248" spans="3:4">
      <c r="C248" s="146"/>
      <c r="D248" s="146"/>
    </row>
    <row r="249" spans="3:4">
      <c r="C249" s="146"/>
      <c r="D249" s="146"/>
    </row>
    <row r="250" spans="3:4">
      <c r="C250" s="146"/>
      <c r="D250" s="146"/>
    </row>
    <row r="251" spans="3:4">
      <c r="C251" s="146"/>
      <c r="D251" s="146"/>
    </row>
    <row r="252" spans="3:4">
      <c r="C252" s="146"/>
      <c r="D252" s="146"/>
    </row>
    <row r="253" spans="3:4">
      <c r="C253" s="146"/>
      <c r="D253" s="146"/>
    </row>
    <row r="254" spans="3:4">
      <c r="C254" s="146"/>
      <c r="D254" s="146"/>
    </row>
    <row r="255" spans="3:4">
      <c r="C255" s="146"/>
      <c r="D255" s="146"/>
    </row>
    <row r="256" spans="3:4">
      <c r="C256" s="146"/>
      <c r="D256" s="146"/>
    </row>
    <row r="257" spans="3:4">
      <c r="C257" s="146"/>
      <c r="D257" s="146"/>
    </row>
    <row r="258" spans="3:4">
      <c r="C258" s="146"/>
      <c r="D258" s="146"/>
    </row>
    <row r="259" spans="3:4">
      <c r="C259" s="146"/>
      <c r="D259" s="146"/>
    </row>
    <row r="260" spans="3:4">
      <c r="C260" s="146"/>
      <c r="D260" s="146"/>
    </row>
    <row r="261" spans="3:4">
      <c r="C261" s="146"/>
      <c r="D261" s="146"/>
    </row>
    <row r="262" spans="3:4">
      <c r="C262" s="146"/>
      <c r="D262" s="146"/>
    </row>
    <row r="263" spans="3:4">
      <c r="C263" s="146"/>
      <c r="D263" s="146"/>
    </row>
    <row r="264" spans="3:4">
      <c r="C264" s="146"/>
      <c r="D264" s="146"/>
    </row>
    <row r="265" spans="3:4">
      <c r="C265" s="146"/>
      <c r="D265" s="146"/>
    </row>
    <row r="266" spans="3:4">
      <c r="C266" s="146"/>
      <c r="D266" s="146"/>
    </row>
    <row r="267" spans="3:4">
      <c r="C267" s="146"/>
      <c r="D267" s="146"/>
    </row>
    <row r="268" spans="3:4">
      <c r="C268" s="146"/>
      <c r="D268" s="146"/>
    </row>
    <row r="269" spans="3:4">
      <c r="C269" s="146"/>
      <c r="D269" s="146"/>
    </row>
    <row r="270" spans="3:4">
      <c r="C270" s="146"/>
      <c r="D270" s="146"/>
    </row>
    <row r="271" spans="3:4">
      <c r="C271" s="146"/>
      <c r="D271" s="146"/>
    </row>
    <row r="272" spans="3:4">
      <c r="C272" s="146"/>
      <c r="D272" s="146"/>
    </row>
    <row r="273" spans="3:4">
      <c r="C273" s="146"/>
      <c r="D273" s="146"/>
    </row>
    <row r="274" spans="3:4">
      <c r="C274" s="146"/>
      <c r="D274" s="146"/>
    </row>
    <row r="275" spans="3:4">
      <c r="C275" s="146"/>
      <c r="D275" s="146"/>
    </row>
    <row r="276" spans="3:4">
      <c r="C276" s="146"/>
      <c r="D276" s="146"/>
    </row>
    <row r="277" spans="3:4">
      <c r="C277" s="146"/>
      <c r="D277" s="146"/>
    </row>
    <row r="278" spans="3:4">
      <c r="C278" s="146"/>
      <c r="D278" s="146"/>
    </row>
    <row r="279" spans="3:4">
      <c r="C279" s="146"/>
      <c r="D279" s="146"/>
    </row>
    <row r="280" spans="3:4">
      <c r="C280" s="146"/>
      <c r="D280" s="146"/>
    </row>
    <row r="281" spans="3:4">
      <c r="C281" s="146"/>
      <c r="D281" s="146"/>
    </row>
    <row r="282" spans="3:4">
      <c r="C282" s="146"/>
      <c r="D282" s="146"/>
    </row>
    <row r="283" spans="3:4">
      <c r="C283" s="146"/>
      <c r="D283" s="146"/>
    </row>
    <row r="284" spans="3:4">
      <c r="C284" s="146"/>
      <c r="D284" s="146"/>
    </row>
    <row r="285" spans="3:4">
      <c r="C285" s="146"/>
      <c r="D285" s="146"/>
    </row>
    <row r="286" spans="3:4">
      <c r="C286" s="146"/>
      <c r="D286" s="146"/>
    </row>
    <row r="287" spans="3:4">
      <c r="C287" s="146"/>
      <c r="D287" s="146"/>
    </row>
    <row r="288" spans="3:4">
      <c r="C288" s="146"/>
      <c r="D288" s="146"/>
    </row>
    <row r="289" spans="3:4">
      <c r="C289" s="146"/>
      <c r="D289" s="146"/>
    </row>
    <row r="290" spans="3:4">
      <c r="C290" s="146"/>
      <c r="D290" s="146"/>
    </row>
    <row r="291" spans="3:4">
      <c r="C291" s="146"/>
      <c r="D291" s="146"/>
    </row>
    <row r="292" spans="3:4">
      <c r="C292" s="146"/>
      <c r="D292" s="146"/>
    </row>
    <row r="293" spans="3:4">
      <c r="C293" s="146"/>
      <c r="D293" s="146"/>
    </row>
    <row r="294" spans="3:4">
      <c r="C294" s="146"/>
      <c r="D294" s="146"/>
    </row>
    <row r="295" spans="3:4">
      <c r="C295" s="146"/>
      <c r="D295" s="146"/>
    </row>
    <row r="296" spans="3:4">
      <c r="C296" s="146"/>
      <c r="D296" s="146"/>
    </row>
    <row r="297" spans="3:4">
      <c r="C297" s="146"/>
      <c r="D297" s="146"/>
    </row>
    <row r="298" spans="3:4">
      <c r="C298" s="146"/>
      <c r="D298" s="146"/>
    </row>
    <row r="299" spans="3:4">
      <c r="C299" s="146"/>
      <c r="D299" s="146"/>
    </row>
    <row r="300" spans="3:4">
      <c r="C300" s="146"/>
      <c r="D300" s="146"/>
    </row>
    <row r="301" spans="3:4">
      <c r="C301" s="146"/>
      <c r="D301" s="146"/>
    </row>
    <row r="302" spans="3:4">
      <c r="C302" s="146"/>
      <c r="D302" s="146"/>
    </row>
    <row r="303" spans="3:4">
      <c r="C303" s="146"/>
      <c r="D303" s="146"/>
    </row>
    <row r="304" spans="3:4">
      <c r="C304" s="146"/>
      <c r="D304" s="146"/>
    </row>
    <row r="305" spans="3:4">
      <c r="C305" s="146"/>
      <c r="D305" s="146"/>
    </row>
    <row r="306" spans="3:4">
      <c r="C306" s="146"/>
      <c r="D306" s="146"/>
    </row>
    <row r="307" spans="3:4">
      <c r="C307" s="146"/>
      <c r="D307" s="146"/>
    </row>
    <row r="308" spans="3:4">
      <c r="C308" s="146"/>
      <c r="D308" s="146"/>
    </row>
    <row r="309" spans="3:4">
      <c r="C309" s="146"/>
      <c r="D309" s="146"/>
    </row>
    <row r="310" spans="3:4">
      <c r="C310" s="146"/>
      <c r="D310" s="146"/>
    </row>
    <row r="311" spans="3:4">
      <c r="C311" s="146"/>
      <c r="D311" s="146"/>
    </row>
    <row r="312" spans="3:4">
      <c r="C312" s="146"/>
      <c r="D312" s="146"/>
    </row>
    <row r="313" spans="3:4">
      <c r="C313" s="146"/>
      <c r="D313" s="146"/>
    </row>
    <row r="314" spans="3:4">
      <c r="C314" s="146"/>
      <c r="D314" s="146"/>
    </row>
    <row r="315" spans="3:4">
      <c r="C315" s="146"/>
      <c r="D315" s="146"/>
    </row>
    <row r="316" spans="3:4">
      <c r="C316" s="146"/>
      <c r="D316" s="146"/>
    </row>
    <row r="317" spans="3:4">
      <c r="C317" s="146"/>
      <c r="D317" s="146"/>
    </row>
    <row r="318" spans="3:4">
      <c r="C318" s="146"/>
      <c r="D318" s="146"/>
    </row>
    <row r="319" spans="3:4">
      <c r="C319" s="146"/>
      <c r="D319" s="146"/>
    </row>
    <row r="320" spans="3:4">
      <c r="C320" s="146"/>
      <c r="D320" s="146"/>
    </row>
    <row r="321" spans="3:4">
      <c r="C321" s="146"/>
      <c r="D321" s="146"/>
    </row>
    <row r="322" spans="3:4">
      <c r="C322" s="146"/>
      <c r="D322" s="146"/>
    </row>
    <row r="323" spans="3:4">
      <c r="C323" s="146"/>
      <c r="D323" s="146"/>
    </row>
    <row r="324" spans="3:4">
      <c r="C324" s="146"/>
      <c r="D324" s="146"/>
    </row>
    <row r="325" spans="3:4">
      <c r="C325" s="146"/>
      <c r="D325" s="146"/>
    </row>
    <row r="326" spans="3:4">
      <c r="C326" s="146"/>
      <c r="D326" s="146"/>
    </row>
    <row r="327" spans="3:4">
      <c r="C327" s="146"/>
      <c r="D327" s="146"/>
    </row>
    <row r="328" spans="3:4">
      <c r="C328" s="146"/>
      <c r="D328" s="146"/>
    </row>
    <row r="329" spans="3:4">
      <c r="C329" s="146"/>
      <c r="D329" s="146"/>
    </row>
    <row r="330" spans="3:4">
      <c r="C330" s="146"/>
      <c r="D330" s="146"/>
    </row>
    <row r="331" spans="3:4">
      <c r="C331" s="146"/>
      <c r="D331" s="146"/>
    </row>
    <row r="332" spans="3:4">
      <c r="C332" s="146"/>
      <c r="D332" s="146"/>
    </row>
    <row r="333" spans="3:4">
      <c r="C333" s="146"/>
      <c r="D333" s="146"/>
    </row>
    <row r="334" spans="3:4">
      <c r="C334" s="146"/>
      <c r="D334" s="146"/>
    </row>
    <row r="335" spans="3:4">
      <c r="C335" s="146"/>
      <c r="D335" s="146"/>
    </row>
    <row r="336" spans="3:4">
      <c r="C336" s="146"/>
      <c r="D336" s="146"/>
    </row>
    <row r="337" spans="3:4">
      <c r="C337" s="146"/>
      <c r="D337" s="146"/>
    </row>
    <row r="338" spans="3:4">
      <c r="C338" s="146"/>
      <c r="D338" s="146"/>
    </row>
    <row r="339" spans="3:4">
      <c r="C339" s="146"/>
      <c r="D339" s="146"/>
    </row>
    <row r="340" spans="3:4">
      <c r="C340" s="146"/>
      <c r="D340" s="146"/>
    </row>
    <row r="341" spans="3:4">
      <c r="C341" s="146"/>
      <c r="D341" s="146"/>
    </row>
    <row r="342" spans="3:4">
      <c r="C342" s="146"/>
      <c r="D342" s="146"/>
    </row>
    <row r="343" spans="3:4">
      <c r="C343" s="146"/>
      <c r="D343" s="146"/>
    </row>
    <row r="344" spans="3:4">
      <c r="C344" s="146"/>
      <c r="D344" s="146"/>
    </row>
    <row r="345" spans="3:4">
      <c r="C345" s="146"/>
      <c r="D345" s="146"/>
    </row>
    <row r="346" spans="3:4">
      <c r="C346" s="146"/>
      <c r="D346" s="146"/>
    </row>
    <row r="347" spans="3:4">
      <c r="C347" s="146"/>
      <c r="D347" s="146"/>
    </row>
    <row r="348" spans="3:4">
      <c r="C348" s="146"/>
      <c r="D348" s="146"/>
    </row>
    <row r="349" spans="3:4">
      <c r="C349" s="146"/>
      <c r="D349" s="146"/>
    </row>
    <row r="350" spans="3:4">
      <c r="C350" s="146"/>
      <c r="D350" s="146"/>
    </row>
    <row r="351" spans="3:4">
      <c r="C351" s="146"/>
      <c r="D351" s="146"/>
    </row>
    <row r="352" spans="3:4">
      <c r="C352" s="146"/>
      <c r="D352" s="146"/>
    </row>
    <row r="353" spans="3:4">
      <c r="C353" s="146"/>
      <c r="D353" s="146"/>
    </row>
    <row r="354" spans="3:4">
      <c r="C354" s="146"/>
      <c r="D354" s="146"/>
    </row>
    <row r="355" spans="3:4">
      <c r="C355" s="146"/>
      <c r="D355" s="146"/>
    </row>
    <row r="356" spans="3:4">
      <c r="C356" s="146"/>
      <c r="D356" s="146"/>
    </row>
    <row r="357" spans="3:4">
      <c r="C357" s="146"/>
      <c r="D357" s="146"/>
    </row>
    <row r="358" spans="3:4">
      <c r="C358" s="146"/>
      <c r="D358" s="146"/>
    </row>
    <row r="359" spans="3:4">
      <c r="C359" s="146"/>
      <c r="D359" s="146"/>
    </row>
    <row r="360" spans="3:4">
      <c r="C360" s="146"/>
      <c r="D360" s="146"/>
    </row>
    <row r="361" spans="3:4">
      <c r="C361" s="146"/>
      <c r="D361" s="146"/>
    </row>
    <row r="362" spans="3:4">
      <c r="C362" s="146"/>
      <c r="D362" s="146"/>
    </row>
    <row r="363" spans="3:4">
      <c r="C363" s="146"/>
      <c r="D363" s="146"/>
    </row>
    <row r="364" spans="3:4">
      <c r="C364" s="146"/>
      <c r="D364" s="146"/>
    </row>
    <row r="365" spans="3:4">
      <c r="C365" s="146"/>
      <c r="D365" s="146"/>
    </row>
    <row r="366" spans="3:4">
      <c r="C366" s="146"/>
      <c r="D366" s="146"/>
    </row>
    <row r="367" spans="3:4">
      <c r="C367" s="146"/>
      <c r="D367" s="146"/>
    </row>
    <row r="368" spans="3:4">
      <c r="C368" s="146"/>
      <c r="D368" s="146"/>
    </row>
    <row r="369" spans="3:4">
      <c r="C369" s="146"/>
      <c r="D369" s="146"/>
    </row>
    <row r="370" spans="3:4">
      <c r="C370" s="146"/>
      <c r="D370" s="146"/>
    </row>
    <row r="371" spans="3:4">
      <c r="C371" s="146"/>
      <c r="D371" s="146"/>
    </row>
    <row r="372" spans="3:4">
      <c r="C372" s="146"/>
      <c r="D372" s="146"/>
    </row>
    <row r="373" spans="3:4">
      <c r="C373" s="146"/>
      <c r="D373" s="146"/>
    </row>
    <row r="374" spans="3:4">
      <c r="C374" s="146"/>
      <c r="D374" s="146"/>
    </row>
    <row r="375" spans="3:4">
      <c r="C375" s="146"/>
      <c r="D375" s="146"/>
    </row>
    <row r="376" spans="3:4">
      <c r="C376" s="146"/>
      <c r="D376" s="146"/>
    </row>
    <row r="377" spans="3:4">
      <c r="C377" s="146"/>
      <c r="D377" s="146"/>
    </row>
    <row r="378" spans="3:4">
      <c r="C378" s="146"/>
      <c r="D378" s="146"/>
    </row>
    <row r="379" spans="3:4">
      <c r="C379" s="146"/>
      <c r="D379" s="146"/>
    </row>
    <row r="380" spans="3:4">
      <c r="C380" s="146"/>
      <c r="D380" s="146"/>
    </row>
    <row r="381" spans="3:4">
      <c r="C381" s="146"/>
      <c r="D381" s="146"/>
    </row>
    <row r="382" spans="3:4">
      <c r="C382" s="146"/>
      <c r="D382" s="146"/>
    </row>
    <row r="383" spans="3:4">
      <c r="C383" s="146"/>
      <c r="D383" s="146"/>
    </row>
    <row r="384" spans="3:4">
      <c r="C384" s="146"/>
      <c r="D384" s="146"/>
    </row>
    <row r="385" spans="3:4">
      <c r="C385" s="146"/>
      <c r="D385" s="146"/>
    </row>
    <row r="386" spans="3:4">
      <c r="C386" s="146"/>
      <c r="D386" s="146"/>
    </row>
    <row r="387" spans="3:4">
      <c r="C387" s="146"/>
      <c r="D387" s="146"/>
    </row>
    <row r="388" spans="3:4">
      <c r="C388" s="146"/>
      <c r="D388" s="146"/>
    </row>
    <row r="389" spans="3:4">
      <c r="C389" s="146"/>
      <c r="D389" s="146"/>
    </row>
    <row r="390" spans="3:4">
      <c r="C390" s="146"/>
      <c r="D390" s="146"/>
    </row>
    <row r="391" spans="3:4">
      <c r="C391" s="146"/>
      <c r="D391" s="146"/>
    </row>
    <row r="392" spans="3:4">
      <c r="C392" s="146"/>
      <c r="D392" s="146"/>
    </row>
    <row r="393" spans="3:4">
      <c r="C393" s="146"/>
      <c r="D393" s="146"/>
    </row>
    <row r="394" spans="3:4">
      <c r="C394" s="146"/>
      <c r="D394" s="146"/>
    </row>
    <row r="395" spans="3:4">
      <c r="C395" s="146"/>
      <c r="D395" s="146"/>
    </row>
    <row r="396" spans="3:4">
      <c r="C396" s="146"/>
      <c r="D396" s="146"/>
    </row>
    <row r="397" spans="3:4">
      <c r="C397" s="146"/>
      <c r="D397" s="146"/>
    </row>
    <row r="398" spans="3:4">
      <c r="C398" s="146"/>
      <c r="D398" s="146"/>
    </row>
    <row r="399" spans="3:4">
      <c r="C399" s="146"/>
      <c r="D399" s="146"/>
    </row>
    <row r="400" spans="3:4">
      <c r="C400" s="146"/>
      <c r="D400" s="146"/>
    </row>
    <row r="401" spans="3:4">
      <c r="C401" s="146"/>
      <c r="D401" s="146"/>
    </row>
    <row r="402" spans="3:4">
      <c r="C402" s="146"/>
      <c r="D402" s="146"/>
    </row>
    <row r="403" spans="3:4">
      <c r="C403" s="146"/>
      <c r="D403" s="146"/>
    </row>
    <row r="404" spans="3:4">
      <c r="C404" s="146"/>
      <c r="D404" s="146"/>
    </row>
    <row r="405" spans="3:4">
      <c r="C405" s="146"/>
      <c r="D405" s="146"/>
    </row>
    <row r="406" spans="3:4">
      <c r="C406" s="146"/>
      <c r="D406" s="146"/>
    </row>
    <row r="407" spans="3:4">
      <c r="C407" s="146"/>
      <c r="D407" s="146"/>
    </row>
    <row r="408" spans="3:4">
      <c r="C408" s="146"/>
      <c r="D408" s="146"/>
    </row>
    <row r="409" spans="3:4">
      <c r="C409" s="146"/>
      <c r="D409" s="146"/>
    </row>
    <row r="410" spans="3:4">
      <c r="C410" s="146"/>
      <c r="D410" s="146"/>
    </row>
    <row r="411" spans="3:4">
      <c r="C411" s="146"/>
      <c r="D411" s="146"/>
    </row>
    <row r="412" spans="3:4">
      <c r="C412" s="146"/>
      <c r="D412" s="146"/>
    </row>
    <row r="413" spans="3:4">
      <c r="C413" s="146"/>
      <c r="D413" s="146"/>
    </row>
    <row r="414" spans="3:4">
      <c r="C414" s="146"/>
      <c r="D414" s="146"/>
    </row>
    <row r="415" spans="3:4">
      <c r="C415" s="146"/>
      <c r="D415" s="146"/>
    </row>
    <row r="416" spans="3:4">
      <c r="C416" s="146"/>
      <c r="D416" s="146"/>
    </row>
    <row r="417" spans="3:4">
      <c r="C417" s="146"/>
      <c r="D417" s="146"/>
    </row>
    <row r="418" spans="3:4">
      <c r="C418" s="146"/>
      <c r="D418" s="146"/>
    </row>
    <row r="419" spans="3:4">
      <c r="C419" s="146"/>
      <c r="D419" s="146"/>
    </row>
    <row r="420" spans="3:4">
      <c r="C420" s="146"/>
      <c r="D420" s="146"/>
    </row>
    <row r="421" spans="3:4">
      <c r="C421" s="146"/>
      <c r="D421" s="146"/>
    </row>
    <row r="422" spans="3:4">
      <c r="C422" s="146"/>
      <c r="D422" s="146"/>
    </row>
    <row r="423" spans="3:4">
      <c r="C423" s="146"/>
      <c r="D423" s="146"/>
    </row>
    <row r="424" spans="3:4">
      <c r="C424" s="146"/>
      <c r="D424" s="146"/>
    </row>
    <row r="425" spans="3:4">
      <c r="C425" s="146"/>
      <c r="D425" s="146"/>
    </row>
    <row r="426" spans="3:4">
      <c r="C426" s="146"/>
      <c r="D426" s="146"/>
    </row>
    <row r="427" spans="3:4">
      <c r="C427" s="146"/>
      <c r="D427" s="146"/>
    </row>
    <row r="428" spans="3:4">
      <c r="C428" s="146"/>
      <c r="D428" s="146"/>
    </row>
    <row r="429" spans="3:4">
      <c r="C429" s="146"/>
      <c r="D429" s="146"/>
    </row>
    <row r="430" spans="3:4">
      <c r="C430" s="146"/>
      <c r="D430" s="146"/>
    </row>
    <row r="431" spans="3:4">
      <c r="C431" s="146"/>
      <c r="D431" s="146"/>
    </row>
    <row r="432" spans="3:4">
      <c r="C432" s="146"/>
      <c r="D432" s="146"/>
    </row>
    <row r="433" spans="3:4">
      <c r="C433" s="146"/>
      <c r="D433" s="146"/>
    </row>
    <row r="434" spans="3:4">
      <c r="C434" s="146"/>
      <c r="D434" s="146"/>
    </row>
    <row r="435" spans="3:4">
      <c r="C435" s="146"/>
      <c r="D435" s="146"/>
    </row>
    <row r="436" spans="3:4">
      <c r="C436" s="146"/>
      <c r="D436" s="146"/>
    </row>
    <row r="437" spans="3:4">
      <c r="C437" s="146"/>
      <c r="D437" s="146"/>
    </row>
    <row r="438" spans="3:4">
      <c r="C438" s="146"/>
      <c r="D438" s="146"/>
    </row>
    <row r="439" spans="3:4">
      <c r="C439" s="146"/>
      <c r="D439" s="146"/>
    </row>
    <row r="440" spans="3:4">
      <c r="C440" s="146"/>
      <c r="D440" s="146"/>
    </row>
    <row r="441" spans="3:4">
      <c r="C441" s="146"/>
      <c r="D441" s="146"/>
    </row>
    <row r="442" spans="3:4">
      <c r="C442" s="146"/>
      <c r="D442" s="146"/>
    </row>
    <row r="443" spans="3:4">
      <c r="C443" s="146"/>
      <c r="D443" s="146"/>
    </row>
    <row r="444" spans="3:4">
      <c r="C444" s="146"/>
      <c r="D444" s="146"/>
    </row>
    <row r="445" spans="3:4">
      <c r="C445" s="146"/>
      <c r="D445" s="146"/>
    </row>
    <row r="446" spans="3:4">
      <c r="C446" s="146"/>
      <c r="D446" s="146"/>
    </row>
    <row r="447" spans="3:4">
      <c r="C447" s="146"/>
      <c r="D447" s="146"/>
    </row>
    <row r="448" spans="3:4">
      <c r="C448" s="146"/>
      <c r="D448" s="146"/>
    </row>
    <row r="449" spans="3:4">
      <c r="C449" s="146"/>
      <c r="D449" s="146"/>
    </row>
    <row r="450" spans="3:4">
      <c r="C450" s="146"/>
      <c r="D450" s="146"/>
    </row>
    <row r="451" spans="3:4">
      <c r="C451" s="146"/>
      <c r="D451" s="146"/>
    </row>
    <row r="452" spans="3:4">
      <c r="C452" s="146"/>
      <c r="D452" s="146"/>
    </row>
    <row r="453" spans="3:4">
      <c r="C453" s="146"/>
      <c r="D453" s="146"/>
    </row>
    <row r="454" spans="3:4">
      <c r="C454" s="146"/>
      <c r="D454" s="146"/>
    </row>
    <row r="455" spans="3:4">
      <c r="C455" s="146"/>
      <c r="D455" s="146"/>
    </row>
    <row r="456" spans="3:4">
      <c r="C456" s="146"/>
      <c r="D456" s="146"/>
    </row>
    <row r="457" spans="3:4">
      <c r="C457" s="146"/>
      <c r="D457" s="146"/>
    </row>
    <row r="458" spans="3:4">
      <c r="C458" s="146"/>
      <c r="D458" s="146"/>
    </row>
    <row r="459" spans="3:4">
      <c r="C459" s="146"/>
      <c r="D459" s="146"/>
    </row>
    <row r="460" spans="3:4">
      <c r="C460" s="146"/>
      <c r="D460" s="146"/>
    </row>
    <row r="461" spans="3:4">
      <c r="C461" s="146"/>
      <c r="D461" s="146"/>
    </row>
    <row r="462" spans="3:4">
      <c r="C462" s="146"/>
      <c r="D462" s="146"/>
    </row>
    <row r="463" spans="3:4">
      <c r="C463" s="146"/>
      <c r="D463" s="146"/>
    </row>
    <row r="464" spans="3:4">
      <c r="C464" s="146"/>
      <c r="D464" s="146"/>
    </row>
    <row r="465" spans="3:4">
      <c r="C465" s="146"/>
      <c r="D465" s="146"/>
    </row>
    <row r="466" spans="3:4">
      <c r="C466" s="146"/>
      <c r="D466" s="146"/>
    </row>
    <row r="467" spans="3:4">
      <c r="C467" s="146"/>
      <c r="D467" s="146"/>
    </row>
    <row r="468" spans="3:4">
      <c r="C468" s="146"/>
      <c r="D468" s="146"/>
    </row>
    <row r="469" spans="3:4">
      <c r="C469" s="146"/>
      <c r="D469" s="146"/>
    </row>
    <row r="470" spans="3:4">
      <c r="C470" s="146"/>
      <c r="D470" s="146"/>
    </row>
    <row r="471" spans="3:4">
      <c r="C471" s="146"/>
      <c r="D471" s="146"/>
    </row>
    <row r="472" spans="3:4">
      <c r="C472" s="146"/>
      <c r="D472" s="146"/>
    </row>
    <row r="473" spans="3:4">
      <c r="C473" s="146"/>
      <c r="D473" s="146"/>
    </row>
    <row r="474" spans="3:4">
      <c r="C474" s="146"/>
      <c r="D474" s="146"/>
    </row>
    <row r="475" spans="3:4">
      <c r="C475" s="146"/>
      <c r="D475" s="146"/>
    </row>
    <row r="476" spans="3:4">
      <c r="C476" s="146"/>
      <c r="D476" s="146"/>
    </row>
    <row r="477" spans="3:4">
      <c r="C477" s="146"/>
      <c r="D477" s="146"/>
    </row>
    <row r="478" spans="3:4">
      <c r="C478" s="146"/>
      <c r="D478" s="146"/>
    </row>
    <row r="479" spans="3:4">
      <c r="C479" s="146"/>
      <c r="D479" s="146"/>
    </row>
    <row r="480" spans="3:4">
      <c r="C480" s="146"/>
      <c r="D480" s="146"/>
    </row>
    <row r="481" spans="3:4">
      <c r="C481" s="146"/>
      <c r="D481" s="146"/>
    </row>
    <row r="482" spans="3:4">
      <c r="C482" s="146"/>
      <c r="D482" s="146"/>
    </row>
    <row r="483" spans="3:4">
      <c r="C483" s="146"/>
      <c r="D483" s="146"/>
    </row>
    <row r="484" spans="3:4">
      <c r="C484" s="146"/>
      <c r="D484" s="146"/>
    </row>
    <row r="485" spans="3:4">
      <c r="C485" s="146"/>
      <c r="D485" s="146"/>
    </row>
    <row r="486" spans="3:4">
      <c r="C486" s="146"/>
      <c r="D486" s="146"/>
    </row>
    <row r="487" spans="3:4">
      <c r="C487" s="146"/>
      <c r="D487" s="146"/>
    </row>
    <row r="488" spans="3:4">
      <c r="C488" s="146"/>
      <c r="D488" s="146"/>
    </row>
    <row r="489" spans="3:4">
      <c r="C489" s="146"/>
      <c r="D489" s="146"/>
    </row>
    <row r="490" spans="3:4">
      <c r="C490" s="146"/>
      <c r="D490" s="146"/>
    </row>
    <row r="491" spans="3:4">
      <c r="C491" s="146"/>
      <c r="D491" s="146"/>
    </row>
    <row r="492" spans="3:4">
      <c r="C492" s="146"/>
      <c r="D492" s="146"/>
    </row>
    <row r="493" spans="3:4">
      <c r="C493" s="146"/>
      <c r="D493" s="146"/>
    </row>
    <row r="494" spans="3:4">
      <c r="C494" s="146"/>
      <c r="D494" s="146"/>
    </row>
    <row r="495" spans="3:4">
      <c r="C495" s="146"/>
      <c r="D495" s="146"/>
    </row>
    <row r="496" spans="3:4">
      <c r="C496" s="146"/>
      <c r="D496" s="146"/>
    </row>
    <row r="497" spans="3:4">
      <c r="C497" s="146"/>
      <c r="D497" s="146"/>
    </row>
    <row r="498" spans="3:4">
      <c r="C498" s="146"/>
      <c r="D498" s="146"/>
    </row>
    <row r="499" spans="3:4">
      <c r="C499" s="146"/>
      <c r="D499" s="146"/>
    </row>
    <row r="500" spans="3:4">
      <c r="C500" s="146"/>
      <c r="D500" s="146"/>
    </row>
    <row r="501" spans="3:4">
      <c r="C501" s="146"/>
      <c r="D501" s="146"/>
    </row>
    <row r="502" spans="3:4">
      <c r="C502" s="146"/>
      <c r="D502" s="146"/>
    </row>
    <row r="503" spans="3:4">
      <c r="C503" s="146"/>
      <c r="D503" s="146"/>
    </row>
    <row r="504" spans="3:4">
      <c r="C504" s="146"/>
      <c r="D504" s="146"/>
    </row>
    <row r="505" spans="3:4">
      <c r="C505" s="146"/>
      <c r="D505" s="146"/>
    </row>
    <row r="506" spans="3:4">
      <c r="C506" s="146"/>
      <c r="D506" s="146"/>
    </row>
    <row r="507" spans="3:4">
      <c r="C507" s="146"/>
      <c r="D507" s="146"/>
    </row>
    <row r="508" spans="3:4">
      <c r="C508" s="146"/>
      <c r="D508" s="146"/>
    </row>
    <row r="509" spans="3:4">
      <c r="C509" s="146"/>
      <c r="D509" s="146"/>
    </row>
    <row r="510" spans="3:4">
      <c r="C510" s="146"/>
      <c r="D510" s="146"/>
    </row>
    <row r="511" spans="3:4">
      <c r="C511" s="146"/>
      <c r="D511" s="146"/>
    </row>
    <row r="512" spans="3:4">
      <c r="C512" s="146"/>
      <c r="D512" s="146"/>
    </row>
    <row r="513" spans="3:4">
      <c r="C513" s="146"/>
      <c r="D513" s="146"/>
    </row>
    <row r="514" spans="3:4">
      <c r="C514" s="146"/>
      <c r="D514" s="146"/>
    </row>
    <row r="515" spans="3:4">
      <c r="C515" s="146"/>
      <c r="D515" s="146"/>
    </row>
    <row r="516" spans="3:4">
      <c r="C516" s="146"/>
      <c r="D516" s="146"/>
    </row>
    <row r="517" spans="3:4">
      <c r="C517" s="146"/>
      <c r="D517" s="146"/>
    </row>
    <row r="518" spans="3:4">
      <c r="C518" s="146"/>
      <c r="D518" s="146"/>
    </row>
    <row r="519" spans="3:4">
      <c r="C519" s="146"/>
      <c r="D519" s="146"/>
    </row>
    <row r="520" spans="3:4">
      <c r="C520" s="146"/>
      <c r="D520" s="146"/>
    </row>
    <row r="521" spans="3:4">
      <c r="C521" s="146"/>
      <c r="D521" s="146"/>
    </row>
    <row r="522" spans="3:4">
      <c r="C522" s="146"/>
      <c r="D522" s="146"/>
    </row>
    <row r="523" spans="3:4">
      <c r="C523" s="146"/>
      <c r="D523" s="146"/>
    </row>
    <row r="524" spans="3:4">
      <c r="C524" s="146"/>
      <c r="D524" s="146"/>
    </row>
    <row r="525" spans="3:4">
      <c r="C525" s="146"/>
      <c r="D525" s="146"/>
    </row>
    <row r="526" spans="3:4">
      <c r="C526" s="146"/>
      <c r="D526" s="146"/>
    </row>
    <row r="527" spans="3:4">
      <c r="C527" s="146"/>
      <c r="D527" s="146"/>
    </row>
    <row r="528" spans="3:4">
      <c r="C528" s="146"/>
      <c r="D528" s="146"/>
    </row>
    <row r="529" spans="3:4">
      <c r="C529" s="146"/>
      <c r="D529" s="146"/>
    </row>
    <row r="530" spans="3:4">
      <c r="C530" s="146"/>
      <c r="D530" s="146"/>
    </row>
    <row r="531" spans="3:4">
      <c r="C531" s="146"/>
      <c r="D531" s="146"/>
    </row>
    <row r="532" spans="3:4">
      <c r="C532" s="146"/>
      <c r="D532" s="146"/>
    </row>
    <row r="533" spans="3:4">
      <c r="C533" s="146"/>
      <c r="D533" s="146"/>
    </row>
    <row r="534" spans="3:4">
      <c r="C534" s="146"/>
      <c r="D534" s="146"/>
    </row>
    <row r="535" spans="3:4">
      <c r="C535" s="146"/>
      <c r="D535" s="146"/>
    </row>
    <row r="536" spans="3:4">
      <c r="C536" s="146"/>
      <c r="D536" s="146"/>
    </row>
    <row r="537" spans="3:4">
      <c r="C537" s="146"/>
      <c r="D537" s="146"/>
    </row>
    <row r="538" spans="3:4">
      <c r="C538" s="146"/>
      <c r="D538" s="146"/>
    </row>
    <row r="539" spans="3:4">
      <c r="C539" s="146"/>
      <c r="D539" s="146"/>
    </row>
    <row r="540" spans="3:4">
      <c r="C540" s="146"/>
      <c r="D540" s="146"/>
    </row>
    <row r="541" spans="3:4">
      <c r="C541" s="146"/>
      <c r="D541" s="146"/>
    </row>
    <row r="542" spans="3:4">
      <c r="C542" s="146"/>
      <c r="D542" s="146"/>
    </row>
    <row r="543" spans="3:4">
      <c r="C543" s="146"/>
      <c r="D543" s="146"/>
    </row>
    <row r="544" spans="3:4">
      <c r="C544" s="146"/>
      <c r="D544" s="146"/>
    </row>
    <row r="545" spans="3:4">
      <c r="C545" s="146"/>
      <c r="D545" s="146"/>
    </row>
    <row r="546" spans="3:4">
      <c r="C546" s="146"/>
      <c r="D546" s="146"/>
    </row>
    <row r="547" spans="3:4">
      <c r="C547" s="146"/>
      <c r="D547" s="146"/>
    </row>
    <row r="548" spans="3:4">
      <c r="C548" s="146"/>
      <c r="D548" s="146"/>
    </row>
    <row r="549" spans="3:4">
      <c r="C549" s="146"/>
      <c r="D549" s="146"/>
    </row>
    <row r="550" spans="3:4">
      <c r="C550" s="146"/>
      <c r="D550" s="146"/>
    </row>
    <row r="551" spans="3:4">
      <c r="C551" s="146"/>
      <c r="D551" s="146"/>
    </row>
    <row r="552" spans="3:4">
      <c r="C552" s="146"/>
      <c r="D552" s="146"/>
    </row>
    <row r="553" spans="3:4">
      <c r="C553" s="146"/>
      <c r="D553" s="146"/>
    </row>
    <row r="554" spans="3:4">
      <c r="C554" s="146"/>
      <c r="D554" s="146"/>
    </row>
    <row r="555" spans="3:4">
      <c r="C555" s="146"/>
      <c r="D555" s="146"/>
    </row>
    <row r="556" spans="3:4">
      <c r="C556" s="146"/>
      <c r="D556" s="146"/>
    </row>
    <row r="557" spans="3:4">
      <c r="C557" s="146"/>
      <c r="D557" s="146"/>
    </row>
    <row r="558" spans="3:4">
      <c r="C558" s="146"/>
      <c r="D558" s="146"/>
    </row>
    <row r="559" spans="3:4">
      <c r="C559" s="146"/>
      <c r="D559" s="146"/>
    </row>
    <row r="560" spans="3:4">
      <c r="C560" s="146"/>
      <c r="D560" s="146"/>
    </row>
    <row r="561" spans="3:4">
      <c r="C561" s="146"/>
      <c r="D561" s="146"/>
    </row>
    <row r="562" spans="3:4">
      <c r="C562" s="146"/>
      <c r="D562" s="146"/>
    </row>
    <row r="563" spans="3:4">
      <c r="C563" s="146"/>
      <c r="D563" s="146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185</v>
      </c>
      <c r="C1" s="78" t="s" vm="1">
        <v>257</v>
      </c>
    </row>
    <row r="2" spans="2:78">
      <c r="B2" s="58" t="s">
        <v>184</v>
      </c>
      <c r="C2" s="78" t="s">
        <v>258</v>
      </c>
    </row>
    <row r="3" spans="2:78">
      <c r="B3" s="58" t="s">
        <v>186</v>
      </c>
      <c r="C3" s="78" t="s">
        <v>259</v>
      </c>
    </row>
    <row r="4" spans="2:78">
      <c r="B4" s="58" t="s">
        <v>187</v>
      </c>
      <c r="C4" s="78">
        <v>75</v>
      </c>
    </row>
    <row r="6" spans="2:78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106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3" t="s">
        <v>123</v>
      </c>
      <c r="C8" s="31" t="s">
        <v>45</v>
      </c>
      <c r="D8" s="31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116</v>
      </c>
      <c r="O8" s="31" t="s">
        <v>61</v>
      </c>
      <c r="P8" s="31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248</v>
      </c>
      <c r="M9" s="17"/>
      <c r="N9" s="17" t="s">
        <v>244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 t="s">
        <v>256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9" t="s">
        <v>239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9" t="s">
        <v>247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43"/>
  <sheetViews>
    <sheetView rightToLeft="1" zoomScale="85" zoomScaleNormal="85" workbookViewId="0"/>
  </sheetViews>
  <sheetFormatPr defaultColWidth="9.140625" defaultRowHeight="18"/>
  <cols>
    <col min="1" max="1" width="6.28515625" style="146" customWidth="1"/>
    <col min="2" max="2" width="52.85546875" style="147" customWidth="1"/>
    <col min="3" max="3" width="19.85546875" style="147" customWidth="1"/>
    <col min="4" max="4" width="10.140625" style="147" bestFit="1" customWidth="1"/>
    <col min="5" max="5" width="11.28515625" style="147" bestFit="1" customWidth="1"/>
    <col min="6" max="6" width="5.140625" style="146" bestFit="1" customWidth="1"/>
    <col min="7" max="7" width="11.28515625" style="146" bestFit="1" customWidth="1"/>
    <col min="8" max="8" width="9.5703125" style="146" bestFit="1" customWidth="1"/>
    <col min="9" max="9" width="6.85546875" style="146" bestFit="1" customWidth="1"/>
    <col min="10" max="10" width="9" style="146" bestFit="1" customWidth="1"/>
    <col min="11" max="11" width="6.85546875" style="146" bestFit="1" customWidth="1"/>
    <col min="12" max="12" width="7.5703125" style="146" customWidth="1"/>
    <col min="13" max="13" width="11.28515625" style="146" bestFit="1" customWidth="1"/>
    <col min="14" max="14" width="7.28515625" style="146" bestFit="1" customWidth="1"/>
    <col min="15" max="15" width="9" style="146" bestFit="1" customWidth="1"/>
    <col min="16" max="16" width="9.140625" style="146" bestFit="1" customWidth="1"/>
    <col min="17" max="17" width="10.42578125" style="146" bestFit="1" customWidth="1"/>
    <col min="18" max="16384" width="9.140625" style="146"/>
  </cols>
  <sheetData>
    <row r="1" spans="2:17" s="1" customFormat="1">
      <c r="B1" s="58" t="s">
        <v>185</v>
      </c>
      <c r="C1" s="78" t="s" vm="1">
        <v>257</v>
      </c>
      <c r="D1" s="2"/>
      <c r="E1" s="2"/>
    </row>
    <row r="2" spans="2:17" s="1" customFormat="1">
      <c r="B2" s="58" t="s">
        <v>184</v>
      </c>
      <c r="C2" s="78" t="s">
        <v>258</v>
      </c>
      <c r="D2" s="2"/>
      <c r="E2" s="2"/>
    </row>
    <row r="3" spans="2:17" s="1" customFormat="1">
      <c r="B3" s="58" t="s">
        <v>186</v>
      </c>
      <c r="C3" s="78" t="s">
        <v>259</v>
      </c>
      <c r="D3" s="2"/>
      <c r="E3" s="2"/>
    </row>
    <row r="4" spans="2:17" s="1" customFormat="1">
      <c r="B4" s="58" t="s">
        <v>187</v>
      </c>
      <c r="C4" s="78">
        <v>75</v>
      </c>
      <c r="D4" s="2"/>
      <c r="E4" s="2"/>
    </row>
    <row r="5" spans="2:17" s="1" customFormat="1">
      <c r="B5" s="2"/>
      <c r="C5" s="2"/>
      <c r="D5" s="2"/>
      <c r="E5" s="2"/>
    </row>
    <row r="6" spans="2:17" s="1" customFormat="1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17" s="3" customFormat="1" ht="63">
      <c r="B7" s="23" t="s">
        <v>123</v>
      </c>
      <c r="C7" s="31" t="s">
        <v>229</v>
      </c>
      <c r="D7" s="31" t="s">
        <v>45</v>
      </c>
      <c r="E7" s="31" t="s">
        <v>124</v>
      </c>
      <c r="F7" s="31" t="s">
        <v>15</v>
      </c>
      <c r="G7" s="31" t="s">
        <v>108</v>
      </c>
      <c r="H7" s="31" t="s">
        <v>68</v>
      </c>
      <c r="I7" s="31" t="s">
        <v>18</v>
      </c>
      <c r="J7" s="31" t="s">
        <v>107</v>
      </c>
      <c r="K7" s="14" t="s">
        <v>36</v>
      </c>
      <c r="L7" s="71" t="s">
        <v>19</v>
      </c>
      <c r="M7" s="31" t="s">
        <v>241</v>
      </c>
      <c r="N7" s="31" t="s">
        <v>240</v>
      </c>
      <c r="O7" s="31" t="s">
        <v>116</v>
      </c>
      <c r="P7" s="31" t="s">
        <v>188</v>
      </c>
      <c r="Q7" s="32" t="s">
        <v>190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248</v>
      </c>
      <c r="N8" s="17"/>
      <c r="O8" s="17" t="s">
        <v>244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</row>
    <row r="10" spans="2:17" s="145" customFormat="1" ht="18" customHeight="1">
      <c r="B10" s="79" t="s">
        <v>40</v>
      </c>
      <c r="C10" s="80"/>
      <c r="D10" s="80"/>
      <c r="E10" s="80"/>
      <c r="F10" s="80"/>
      <c r="G10" s="80"/>
      <c r="H10" s="80"/>
      <c r="I10" s="88">
        <v>5.5234880774815478</v>
      </c>
      <c r="J10" s="80"/>
      <c r="K10" s="80"/>
      <c r="L10" s="102">
        <v>2.9571633887304386E-2</v>
      </c>
      <c r="M10" s="88"/>
      <c r="N10" s="90"/>
      <c r="O10" s="88">
        <v>5400.5301200000013</v>
      </c>
      <c r="P10" s="89">
        <v>1</v>
      </c>
      <c r="Q10" s="89">
        <v>1.2711210621937091E-2</v>
      </c>
    </row>
    <row r="11" spans="2:17" ht="21.75" customHeight="1">
      <c r="B11" s="81" t="s">
        <v>39</v>
      </c>
      <c r="C11" s="82"/>
      <c r="D11" s="82"/>
      <c r="E11" s="82"/>
      <c r="F11" s="82"/>
      <c r="G11" s="82"/>
      <c r="H11" s="82"/>
      <c r="I11" s="91">
        <v>5.5234880774815478</v>
      </c>
      <c r="J11" s="82"/>
      <c r="K11" s="82"/>
      <c r="L11" s="103">
        <v>2.9571633887304386E-2</v>
      </c>
      <c r="M11" s="91"/>
      <c r="N11" s="93"/>
      <c r="O11" s="91">
        <v>5400.5301200000013</v>
      </c>
      <c r="P11" s="92">
        <v>1</v>
      </c>
      <c r="Q11" s="92">
        <v>1.2711210621937091E-2</v>
      </c>
    </row>
    <row r="12" spans="2:17">
      <c r="B12" s="101" t="s">
        <v>37</v>
      </c>
      <c r="C12" s="82"/>
      <c r="D12" s="82"/>
      <c r="E12" s="82"/>
      <c r="F12" s="82"/>
      <c r="G12" s="82"/>
      <c r="H12" s="82"/>
      <c r="I12" s="91">
        <v>7.9929936394091152</v>
      </c>
      <c r="J12" s="82"/>
      <c r="K12" s="82"/>
      <c r="L12" s="103">
        <v>3.2383787974402854E-2</v>
      </c>
      <c r="M12" s="91"/>
      <c r="N12" s="93"/>
      <c r="O12" s="91">
        <v>2919.2331600000002</v>
      </c>
      <c r="P12" s="92">
        <v>0.54054566776492663</v>
      </c>
      <c r="Q12" s="92">
        <v>6.8709898337356136E-3</v>
      </c>
    </row>
    <row r="13" spans="2:17">
      <c r="B13" s="87" t="s">
        <v>1804</v>
      </c>
      <c r="C13" s="97" t="s">
        <v>1758</v>
      </c>
      <c r="D13" s="84">
        <v>5212</v>
      </c>
      <c r="E13" s="84"/>
      <c r="F13" s="84" t="s">
        <v>1570</v>
      </c>
      <c r="G13" s="111">
        <v>42643</v>
      </c>
      <c r="H13" s="84"/>
      <c r="I13" s="94">
        <v>8.3500000000000014</v>
      </c>
      <c r="J13" s="97" t="s">
        <v>170</v>
      </c>
      <c r="K13" s="98">
        <v>3.4499999999999996E-2</v>
      </c>
      <c r="L13" s="98">
        <v>3.4499999999999996E-2</v>
      </c>
      <c r="M13" s="94">
        <v>436010.1</v>
      </c>
      <c r="N13" s="96">
        <v>98.35</v>
      </c>
      <c r="O13" s="94">
        <v>428.81592999999998</v>
      </c>
      <c r="P13" s="95">
        <v>7.9402562428445428E-2</v>
      </c>
      <c r="Q13" s="95">
        <v>1.0093026949494785E-3</v>
      </c>
    </row>
    <row r="14" spans="2:17">
      <c r="B14" s="87" t="s">
        <v>1804</v>
      </c>
      <c r="C14" s="97" t="s">
        <v>1758</v>
      </c>
      <c r="D14" s="84">
        <v>5211</v>
      </c>
      <c r="E14" s="84"/>
      <c r="F14" s="84" t="s">
        <v>1570</v>
      </c>
      <c r="G14" s="111">
        <v>42643</v>
      </c>
      <c r="H14" s="84"/>
      <c r="I14" s="94">
        <v>5.89</v>
      </c>
      <c r="J14" s="97" t="s">
        <v>170</v>
      </c>
      <c r="K14" s="98">
        <v>3.5300000000000005E-2</v>
      </c>
      <c r="L14" s="98">
        <v>3.5300000000000005E-2</v>
      </c>
      <c r="M14" s="94">
        <v>439414.04</v>
      </c>
      <c r="N14" s="96">
        <v>101.96</v>
      </c>
      <c r="O14" s="94">
        <v>448.02656000000002</v>
      </c>
      <c r="P14" s="95">
        <v>8.2959737293345548E-2</v>
      </c>
      <c r="Q14" s="95">
        <v>1.0545186938762845E-3</v>
      </c>
    </row>
    <row r="15" spans="2:17">
      <c r="B15" s="87" t="s">
        <v>1804</v>
      </c>
      <c r="C15" s="97" t="s">
        <v>1758</v>
      </c>
      <c r="D15" s="84">
        <v>5025</v>
      </c>
      <c r="E15" s="84"/>
      <c r="F15" s="84" t="s">
        <v>1570</v>
      </c>
      <c r="G15" s="111">
        <v>42551</v>
      </c>
      <c r="H15" s="84"/>
      <c r="I15" s="94">
        <v>9.2200000000000006</v>
      </c>
      <c r="J15" s="97" t="s">
        <v>170</v>
      </c>
      <c r="K15" s="98">
        <v>3.73E-2</v>
      </c>
      <c r="L15" s="98">
        <v>3.73E-2</v>
      </c>
      <c r="M15" s="94">
        <v>435003.42</v>
      </c>
      <c r="N15" s="96">
        <v>96.76</v>
      </c>
      <c r="O15" s="94">
        <v>420.90931</v>
      </c>
      <c r="P15" s="95">
        <v>7.7938517265412441E-2</v>
      </c>
      <c r="Q15" s="95">
        <v>9.9069290852213778E-4</v>
      </c>
    </row>
    <row r="16" spans="2:17">
      <c r="B16" s="87" t="s">
        <v>1804</v>
      </c>
      <c r="C16" s="97" t="s">
        <v>1758</v>
      </c>
      <c r="D16" s="84">
        <v>5024</v>
      </c>
      <c r="E16" s="84"/>
      <c r="F16" s="84" t="s">
        <v>1570</v>
      </c>
      <c r="G16" s="111">
        <v>42551</v>
      </c>
      <c r="H16" s="84"/>
      <c r="I16" s="94">
        <v>7</v>
      </c>
      <c r="J16" s="97" t="s">
        <v>170</v>
      </c>
      <c r="K16" s="98">
        <v>3.8900000000000011E-2</v>
      </c>
      <c r="L16" s="98">
        <v>3.8900000000000011E-2</v>
      </c>
      <c r="M16" s="94">
        <v>352735.72</v>
      </c>
      <c r="N16" s="96">
        <v>103.46</v>
      </c>
      <c r="O16" s="94">
        <v>364.94038</v>
      </c>
      <c r="P16" s="95">
        <v>6.7574917997124312E-2</v>
      </c>
      <c r="Q16" s="95">
        <v>8.5895901542157435E-4</v>
      </c>
    </row>
    <row r="17" spans="2:17">
      <c r="B17" s="87" t="s">
        <v>1804</v>
      </c>
      <c r="C17" s="97" t="s">
        <v>1758</v>
      </c>
      <c r="D17" s="84">
        <v>5023</v>
      </c>
      <c r="E17" s="84"/>
      <c r="F17" s="84" t="s">
        <v>1570</v>
      </c>
      <c r="G17" s="111">
        <v>42551</v>
      </c>
      <c r="H17" s="84"/>
      <c r="I17" s="94">
        <v>9.56</v>
      </c>
      <c r="J17" s="97" t="s">
        <v>170</v>
      </c>
      <c r="K17" s="98">
        <v>3.15E-2</v>
      </c>
      <c r="L17" s="98">
        <v>3.15E-2</v>
      </c>
      <c r="M17" s="94">
        <v>390159.31</v>
      </c>
      <c r="N17" s="96">
        <v>97.63</v>
      </c>
      <c r="O17" s="94">
        <v>380.88945000000001</v>
      </c>
      <c r="P17" s="95">
        <v>7.0528159557787989E-2</v>
      </c>
      <c r="Q17" s="95">
        <v>8.9649829091662859E-4</v>
      </c>
    </row>
    <row r="18" spans="2:17">
      <c r="B18" s="87" t="s">
        <v>1804</v>
      </c>
      <c r="C18" s="97" t="s">
        <v>1758</v>
      </c>
      <c r="D18" s="84">
        <v>5210</v>
      </c>
      <c r="E18" s="84"/>
      <c r="F18" s="84" t="s">
        <v>1570</v>
      </c>
      <c r="G18" s="111">
        <v>42643</v>
      </c>
      <c r="H18" s="84"/>
      <c r="I18" s="94">
        <v>8.82</v>
      </c>
      <c r="J18" s="97" t="s">
        <v>170</v>
      </c>
      <c r="K18" s="98">
        <v>2.3900000000000001E-2</v>
      </c>
      <c r="L18" s="98">
        <v>2.3900000000000001E-2</v>
      </c>
      <c r="M18" s="94">
        <v>318075.18</v>
      </c>
      <c r="N18" s="96">
        <v>103.7</v>
      </c>
      <c r="O18" s="94">
        <v>329.84381999999999</v>
      </c>
      <c r="P18" s="95">
        <v>6.1076193016399639E-2</v>
      </c>
      <c r="Q18" s="95">
        <v>7.7635235341753906E-4</v>
      </c>
    </row>
    <row r="19" spans="2:17">
      <c r="B19" s="87" t="s">
        <v>1804</v>
      </c>
      <c r="C19" s="97" t="s">
        <v>1758</v>
      </c>
      <c r="D19" s="84">
        <v>5022</v>
      </c>
      <c r="E19" s="84"/>
      <c r="F19" s="84" t="s">
        <v>1570</v>
      </c>
      <c r="G19" s="111">
        <v>42551</v>
      </c>
      <c r="H19" s="84"/>
      <c r="I19" s="94">
        <v>8.15</v>
      </c>
      <c r="J19" s="97" t="s">
        <v>170</v>
      </c>
      <c r="K19" s="98">
        <v>2.7599999999999993E-2</v>
      </c>
      <c r="L19" s="98">
        <v>2.7599999999999993E-2</v>
      </c>
      <c r="M19" s="94">
        <v>289324.84999999998</v>
      </c>
      <c r="N19" s="96">
        <v>100.78</v>
      </c>
      <c r="O19" s="94">
        <v>291.56950000000001</v>
      </c>
      <c r="P19" s="95">
        <v>5.3989051726647891E-2</v>
      </c>
      <c r="Q19" s="95">
        <v>6.8626620777607764E-4</v>
      </c>
    </row>
    <row r="20" spans="2:17">
      <c r="B20" s="87" t="s">
        <v>1804</v>
      </c>
      <c r="C20" s="97" t="s">
        <v>1758</v>
      </c>
      <c r="D20" s="84">
        <v>5209</v>
      </c>
      <c r="E20" s="84"/>
      <c r="F20" s="84" t="s">
        <v>1570</v>
      </c>
      <c r="G20" s="111">
        <v>42643</v>
      </c>
      <c r="H20" s="84"/>
      <c r="I20" s="94">
        <v>6.89</v>
      </c>
      <c r="J20" s="97" t="s">
        <v>170</v>
      </c>
      <c r="K20" s="98">
        <v>2.4000000000000004E-2</v>
      </c>
      <c r="L20" s="98">
        <v>2.4000000000000004E-2</v>
      </c>
      <c r="M20" s="94">
        <v>248352.19</v>
      </c>
      <c r="N20" s="96">
        <v>102.37</v>
      </c>
      <c r="O20" s="94">
        <v>254.23820999999998</v>
      </c>
      <c r="P20" s="95">
        <v>4.7076528479763374E-2</v>
      </c>
      <c r="Q20" s="95">
        <v>5.9839966885589211E-4</v>
      </c>
    </row>
    <row r="21" spans="2:17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94"/>
      <c r="N21" s="96"/>
      <c r="O21" s="84"/>
      <c r="P21" s="95"/>
      <c r="Q21" s="84"/>
    </row>
    <row r="22" spans="2:17">
      <c r="B22" s="101" t="s">
        <v>38</v>
      </c>
      <c r="C22" s="82"/>
      <c r="D22" s="82"/>
      <c r="E22" s="82"/>
      <c r="F22" s="82"/>
      <c r="G22" s="82"/>
      <c r="H22" s="82"/>
      <c r="I22" s="91">
        <v>2.6180517721459671</v>
      </c>
      <c r="J22" s="82"/>
      <c r="K22" s="82"/>
      <c r="L22" s="103">
        <v>2.626306284910989E-2</v>
      </c>
      <c r="M22" s="91"/>
      <c r="N22" s="93"/>
      <c r="O22" s="91">
        <v>2481.2969600000006</v>
      </c>
      <c r="P22" s="92">
        <v>0.45945433223507326</v>
      </c>
      <c r="Q22" s="92">
        <v>5.8402207882014756E-3</v>
      </c>
    </row>
    <row r="23" spans="2:17">
      <c r="B23" s="87" t="s">
        <v>1805</v>
      </c>
      <c r="C23" s="97" t="s">
        <v>1758</v>
      </c>
      <c r="D23" s="84" t="s">
        <v>1759</v>
      </c>
      <c r="E23" s="84"/>
      <c r="F23" s="84" t="s">
        <v>1760</v>
      </c>
      <c r="G23" s="111">
        <v>42723</v>
      </c>
      <c r="H23" s="84" t="s">
        <v>1757</v>
      </c>
      <c r="I23" s="94">
        <v>0.02</v>
      </c>
      <c r="J23" s="97" t="s">
        <v>170</v>
      </c>
      <c r="K23" s="98">
        <v>2.0119999999999999E-2</v>
      </c>
      <c r="L23" s="98">
        <v>1.7000000000000001E-2</v>
      </c>
      <c r="M23" s="94">
        <v>986629.2</v>
      </c>
      <c r="N23" s="96">
        <v>101.08</v>
      </c>
      <c r="O23" s="94">
        <v>997.28476999999998</v>
      </c>
      <c r="P23" s="95">
        <v>0.18466423625834713</v>
      </c>
      <c r="Q23" s="95">
        <v>2.3473060014190025E-3</v>
      </c>
    </row>
    <row r="24" spans="2:17">
      <c r="B24" s="87" t="s">
        <v>1806</v>
      </c>
      <c r="C24" s="97" t="s">
        <v>1761</v>
      </c>
      <c r="D24" s="84" t="s">
        <v>1762</v>
      </c>
      <c r="E24" s="84"/>
      <c r="F24" s="84" t="s">
        <v>1763</v>
      </c>
      <c r="G24" s="111">
        <v>42732</v>
      </c>
      <c r="H24" s="84" t="s">
        <v>1757</v>
      </c>
      <c r="I24" s="94">
        <v>3.95</v>
      </c>
      <c r="J24" s="97" t="s">
        <v>170</v>
      </c>
      <c r="K24" s="98">
        <v>2.1613000000000004E-2</v>
      </c>
      <c r="L24" s="98">
        <v>2.5599999999999991E-2</v>
      </c>
      <c r="M24" s="94">
        <v>275741.21999999997</v>
      </c>
      <c r="N24" s="96">
        <v>100.05</v>
      </c>
      <c r="O24" s="94">
        <v>275.87909000000002</v>
      </c>
      <c r="P24" s="95">
        <v>5.1083705464085062E-2</v>
      </c>
      <c r="Q24" s="95">
        <v>6.4933573950298382E-4</v>
      </c>
    </row>
    <row r="25" spans="2:17">
      <c r="B25" s="87" t="s">
        <v>1807</v>
      </c>
      <c r="C25" s="97" t="s">
        <v>1761</v>
      </c>
      <c r="D25" s="84" t="s">
        <v>1764</v>
      </c>
      <c r="E25" s="84"/>
      <c r="F25" s="84" t="s">
        <v>1763</v>
      </c>
      <c r="G25" s="111">
        <v>42680</v>
      </c>
      <c r="H25" s="84" t="s">
        <v>1757</v>
      </c>
      <c r="I25" s="94">
        <v>4.0099999999999989</v>
      </c>
      <c r="J25" s="97" t="s">
        <v>170</v>
      </c>
      <c r="K25" s="98">
        <v>2.3E-2</v>
      </c>
      <c r="L25" s="98">
        <v>3.4899999999999994E-2</v>
      </c>
      <c r="M25" s="94">
        <v>44480.71</v>
      </c>
      <c r="N25" s="96">
        <v>97.44</v>
      </c>
      <c r="O25" s="94">
        <v>43.342010000000002</v>
      </c>
      <c r="P25" s="95">
        <v>8.025510280831467E-3</v>
      </c>
      <c r="Q25" s="95">
        <v>1.0201395152817025E-4</v>
      </c>
    </row>
    <row r="26" spans="2:17">
      <c r="B26" s="87" t="s">
        <v>1807</v>
      </c>
      <c r="C26" s="97" t="s">
        <v>1761</v>
      </c>
      <c r="D26" s="84" t="s">
        <v>1765</v>
      </c>
      <c r="E26" s="84"/>
      <c r="F26" s="84" t="s">
        <v>1763</v>
      </c>
      <c r="G26" s="111">
        <v>42680</v>
      </c>
      <c r="H26" s="84" t="s">
        <v>1757</v>
      </c>
      <c r="I26" s="94">
        <v>2.86</v>
      </c>
      <c r="J26" s="97" t="s">
        <v>170</v>
      </c>
      <c r="K26" s="98">
        <v>2.35E-2</v>
      </c>
      <c r="L26" s="98">
        <v>3.1700000000000006E-2</v>
      </c>
      <c r="M26" s="94">
        <v>93453.23</v>
      </c>
      <c r="N26" s="96">
        <v>97.91</v>
      </c>
      <c r="O26" s="94">
        <v>91.500059999999991</v>
      </c>
      <c r="P26" s="95">
        <v>1.6942792275362769E-2</v>
      </c>
      <c r="Q26" s="95">
        <v>2.1536340113586491E-4</v>
      </c>
    </row>
    <row r="27" spans="2:17">
      <c r="B27" s="87" t="s">
        <v>1807</v>
      </c>
      <c r="C27" s="97" t="s">
        <v>1761</v>
      </c>
      <c r="D27" s="84" t="s">
        <v>1766</v>
      </c>
      <c r="E27" s="84"/>
      <c r="F27" s="84" t="s">
        <v>1763</v>
      </c>
      <c r="G27" s="111">
        <v>42680</v>
      </c>
      <c r="H27" s="84" t="s">
        <v>1757</v>
      </c>
      <c r="I27" s="94">
        <v>3.97</v>
      </c>
      <c r="J27" s="97" t="s">
        <v>170</v>
      </c>
      <c r="K27" s="98">
        <v>3.3700000000000001E-2</v>
      </c>
      <c r="L27" s="98">
        <v>4.3300000000000012E-2</v>
      </c>
      <c r="M27" s="94">
        <v>22599.13</v>
      </c>
      <c r="N27" s="96">
        <v>96.69</v>
      </c>
      <c r="O27" s="94">
        <v>21.851099999999999</v>
      </c>
      <c r="P27" s="95">
        <v>4.0461027925902939E-3</v>
      </c>
      <c r="Q27" s="95">
        <v>5.1430864794623066E-5</v>
      </c>
    </row>
    <row r="28" spans="2:17">
      <c r="B28" s="87" t="s">
        <v>1807</v>
      </c>
      <c r="C28" s="97" t="s">
        <v>1761</v>
      </c>
      <c r="D28" s="84" t="s">
        <v>1767</v>
      </c>
      <c r="E28" s="84"/>
      <c r="F28" s="84" t="s">
        <v>1763</v>
      </c>
      <c r="G28" s="111">
        <v>42717</v>
      </c>
      <c r="H28" s="84" t="s">
        <v>1757</v>
      </c>
      <c r="I28" s="94">
        <v>3.56</v>
      </c>
      <c r="J28" s="97" t="s">
        <v>170</v>
      </c>
      <c r="K28" s="98">
        <v>3.85E-2</v>
      </c>
      <c r="L28" s="98">
        <v>5.0600000000000006E-2</v>
      </c>
      <c r="M28" s="94">
        <v>6162.94</v>
      </c>
      <c r="N28" s="96">
        <v>96.31</v>
      </c>
      <c r="O28" s="94">
        <v>5.93553</v>
      </c>
      <c r="P28" s="95">
        <v>1.0990643266702118E-3</v>
      </c>
      <c r="Q28" s="95">
        <v>1.3970438143362534E-5</v>
      </c>
    </row>
    <row r="29" spans="2:17">
      <c r="B29" s="87" t="s">
        <v>1807</v>
      </c>
      <c r="C29" s="97" t="s">
        <v>1761</v>
      </c>
      <c r="D29" s="84" t="s">
        <v>1768</v>
      </c>
      <c r="E29" s="84"/>
      <c r="F29" s="84" t="s">
        <v>1763</v>
      </c>
      <c r="G29" s="111">
        <v>42710</v>
      </c>
      <c r="H29" s="84" t="s">
        <v>1757</v>
      </c>
      <c r="I29" s="94">
        <v>3.5599999999999992</v>
      </c>
      <c r="J29" s="97" t="s">
        <v>170</v>
      </c>
      <c r="K29" s="98">
        <v>3.8399999999999997E-2</v>
      </c>
      <c r="L29" s="98">
        <v>5.04E-2</v>
      </c>
      <c r="M29" s="94">
        <v>18425.73</v>
      </c>
      <c r="N29" s="96">
        <v>96.31</v>
      </c>
      <c r="O29" s="94">
        <v>17.745810000000002</v>
      </c>
      <c r="P29" s="95">
        <v>3.2859385293086741E-3</v>
      </c>
      <c r="Q29" s="95">
        <v>4.1768256736780758E-5</v>
      </c>
    </row>
    <row r="30" spans="2:17">
      <c r="B30" s="87" t="s">
        <v>1807</v>
      </c>
      <c r="C30" s="97" t="s">
        <v>1761</v>
      </c>
      <c r="D30" s="84" t="s">
        <v>1769</v>
      </c>
      <c r="E30" s="84"/>
      <c r="F30" s="84" t="s">
        <v>1763</v>
      </c>
      <c r="G30" s="111">
        <v>42680</v>
      </c>
      <c r="H30" s="84" t="s">
        <v>1757</v>
      </c>
      <c r="I30" s="94">
        <v>4.8900000000000006</v>
      </c>
      <c r="J30" s="97" t="s">
        <v>170</v>
      </c>
      <c r="K30" s="98">
        <v>3.6699999999999997E-2</v>
      </c>
      <c r="L30" s="98">
        <v>4.6699999999999998E-2</v>
      </c>
      <c r="M30" s="94">
        <v>74552.28</v>
      </c>
      <c r="N30" s="96">
        <v>95.8</v>
      </c>
      <c r="O30" s="94">
        <v>71.421080000000003</v>
      </c>
      <c r="P30" s="95">
        <v>1.322482763969845E-2</v>
      </c>
      <c r="Q30" s="95">
        <v>1.6810356956702217E-4</v>
      </c>
    </row>
    <row r="31" spans="2:17">
      <c r="B31" s="87" t="s">
        <v>1807</v>
      </c>
      <c r="C31" s="97" t="s">
        <v>1761</v>
      </c>
      <c r="D31" s="84" t="s">
        <v>1770</v>
      </c>
      <c r="E31" s="84"/>
      <c r="F31" s="84" t="s">
        <v>1763</v>
      </c>
      <c r="G31" s="111">
        <v>42680</v>
      </c>
      <c r="H31" s="84" t="s">
        <v>1757</v>
      </c>
      <c r="I31" s="94">
        <v>2.83</v>
      </c>
      <c r="J31" s="97" t="s">
        <v>170</v>
      </c>
      <c r="K31" s="98">
        <v>3.1800000000000002E-2</v>
      </c>
      <c r="L31" s="98">
        <v>4.2100000000000005E-2</v>
      </c>
      <c r="M31" s="94">
        <v>94879.53</v>
      </c>
      <c r="N31" s="96">
        <v>97.48</v>
      </c>
      <c r="O31" s="94">
        <v>92.488559999999993</v>
      </c>
      <c r="P31" s="95">
        <v>1.7125829862050648E-2</v>
      </c>
      <c r="Q31" s="95">
        <v>2.1769003045198562E-4</v>
      </c>
    </row>
    <row r="32" spans="2:17">
      <c r="B32" s="87" t="s">
        <v>1808</v>
      </c>
      <c r="C32" s="97" t="s">
        <v>1758</v>
      </c>
      <c r="D32" s="84" t="s">
        <v>1771</v>
      </c>
      <c r="E32" s="84"/>
      <c r="F32" s="84" t="s">
        <v>1763</v>
      </c>
      <c r="G32" s="111">
        <v>42884</v>
      </c>
      <c r="H32" s="84" t="s">
        <v>1757</v>
      </c>
      <c r="I32" s="94">
        <v>1.26</v>
      </c>
      <c r="J32" s="97" t="s">
        <v>170</v>
      </c>
      <c r="K32" s="98">
        <v>2.2099999999999998E-2</v>
      </c>
      <c r="L32" s="98">
        <v>2.9199999999999993E-2</v>
      </c>
      <c r="M32" s="94">
        <v>77080.45</v>
      </c>
      <c r="N32" s="96">
        <v>99.34</v>
      </c>
      <c r="O32" s="94">
        <v>76.57171000000001</v>
      </c>
      <c r="P32" s="95">
        <v>1.4178554382361262E-2</v>
      </c>
      <c r="Q32" s="95">
        <v>1.8022659106878316E-4</v>
      </c>
    </row>
    <row r="33" spans="2:17">
      <c r="B33" s="87" t="s">
        <v>1808</v>
      </c>
      <c r="C33" s="97" t="s">
        <v>1758</v>
      </c>
      <c r="D33" s="84" t="s">
        <v>1772</v>
      </c>
      <c r="E33" s="84"/>
      <c r="F33" s="84" t="s">
        <v>1763</v>
      </c>
      <c r="G33" s="111">
        <v>43006</v>
      </c>
      <c r="H33" s="84" t="s">
        <v>1757</v>
      </c>
      <c r="I33" s="94">
        <v>1.4600000000000002</v>
      </c>
      <c r="J33" s="97" t="s">
        <v>170</v>
      </c>
      <c r="K33" s="98">
        <v>2.0799999999999999E-2</v>
      </c>
      <c r="L33" s="98">
        <v>3.2899999999999999E-2</v>
      </c>
      <c r="M33" s="94">
        <v>84788.5</v>
      </c>
      <c r="N33" s="96">
        <v>98.33</v>
      </c>
      <c r="O33" s="94">
        <v>83.372539999999987</v>
      </c>
      <c r="P33" s="95">
        <v>1.54378437204235E-2</v>
      </c>
      <c r="Q33" s="95">
        <v>1.96233683078852E-4</v>
      </c>
    </row>
    <row r="34" spans="2:17">
      <c r="B34" s="87" t="s">
        <v>1808</v>
      </c>
      <c r="C34" s="97" t="s">
        <v>1758</v>
      </c>
      <c r="D34" s="84" t="s">
        <v>1773</v>
      </c>
      <c r="E34" s="84"/>
      <c r="F34" s="84" t="s">
        <v>1763</v>
      </c>
      <c r="G34" s="111">
        <v>42828</v>
      </c>
      <c r="H34" s="84" t="s">
        <v>1757</v>
      </c>
      <c r="I34" s="94">
        <v>1.0999999999999999</v>
      </c>
      <c r="J34" s="97" t="s">
        <v>170</v>
      </c>
      <c r="K34" s="98">
        <v>2.2700000000000001E-2</v>
      </c>
      <c r="L34" s="98">
        <v>2.8200000000000003E-2</v>
      </c>
      <c r="M34" s="94">
        <v>77080.45</v>
      </c>
      <c r="N34" s="96">
        <v>99.98</v>
      </c>
      <c r="O34" s="94">
        <v>77.065029999999993</v>
      </c>
      <c r="P34" s="95">
        <v>1.4269900970388435E-2</v>
      </c>
      <c r="Q34" s="95">
        <v>1.8138771678879187E-4</v>
      </c>
    </row>
    <row r="35" spans="2:17">
      <c r="B35" s="87" t="s">
        <v>1808</v>
      </c>
      <c r="C35" s="97" t="s">
        <v>1758</v>
      </c>
      <c r="D35" s="84" t="s">
        <v>1774</v>
      </c>
      <c r="E35" s="84"/>
      <c r="F35" s="84" t="s">
        <v>1763</v>
      </c>
      <c r="G35" s="111">
        <v>42859</v>
      </c>
      <c r="H35" s="84" t="s">
        <v>1757</v>
      </c>
      <c r="I35" s="94">
        <v>1.2</v>
      </c>
      <c r="J35" s="97" t="s">
        <v>170</v>
      </c>
      <c r="K35" s="98">
        <v>2.2799999999999997E-2</v>
      </c>
      <c r="L35" s="98">
        <v>2.8300000000000006E-2</v>
      </c>
      <c r="M35" s="94">
        <v>77080.45</v>
      </c>
      <c r="N35" s="96">
        <v>99.74</v>
      </c>
      <c r="O35" s="94">
        <v>76.880039999999994</v>
      </c>
      <c r="P35" s="95">
        <v>1.4235646925713281E-2</v>
      </c>
      <c r="Q35" s="95">
        <v>1.8095230641227274E-4</v>
      </c>
    </row>
    <row r="36" spans="2:17">
      <c r="B36" s="87" t="s">
        <v>1809</v>
      </c>
      <c r="C36" s="97" t="s">
        <v>1761</v>
      </c>
      <c r="D36" s="84" t="s">
        <v>1775</v>
      </c>
      <c r="E36" s="84"/>
      <c r="F36" s="84" t="s">
        <v>655</v>
      </c>
      <c r="G36" s="111">
        <v>42825</v>
      </c>
      <c r="H36" s="84" t="s">
        <v>168</v>
      </c>
      <c r="I36" s="94">
        <v>6.86</v>
      </c>
      <c r="J36" s="97" t="s">
        <v>170</v>
      </c>
      <c r="K36" s="98">
        <v>2.8999999999999998E-2</v>
      </c>
      <c r="L36" s="98">
        <v>3.2799999999999996E-2</v>
      </c>
      <c r="M36" s="94">
        <v>550124.67000000004</v>
      </c>
      <c r="N36" s="96">
        <v>99.97</v>
      </c>
      <c r="O36" s="94">
        <v>549.95963000000006</v>
      </c>
      <c r="P36" s="95">
        <v>0.10183437880724197</v>
      </c>
      <c r="Q36" s="95">
        <v>1.2944382375729795E-3</v>
      </c>
    </row>
    <row r="40" spans="2:17">
      <c r="B40" s="148" t="s">
        <v>256</v>
      </c>
    </row>
    <row r="41" spans="2:17">
      <c r="B41" s="148" t="s">
        <v>119</v>
      </c>
    </row>
    <row r="42" spans="2:17">
      <c r="B42" s="148" t="s">
        <v>239</v>
      </c>
    </row>
    <row r="43" spans="2:17">
      <c r="B43" s="148" t="s">
        <v>247</v>
      </c>
    </row>
  </sheetData>
  <mergeCells count="1">
    <mergeCell ref="B6:Q6"/>
  </mergeCells>
  <phoneticPr fontId="3" type="noConversion"/>
  <conditionalFormatting sqref="B11:B36">
    <cfRule type="cellIs" dxfId="0" priority="1" operator="equal">
      <formula>"NR3"</formula>
    </cfRule>
  </conditionalFormatting>
  <dataValidations count="1">
    <dataValidation allowBlank="1" showInputMessage="1" showErrorMessage="1" sqref="D1:Q9 C5:C9 B1:B9 R1:XFD36 B37:XFD1048576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AP116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38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24" width="5.7109375" style="1" customWidth="1"/>
    <col min="25" max="16384" width="9.140625" style="1"/>
  </cols>
  <sheetData>
    <row r="1" spans="2:42">
      <c r="B1" s="58" t="s">
        <v>185</v>
      </c>
      <c r="C1" s="78" t="s" vm="1">
        <v>257</v>
      </c>
    </row>
    <row r="2" spans="2:42">
      <c r="B2" s="58" t="s">
        <v>184</v>
      </c>
      <c r="C2" s="78" t="s">
        <v>258</v>
      </c>
    </row>
    <row r="3" spans="2:42">
      <c r="B3" s="58" t="s">
        <v>186</v>
      </c>
      <c r="C3" s="78" t="s">
        <v>259</v>
      </c>
    </row>
    <row r="4" spans="2:42">
      <c r="B4" s="58" t="s">
        <v>187</v>
      </c>
      <c r="C4" s="78">
        <v>75</v>
      </c>
    </row>
    <row r="6" spans="2:42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42" s="3" customFormat="1" ht="63">
      <c r="B7" s="61" t="s">
        <v>123</v>
      </c>
      <c r="C7" s="62" t="s">
        <v>45</v>
      </c>
      <c r="D7" s="62" t="s">
        <v>124</v>
      </c>
      <c r="E7" s="62" t="s">
        <v>15</v>
      </c>
      <c r="F7" s="62" t="s">
        <v>68</v>
      </c>
      <c r="G7" s="62" t="s">
        <v>18</v>
      </c>
      <c r="H7" s="62" t="s">
        <v>107</v>
      </c>
      <c r="I7" s="62" t="s">
        <v>54</v>
      </c>
      <c r="J7" s="62" t="s">
        <v>19</v>
      </c>
      <c r="K7" s="62" t="s">
        <v>241</v>
      </c>
      <c r="L7" s="62" t="s">
        <v>240</v>
      </c>
      <c r="M7" s="62" t="s">
        <v>116</v>
      </c>
      <c r="N7" s="62" t="s">
        <v>188</v>
      </c>
      <c r="O7" s="64" t="s">
        <v>190</v>
      </c>
    </row>
    <row r="8" spans="2:42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248</v>
      </c>
      <c r="L8" s="33"/>
      <c r="M8" s="33" t="s">
        <v>244</v>
      </c>
      <c r="N8" s="33" t="s">
        <v>20</v>
      </c>
      <c r="O8" s="18" t="s">
        <v>20</v>
      </c>
    </row>
    <row r="9" spans="2:42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</row>
    <row r="10" spans="2:42" s="145" customFormat="1" ht="18" customHeight="1">
      <c r="B10" s="123" t="s">
        <v>41</v>
      </c>
      <c r="C10" s="119"/>
      <c r="D10" s="119"/>
      <c r="E10" s="119"/>
      <c r="F10" s="119"/>
      <c r="G10" s="120">
        <v>7.6351350749482266E-2</v>
      </c>
      <c r="H10" s="119"/>
      <c r="I10" s="119"/>
      <c r="J10" s="121">
        <v>6.5203941158367149E-3</v>
      </c>
      <c r="K10" s="120"/>
      <c r="L10" s="122"/>
      <c r="M10" s="120">
        <v>9445.8000299999985</v>
      </c>
      <c r="N10" s="121">
        <v>1</v>
      </c>
      <c r="O10" s="121">
        <v>2.223254958423038E-2</v>
      </c>
      <c r="AP10" s="146"/>
    </row>
    <row r="11" spans="2:42" s="146" customFormat="1" ht="20.25" customHeight="1">
      <c r="B11" s="124" t="s">
        <v>237</v>
      </c>
      <c r="C11" s="119"/>
      <c r="D11" s="119"/>
      <c r="E11" s="119"/>
      <c r="F11" s="119"/>
      <c r="G11" s="120">
        <v>7.6351350749482266E-2</v>
      </c>
      <c r="H11" s="119"/>
      <c r="I11" s="119"/>
      <c r="J11" s="121">
        <v>6.5203941158367149E-3</v>
      </c>
      <c r="K11" s="120"/>
      <c r="L11" s="122"/>
      <c r="M11" s="120">
        <v>9445.8000299999985</v>
      </c>
      <c r="N11" s="121">
        <v>1</v>
      </c>
      <c r="O11" s="121">
        <v>2.223254958423038E-2</v>
      </c>
    </row>
    <row r="12" spans="2:42" s="146" customFormat="1">
      <c r="B12" s="101" t="s">
        <v>63</v>
      </c>
      <c r="C12" s="82"/>
      <c r="D12" s="82"/>
      <c r="E12" s="82"/>
      <c r="F12" s="82"/>
      <c r="G12" s="91">
        <v>7.6351350749482266E-2</v>
      </c>
      <c r="H12" s="82"/>
      <c r="I12" s="82"/>
      <c r="J12" s="92">
        <v>6.5203941158367149E-3</v>
      </c>
      <c r="K12" s="91"/>
      <c r="L12" s="93"/>
      <c r="M12" s="91">
        <v>9445.8000299999985</v>
      </c>
      <c r="N12" s="92">
        <v>1</v>
      </c>
      <c r="O12" s="92">
        <v>2.223254958423038E-2</v>
      </c>
    </row>
    <row r="13" spans="2:42" s="146" customFormat="1">
      <c r="B13" s="87" t="s">
        <v>1776</v>
      </c>
      <c r="C13" s="84" t="s">
        <v>1777</v>
      </c>
      <c r="D13" s="84" t="s">
        <v>325</v>
      </c>
      <c r="E13" s="84" t="s">
        <v>320</v>
      </c>
      <c r="F13" s="84" t="s">
        <v>369</v>
      </c>
      <c r="G13" s="94">
        <v>0.04</v>
      </c>
      <c r="H13" s="97" t="s">
        <v>170</v>
      </c>
      <c r="I13" s="98">
        <v>5.1999999999999998E-3</v>
      </c>
      <c r="J13" s="95">
        <v>7.1999999999999998E-3</v>
      </c>
      <c r="K13" s="94">
        <v>4400000</v>
      </c>
      <c r="L13" s="96">
        <v>100.54</v>
      </c>
      <c r="M13" s="94">
        <v>4423.7601399999994</v>
      </c>
      <c r="N13" s="95">
        <v>0.4683309117226781</v>
      </c>
      <c r="O13" s="95">
        <v>1.0412190216702262E-2</v>
      </c>
    </row>
    <row r="14" spans="2:42" s="146" customFormat="1">
      <c r="B14" s="87" t="s">
        <v>1778</v>
      </c>
      <c r="C14" s="84" t="s">
        <v>1779</v>
      </c>
      <c r="D14" s="84" t="s">
        <v>325</v>
      </c>
      <c r="E14" s="84" t="s">
        <v>320</v>
      </c>
      <c r="F14" s="84" t="s">
        <v>369</v>
      </c>
      <c r="G14" s="94">
        <v>0.12000000000000001</v>
      </c>
      <c r="H14" s="97" t="s">
        <v>170</v>
      </c>
      <c r="I14" s="98">
        <v>5.0000000000000001E-3</v>
      </c>
      <c r="J14" s="95">
        <v>5.1999999999999989E-3</v>
      </c>
      <c r="K14" s="94">
        <v>2000000</v>
      </c>
      <c r="L14" s="96">
        <v>100.44</v>
      </c>
      <c r="M14" s="94">
        <v>2008.79991</v>
      </c>
      <c r="N14" s="95">
        <v>0.21266593656651869</v>
      </c>
      <c r="O14" s="95">
        <v>4.7281059795919187E-3</v>
      </c>
    </row>
    <row r="15" spans="2:42" s="146" customFormat="1">
      <c r="B15" s="87" t="s">
        <v>1780</v>
      </c>
      <c r="C15" s="84" t="s">
        <v>1781</v>
      </c>
      <c r="D15" s="84" t="s">
        <v>325</v>
      </c>
      <c r="E15" s="84" t="s">
        <v>320</v>
      </c>
      <c r="F15" s="84" t="s">
        <v>369</v>
      </c>
      <c r="G15" s="94">
        <v>0.01</v>
      </c>
      <c r="H15" s="97" t="s">
        <v>170</v>
      </c>
      <c r="I15" s="98">
        <v>5.0000000000000001E-3</v>
      </c>
      <c r="J15" s="95">
        <v>0</v>
      </c>
      <c r="K15" s="94">
        <v>1400000</v>
      </c>
      <c r="L15" s="96">
        <v>100.5</v>
      </c>
      <c r="M15" s="94">
        <v>1407</v>
      </c>
      <c r="N15" s="95">
        <v>0.1489550906785394</v>
      </c>
      <c r="O15" s="95">
        <v>3.3116514393341594E-3</v>
      </c>
    </row>
    <row r="16" spans="2:42" s="146" customFormat="1">
      <c r="B16" s="87" t="s">
        <v>1782</v>
      </c>
      <c r="C16" s="84" t="s">
        <v>1783</v>
      </c>
      <c r="D16" s="84" t="s">
        <v>325</v>
      </c>
      <c r="E16" s="84" t="s">
        <v>320</v>
      </c>
      <c r="F16" s="84" t="s">
        <v>369</v>
      </c>
      <c r="G16" s="94">
        <v>0.18000000000000002</v>
      </c>
      <c r="H16" s="97" t="s">
        <v>170</v>
      </c>
      <c r="I16" s="98">
        <v>5.0000000000000001E-3</v>
      </c>
      <c r="J16" s="95">
        <v>6.3E-3</v>
      </c>
      <c r="K16" s="94">
        <v>1600000</v>
      </c>
      <c r="L16" s="96">
        <v>100.39</v>
      </c>
      <c r="M16" s="94">
        <v>1606.2399800000001</v>
      </c>
      <c r="N16" s="95">
        <v>0.17004806103226391</v>
      </c>
      <c r="O16" s="95">
        <v>3.7806019486020413E-3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95"/>
      <c r="K17" s="94"/>
      <c r="L17" s="96"/>
      <c r="M17" s="84"/>
      <c r="N17" s="95"/>
      <c r="O17" s="84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42" t="s">
        <v>256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42" t="s">
        <v>119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42" t="s">
        <v>239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42" t="s">
        <v>247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185</v>
      </c>
      <c r="C1" s="78" t="s" vm="1">
        <v>257</v>
      </c>
    </row>
    <row r="2" spans="2:56">
      <c r="B2" s="58" t="s">
        <v>184</v>
      </c>
      <c r="C2" s="78" t="s">
        <v>258</v>
      </c>
    </row>
    <row r="3" spans="2:56">
      <c r="B3" s="58" t="s">
        <v>186</v>
      </c>
      <c r="C3" s="78" t="s">
        <v>259</v>
      </c>
    </row>
    <row r="4" spans="2:56">
      <c r="B4" s="58" t="s">
        <v>187</v>
      </c>
      <c r="C4" s="78">
        <v>75</v>
      </c>
    </row>
    <row r="6" spans="2:56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5"/>
    </row>
    <row r="7" spans="2:56" s="3" customFormat="1" ht="78.75">
      <c r="B7" s="61" t="s">
        <v>123</v>
      </c>
      <c r="C7" s="63" t="s">
        <v>56</v>
      </c>
      <c r="D7" s="63" t="s">
        <v>91</v>
      </c>
      <c r="E7" s="63" t="s">
        <v>57</v>
      </c>
      <c r="F7" s="63" t="s">
        <v>107</v>
      </c>
      <c r="G7" s="63" t="s">
        <v>230</v>
      </c>
      <c r="H7" s="63" t="s">
        <v>188</v>
      </c>
      <c r="I7" s="65" t="s">
        <v>189</v>
      </c>
      <c r="J7" s="77" t="s">
        <v>251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100"/>
      <c r="D11" s="100"/>
      <c r="E11" s="100"/>
      <c r="F11" s="100"/>
      <c r="G11" s="100"/>
      <c r="H11" s="100"/>
      <c r="I11" s="100"/>
      <c r="J11" s="100"/>
    </row>
    <row r="12" spans="2:56">
      <c r="B12" s="115"/>
      <c r="C12" s="100"/>
      <c r="D12" s="100"/>
      <c r="E12" s="100"/>
      <c r="F12" s="100"/>
      <c r="G12" s="100"/>
      <c r="H12" s="100"/>
      <c r="I12" s="100"/>
      <c r="J12" s="100"/>
    </row>
    <row r="13" spans="2:56">
      <c r="B13" s="100"/>
      <c r="C13" s="100"/>
      <c r="D13" s="100"/>
      <c r="E13" s="100"/>
      <c r="F13" s="100"/>
      <c r="G13" s="100"/>
      <c r="H13" s="100"/>
      <c r="I13" s="100"/>
      <c r="J13" s="100"/>
    </row>
    <row r="14" spans="2:56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00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00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78" t="s" vm="1">
        <v>257</v>
      </c>
    </row>
    <row r="2" spans="2:60">
      <c r="B2" s="58" t="s">
        <v>184</v>
      </c>
      <c r="C2" s="78" t="s">
        <v>258</v>
      </c>
    </row>
    <row r="3" spans="2:60">
      <c r="B3" s="58" t="s">
        <v>186</v>
      </c>
      <c r="C3" s="78" t="s">
        <v>259</v>
      </c>
    </row>
    <row r="4" spans="2:60">
      <c r="B4" s="58" t="s">
        <v>187</v>
      </c>
      <c r="C4" s="78">
        <v>75</v>
      </c>
    </row>
    <row r="6" spans="2:60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6">
      <c r="B7" s="61" t="s">
        <v>123</v>
      </c>
      <c r="C7" s="61" t="s">
        <v>124</v>
      </c>
      <c r="D7" s="61" t="s">
        <v>15</v>
      </c>
      <c r="E7" s="61" t="s">
        <v>16</v>
      </c>
      <c r="F7" s="61" t="s">
        <v>59</v>
      </c>
      <c r="G7" s="61" t="s">
        <v>107</v>
      </c>
      <c r="H7" s="61" t="s">
        <v>55</v>
      </c>
      <c r="I7" s="61" t="s">
        <v>116</v>
      </c>
      <c r="J7" s="61" t="s">
        <v>188</v>
      </c>
      <c r="K7" s="61" t="s">
        <v>189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8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78" t="s" vm="1">
        <v>257</v>
      </c>
    </row>
    <row r="2" spans="2:60">
      <c r="B2" s="58" t="s">
        <v>184</v>
      </c>
      <c r="C2" s="78" t="s">
        <v>258</v>
      </c>
    </row>
    <row r="3" spans="2:60">
      <c r="B3" s="58" t="s">
        <v>186</v>
      </c>
      <c r="C3" s="78" t="s">
        <v>259</v>
      </c>
    </row>
    <row r="4" spans="2:60">
      <c r="B4" s="58" t="s">
        <v>187</v>
      </c>
      <c r="C4" s="78">
        <v>75</v>
      </c>
    </row>
    <row r="6" spans="2:60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3">
      <c r="B7" s="61" t="s">
        <v>123</v>
      </c>
      <c r="C7" s="63" t="s">
        <v>45</v>
      </c>
      <c r="D7" s="63" t="s">
        <v>15</v>
      </c>
      <c r="E7" s="63" t="s">
        <v>16</v>
      </c>
      <c r="F7" s="63" t="s">
        <v>59</v>
      </c>
      <c r="G7" s="63" t="s">
        <v>107</v>
      </c>
      <c r="H7" s="63" t="s">
        <v>55</v>
      </c>
      <c r="I7" s="63" t="s">
        <v>116</v>
      </c>
      <c r="J7" s="63" t="s">
        <v>188</v>
      </c>
      <c r="K7" s="65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45" customFormat="1" ht="18" customHeight="1">
      <c r="B10" s="123" t="s">
        <v>58</v>
      </c>
      <c r="C10" s="119"/>
      <c r="D10" s="119"/>
      <c r="E10" s="119"/>
      <c r="F10" s="119"/>
      <c r="G10" s="119"/>
      <c r="H10" s="121">
        <v>0</v>
      </c>
      <c r="I10" s="120">
        <v>12.553320868999998</v>
      </c>
      <c r="J10" s="121">
        <v>1</v>
      </c>
      <c r="K10" s="121">
        <v>2.954671153109267E-5</v>
      </c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BH10" s="146"/>
    </row>
    <row r="11" spans="2:60" s="146" customFormat="1" ht="21" customHeight="1">
      <c r="B11" s="124" t="s">
        <v>237</v>
      </c>
      <c r="C11" s="119"/>
      <c r="D11" s="119"/>
      <c r="E11" s="119"/>
      <c r="F11" s="119"/>
      <c r="G11" s="119"/>
      <c r="H11" s="121">
        <v>0</v>
      </c>
      <c r="I11" s="120">
        <v>12.553320868999998</v>
      </c>
      <c r="J11" s="121">
        <v>1</v>
      </c>
      <c r="K11" s="121">
        <v>2.954671153109267E-5</v>
      </c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2:60" s="146" customFormat="1">
      <c r="B12" s="83" t="s">
        <v>1784</v>
      </c>
      <c r="C12" s="84" t="s">
        <v>1785</v>
      </c>
      <c r="D12" s="84" t="s">
        <v>686</v>
      </c>
      <c r="E12" s="84" t="s">
        <v>369</v>
      </c>
      <c r="F12" s="98">
        <v>6.7750000000000005E-2</v>
      </c>
      <c r="G12" s="97" t="s">
        <v>170</v>
      </c>
      <c r="H12" s="95">
        <v>0</v>
      </c>
      <c r="I12" s="94">
        <v>12.553320868999998</v>
      </c>
      <c r="J12" s="95">
        <v>1</v>
      </c>
      <c r="K12" s="95">
        <v>2.954671153109267E-5</v>
      </c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</row>
    <row r="13" spans="2:60" s="146" customFormat="1">
      <c r="B13" s="104"/>
      <c r="C13" s="84"/>
      <c r="D13" s="84"/>
      <c r="E13" s="84"/>
      <c r="F13" s="84"/>
      <c r="G13" s="84"/>
      <c r="H13" s="95"/>
      <c r="I13" s="84"/>
      <c r="J13" s="95"/>
      <c r="K13" s="84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</row>
    <row r="14" spans="2:60" s="146" customFormat="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2:60" s="146" customFormat="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46" customWidth="1"/>
    <col min="2" max="2" width="38.28515625" style="147" customWidth="1"/>
    <col min="3" max="3" width="25.85546875" style="146" customWidth="1"/>
    <col min="4" max="4" width="11.85546875" style="146" customWidth="1"/>
    <col min="5" max="5" width="7.140625" style="150" customWidth="1"/>
    <col min="6" max="6" width="6" style="150" customWidth="1"/>
    <col min="7" max="7" width="7.85546875" style="150" customWidth="1"/>
    <col min="8" max="8" width="8.140625" style="150" customWidth="1"/>
    <col min="9" max="9" width="6.28515625" style="150" customWidth="1"/>
    <col min="10" max="10" width="8" style="150" customWidth="1"/>
    <col min="11" max="11" width="8.7109375" style="150" customWidth="1"/>
    <col min="12" max="12" width="10" style="150" customWidth="1"/>
    <col min="13" max="13" width="9.5703125" style="150" customWidth="1"/>
    <col min="14" max="14" width="6.140625" style="150" customWidth="1"/>
    <col min="15" max="16" width="5.7109375" style="150" customWidth="1"/>
    <col min="17" max="17" width="6.85546875" style="150" customWidth="1"/>
    <col min="18" max="18" width="6.42578125" style="146" customWidth="1"/>
    <col min="19" max="19" width="6.7109375" style="146" customWidth="1"/>
    <col min="20" max="20" width="7.28515625" style="146" customWidth="1"/>
    <col min="21" max="32" width="5.7109375" style="146" customWidth="1"/>
    <col min="33" max="16384" width="9.140625" style="146"/>
  </cols>
  <sheetData>
    <row r="1" spans="2:47" s="1" customFormat="1">
      <c r="B1" s="58" t="s">
        <v>185</v>
      </c>
      <c r="C1" s="78" t="s" vm="1">
        <v>257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2:47" s="1" customFormat="1">
      <c r="B2" s="58" t="s">
        <v>184</v>
      </c>
      <c r="C2" s="78" t="s">
        <v>258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47" s="1" customFormat="1">
      <c r="B3" s="58" t="s">
        <v>186</v>
      </c>
      <c r="C3" s="78" t="s">
        <v>259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47" s="1" customFormat="1">
      <c r="B4" s="58" t="s">
        <v>187</v>
      </c>
      <c r="C4" s="78">
        <v>75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47" s="1" customFormat="1">
      <c r="B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47" s="1" customFormat="1" ht="26.25" customHeight="1">
      <c r="B6" s="166" t="s">
        <v>222</v>
      </c>
      <c r="C6" s="167"/>
      <c r="D6" s="16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47" s="3" customFormat="1" ht="47.25" customHeight="1">
      <c r="B7" s="128" t="s">
        <v>123</v>
      </c>
      <c r="C7" s="129" t="s">
        <v>113</v>
      </c>
      <c r="D7" s="130" t="s">
        <v>112</v>
      </c>
    </row>
    <row r="8" spans="2:47" s="3" customFormat="1">
      <c r="B8" s="131"/>
      <c r="C8" s="132" t="s">
        <v>1786</v>
      </c>
      <c r="D8" s="133" t="s">
        <v>22</v>
      </c>
    </row>
    <row r="9" spans="2:47" s="4" customFormat="1" ht="18" customHeight="1">
      <c r="B9" s="134"/>
      <c r="C9" s="135" t="s">
        <v>1</v>
      </c>
      <c r="D9" s="136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145" customFormat="1" ht="18" customHeight="1">
      <c r="B10" s="137" t="s">
        <v>1787</v>
      </c>
      <c r="C10" s="91">
        <v>2333.0112409603144</v>
      </c>
      <c r="D10" s="137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</row>
    <row r="11" spans="2:47">
      <c r="B11" s="81" t="s">
        <v>26</v>
      </c>
      <c r="C11" s="91">
        <v>349.6642058149871</v>
      </c>
      <c r="D11" s="138"/>
    </row>
    <row r="12" spans="2:47">
      <c r="B12" s="87" t="s">
        <v>1788</v>
      </c>
      <c r="C12" s="94">
        <v>71.749942560452538</v>
      </c>
      <c r="D12" s="111">
        <v>47467</v>
      </c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</row>
    <row r="13" spans="2:47">
      <c r="B13" s="87" t="s">
        <v>1789</v>
      </c>
      <c r="C13" s="94">
        <v>277.91426325453455</v>
      </c>
      <c r="D13" s="111">
        <v>46132</v>
      </c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</row>
    <row r="14" spans="2:47">
      <c r="B14" s="139"/>
      <c r="C14" s="140"/>
      <c r="D14" s="141"/>
    </row>
    <row r="15" spans="2:47">
      <c r="B15" s="81" t="s">
        <v>1790</v>
      </c>
      <c r="C15" s="91">
        <v>1983.3470351453273</v>
      </c>
      <c r="D15" s="81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</row>
    <row r="16" spans="2:47">
      <c r="B16" s="87" t="s">
        <v>1791</v>
      </c>
      <c r="C16" s="94">
        <v>366.23128723694032</v>
      </c>
      <c r="D16" s="111">
        <v>44429</v>
      </c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</row>
    <row r="17" spans="2:4">
      <c r="B17" s="87" t="s">
        <v>1792</v>
      </c>
      <c r="C17" s="94">
        <v>426.99936500058681</v>
      </c>
      <c r="D17" s="111">
        <v>44722</v>
      </c>
    </row>
    <row r="18" spans="2:4">
      <c r="B18" s="87" t="s">
        <v>1793</v>
      </c>
      <c r="C18" s="94">
        <v>54.538085000000002</v>
      </c>
      <c r="D18" s="111">
        <v>46998</v>
      </c>
    </row>
    <row r="19" spans="2:4">
      <c r="B19" s="87" t="s">
        <v>1794</v>
      </c>
      <c r="C19" s="94">
        <v>13.510412441322853</v>
      </c>
      <c r="D19" s="111">
        <v>46938</v>
      </c>
    </row>
    <row r="20" spans="2:4">
      <c r="B20" s="87" t="s">
        <v>1795</v>
      </c>
      <c r="C20" s="94">
        <v>287.45543813101614</v>
      </c>
      <c r="D20" s="111">
        <v>47026</v>
      </c>
    </row>
    <row r="21" spans="2:4">
      <c r="B21" s="87" t="s">
        <v>1648</v>
      </c>
      <c r="C21" s="94">
        <v>1.3471947824854349</v>
      </c>
      <c r="D21" s="111">
        <v>46938</v>
      </c>
    </row>
    <row r="22" spans="2:4">
      <c r="B22" s="87" t="s">
        <v>1796</v>
      </c>
      <c r="C22" s="94">
        <v>62.196950834760614</v>
      </c>
      <c r="D22" s="111">
        <v>46938</v>
      </c>
    </row>
    <row r="23" spans="2:4">
      <c r="B23" s="87" t="s">
        <v>1797</v>
      </c>
      <c r="C23" s="94">
        <v>31.6752503041991</v>
      </c>
      <c r="D23" s="111">
        <v>46663</v>
      </c>
    </row>
    <row r="24" spans="2:4">
      <c r="B24" s="87" t="s">
        <v>1650</v>
      </c>
      <c r="C24" s="94">
        <v>0.97178990399999998</v>
      </c>
      <c r="D24" s="111">
        <v>47009</v>
      </c>
    </row>
    <row r="25" spans="2:4">
      <c r="B25" s="87" t="s">
        <v>1654</v>
      </c>
      <c r="C25" s="94">
        <v>0.42070554799999832</v>
      </c>
      <c r="D25" s="111">
        <v>46938</v>
      </c>
    </row>
    <row r="26" spans="2:4">
      <c r="B26" s="87" t="s">
        <v>1655</v>
      </c>
      <c r="C26" s="94">
        <v>1.9495916639684672E-2</v>
      </c>
      <c r="D26" s="111">
        <v>46938</v>
      </c>
    </row>
    <row r="27" spans="2:4">
      <c r="B27" s="87" t="s">
        <v>1798</v>
      </c>
      <c r="C27" s="94">
        <v>21.726368414516646</v>
      </c>
      <c r="D27" s="111">
        <v>46938</v>
      </c>
    </row>
    <row r="28" spans="2:4">
      <c r="B28" s="87" t="s">
        <v>1799</v>
      </c>
      <c r="C28" s="94">
        <v>0.42948331999999906</v>
      </c>
      <c r="D28" s="111">
        <v>46938</v>
      </c>
    </row>
    <row r="29" spans="2:4">
      <c r="B29" s="87" t="s">
        <v>1657</v>
      </c>
      <c r="C29" s="94">
        <v>36.657576360000007</v>
      </c>
      <c r="D29" s="111">
        <v>46938</v>
      </c>
    </row>
    <row r="30" spans="2:4">
      <c r="B30" s="87" t="s">
        <v>1800</v>
      </c>
      <c r="C30" s="94">
        <v>132.09409562959635</v>
      </c>
      <c r="D30" s="111">
        <v>46722</v>
      </c>
    </row>
    <row r="31" spans="2:4">
      <c r="B31" s="87" t="s">
        <v>1659</v>
      </c>
      <c r="C31" s="94">
        <v>2.57751408987885</v>
      </c>
      <c r="D31" s="111">
        <v>46938</v>
      </c>
    </row>
    <row r="32" spans="2:4">
      <c r="B32" s="87" t="s">
        <v>1801</v>
      </c>
      <c r="C32" s="94">
        <v>248.33681867871744</v>
      </c>
      <c r="D32" s="111">
        <v>47031</v>
      </c>
    </row>
    <row r="33" spans="2:4">
      <c r="B33" s="87" t="s">
        <v>1802</v>
      </c>
      <c r="C33" s="94">
        <v>64.448032704548623</v>
      </c>
      <c r="D33" s="111">
        <v>46054</v>
      </c>
    </row>
    <row r="34" spans="2:4">
      <c r="B34" s="87" t="s">
        <v>1803</v>
      </c>
      <c r="C34" s="94">
        <v>139.87343960811862</v>
      </c>
      <c r="D34" s="111">
        <v>47102</v>
      </c>
    </row>
    <row r="35" spans="2:4">
      <c r="B35" s="87" t="s">
        <v>1664</v>
      </c>
      <c r="C35" s="94">
        <v>38.301449160000004</v>
      </c>
      <c r="D35" s="111">
        <v>47009</v>
      </c>
    </row>
    <row r="36" spans="2:4">
      <c r="B36" s="87" t="s">
        <v>1665</v>
      </c>
      <c r="C36" s="94">
        <v>53.536282080000007</v>
      </c>
      <c r="D36" s="111">
        <v>46933</v>
      </c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78" t="s" vm="1">
        <v>257</v>
      </c>
    </row>
    <row r="2" spans="2:18">
      <c r="B2" s="58" t="s">
        <v>184</v>
      </c>
      <c r="C2" s="78" t="s">
        <v>258</v>
      </c>
    </row>
    <row r="3" spans="2:18">
      <c r="B3" s="58" t="s">
        <v>186</v>
      </c>
      <c r="C3" s="78" t="s">
        <v>259</v>
      </c>
    </row>
    <row r="4" spans="2:18">
      <c r="B4" s="58" t="s">
        <v>187</v>
      </c>
      <c r="C4" s="78">
        <v>75</v>
      </c>
    </row>
    <row r="6" spans="2:18" ht="26.25" customHeight="1">
      <c r="B6" s="163" t="s">
        <v>225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123</v>
      </c>
      <c r="C7" s="31" t="s">
        <v>45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246</v>
      </c>
      <c r="M7" s="31" t="s">
        <v>224</v>
      </c>
      <c r="N7" s="31" t="s">
        <v>61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256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247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zoomScale="90" zoomScaleNormal="90" workbookViewId="0"/>
  </sheetViews>
  <sheetFormatPr defaultColWidth="9.140625" defaultRowHeight="18"/>
  <cols>
    <col min="1" max="1" width="6.28515625" style="146" customWidth="1"/>
    <col min="2" max="2" width="36.42578125" style="147" bestFit="1" customWidth="1"/>
    <col min="3" max="3" width="38" style="147" bestFit="1" customWidth="1"/>
    <col min="4" max="4" width="6.5703125" style="147" bestFit="1" customWidth="1"/>
    <col min="5" max="5" width="7" style="146" bestFit="1" customWidth="1"/>
    <col min="6" max="6" width="11.140625" style="146" bestFit="1" customWidth="1"/>
    <col min="7" max="7" width="12.28515625" style="146" bestFit="1" customWidth="1"/>
    <col min="8" max="8" width="6.85546875" style="146" bestFit="1" customWidth="1"/>
    <col min="9" max="9" width="7.5703125" style="146" bestFit="1" customWidth="1"/>
    <col min="10" max="10" width="10.140625" style="146" bestFit="1" customWidth="1"/>
    <col min="11" max="11" width="9.140625" style="146" bestFit="1" customWidth="1"/>
    <col min="12" max="12" width="9" style="146" customWidth="1"/>
    <col min="13" max="13" width="6.7109375" style="146" customWidth="1"/>
    <col min="14" max="14" width="7.7109375" style="146" customWidth="1"/>
    <col min="15" max="15" width="7.140625" style="146" customWidth="1"/>
    <col min="16" max="16" width="6" style="146" customWidth="1"/>
    <col min="17" max="17" width="7.85546875" style="146" customWidth="1"/>
    <col min="18" max="18" width="8.140625" style="146" customWidth="1"/>
    <col min="19" max="19" width="6.28515625" style="146" customWidth="1"/>
    <col min="20" max="20" width="8" style="146" customWidth="1"/>
    <col min="21" max="21" width="8.7109375" style="146" customWidth="1"/>
    <col min="22" max="22" width="10" style="146" customWidth="1"/>
    <col min="23" max="23" width="9.5703125" style="146" customWidth="1"/>
    <col min="24" max="24" width="6.140625" style="146" customWidth="1"/>
    <col min="25" max="26" width="5.7109375" style="146" customWidth="1"/>
    <col min="27" max="27" width="6.85546875" style="146" customWidth="1"/>
    <col min="28" max="28" width="6.42578125" style="146" customWidth="1"/>
    <col min="29" max="29" width="6.7109375" style="146" customWidth="1"/>
    <col min="30" max="30" width="7.28515625" style="146" customWidth="1"/>
    <col min="31" max="37" width="5.7109375" style="146" customWidth="1"/>
    <col min="38" max="38" width="3.42578125" style="146" customWidth="1"/>
    <col min="39" max="39" width="5.7109375" style="146" hidden="1" customWidth="1"/>
    <col min="40" max="40" width="10.140625" style="146" customWidth="1"/>
    <col min="41" max="41" width="13.85546875" style="146" customWidth="1"/>
    <col min="42" max="42" width="5.7109375" style="146" customWidth="1"/>
    <col min="43" max="16384" width="9.140625" style="146"/>
  </cols>
  <sheetData>
    <row r="1" spans="2:13" s="1" customFormat="1">
      <c r="B1" s="58" t="s">
        <v>185</v>
      </c>
      <c r="C1" s="78" t="s" vm="1">
        <v>257</v>
      </c>
      <c r="D1" s="2"/>
    </row>
    <row r="2" spans="2:13" s="1" customFormat="1">
      <c r="B2" s="58" t="s">
        <v>184</v>
      </c>
      <c r="C2" s="78" t="s">
        <v>258</v>
      </c>
      <c r="D2" s="2"/>
    </row>
    <row r="3" spans="2:13" s="1" customFormat="1">
      <c r="B3" s="58" t="s">
        <v>186</v>
      </c>
      <c r="C3" s="78" t="s">
        <v>259</v>
      </c>
      <c r="D3" s="2"/>
    </row>
    <row r="4" spans="2:13" s="1" customFormat="1">
      <c r="B4" s="58" t="s">
        <v>187</v>
      </c>
      <c r="C4" s="78">
        <v>75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57" t="s">
        <v>214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7" spans="2:13" s="3" customFormat="1" ht="63">
      <c r="B7" s="13" t="s">
        <v>122</v>
      </c>
      <c r="C7" s="14" t="s">
        <v>45</v>
      </c>
      <c r="D7" s="14" t="s">
        <v>124</v>
      </c>
      <c r="E7" s="14" t="s">
        <v>15</v>
      </c>
      <c r="F7" s="14" t="s">
        <v>68</v>
      </c>
      <c r="G7" s="14" t="s">
        <v>107</v>
      </c>
      <c r="H7" s="14" t="s">
        <v>17</v>
      </c>
      <c r="I7" s="14" t="s">
        <v>19</v>
      </c>
      <c r="J7" s="14" t="s">
        <v>64</v>
      </c>
      <c r="K7" s="14" t="s">
        <v>188</v>
      </c>
      <c r="L7" s="14" t="s">
        <v>189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5" customFormat="1" ht="18" customHeight="1">
      <c r="B10" s="79" t="s">
        <v>44</v>
      </c>
      <c r="C10" s="80"/>
      <c r="D10" s="80"/>
      <c r="E10" s="80"/>
      <c r="F10" s="80"/>
      <c r="G10" s="80"/>
      <c r="H10" s="80"/>
      <c r="I10" s="80"/>
      <c r="J10" s="88">
        <v>43298.634352843001</v>
      </c>
      <c r="K10" s="89">
        <v>1</v>
      </c>
      <c r="L10" s="89">
        <v>0.10191185840497229</v>
      </c>
    </row>
    <row r="11" spans="2:13">
      <c r="B11" s="81" t="s">
        <v>237</v>
      </c>
      <c r="C11" s="82"/>
      <c r="D11" s="82"/>
      <c r="E11" s="82"/>
      <c r="F11" s="82"/>
      <c r="G11" s="82"/>
      <c r="H11" s="82"/>
      <c r="I11" s="82"/>
      <c r="J11" s="91">
        <v>43298.634352843001</v>
      </c>
      <c r="K11" s="92">
        <v>1</v>
      </c>
      <c r="L11" s="92">
        <v>0.10191185840497229</v>
      </c>
    </row>
    <row r="12" spans="2:13">
      <c r="B12" s="101" t="s">
        <v>42</v>
      </c>
      <c r="C12" s="82"/>
      <c r="D12" s="82"/>
      <c r="E12" s="82"/>
      <c r="F12" s="82"/>
      <c r="G12" s="82"/>
      <c r="H12" s="82"/>
      <c r="I12" s="82"/>
      <c r="J12" s="91">
        <v>26817.873014203</v>
      </c>
      <c r="K12" s="92">
        <v>0.61936995046223975</v>
      </c>
      <c r="L12" s="92">
        <v>6.3121142691802481E-2</v>
      </c>
    </row>
    <row r="13" spans="2:13">
      <c r="B13" s="87" t="s">
        <v>1732</v>
      </c>
      <c r="C13" s="84" t="s">
        <v>1733</v>
      </c>
      <c r="D13" s="84">
        <v>12</v>
      </c>
      <c r="E13" s="84" t="s">
        <v>320</v>
      </c>
      <c r="F13" s="84" t="s">
        <v>369</v>
      </c>
      <c r="G13" s="97" t="s">
        <v>170</v>
      </c>
      <c r="H13" s="98">
        <v>0</v>
      </c>
      <c r="I13" s="98">
        <v>0</v>
      </c>
      <c r="J13" s="94">
        <v>458.14980788699989</v>
      </c>
      <c r="K13" s="95">
        <v>1.0581160693279872E-2</v>
      </c>
      <c r="L13" s="95">
        <v>1.0783457503337967E-3</v>
      </c>
    </row>
    <row r="14" spans="2:13">
      <c r="B14" s="87" t="s">
        <v>1734</v>
      </c>
      <c r="C14" s="84" t="s">
        <v>1735</v>
      </c>
      <c r="D14" s="84">
        <v>10</v>
      </c>
      <c r="E14" s="84" t="s">
        <v>320</v>
      </c>
      <c r="F14" s="84" t="s">
        <v>369</v>
      </c>
      <c r="G14" s="97" t="s">
        <v>170</v>
      </c>
      <c r="H14" s="98">
        <v>0</v>
      </c>
      <c r="I14" s="98">
        <v>0</v>
      </c>
      <c r="J14" s="94">
        <v>2847.1524301709997</v>
      </c>
      <c r="K14" s="95">
        <v>6.5756171591219131E-2</v>
      </c>
      <c r="L14" s="95">
        <v>6.7013336484573853E-3</v>
      </c>
    </row>
    <row r="15" spans="2:13">
      <c r="B15" s="87" t="s">
        <v>1734</v>
      </c>
      <c r="C15" s="84" t="s">
        <v>1736</v>
      </c>
      <c r="D15" s="84">
        <v>10</v>
      </c>
      <c r="E15" s="84" t="s">
        <v>320</v>
      </c>
      <c r="F15" s="84" t="s">
        <v>369</v>
      </c>
      <c r="G15" s="97" t="s">
        <v>170</v>
      </c>
      <c r="H15" s="98">
        <v>0</v>
      </c>
      <c r="I15" s="98">
        <v>0</v>
      </c>
      <c r="J15" s="94">
        <v>8982.7614000000012</v>
      </c>
      <c r="K15" s="95">
        <v>0.2074606170439228</v>
      </c>
      <c r="L15" s="95">
        <v>2.1142697028788439E-2</v>
      </c>
    </row>
    <row r="16" spans="2:13">
      <c r="B16" s="87" t="s">
        <v>1737</v>
      </c>
      <c r="C16" s="84" t="s">
        <v>1738</v>
      </c>
      <c r="D16" s="84">
        <v>20</v>
      </c>
      <c r="E16" s="84" t="s">
        <v>320</v>
      </c>
      <c r="F16" s="84" t="s">
        <v>369</v>
      </c>
      <c r="G16" s="97" t="s">
        <v>170</v>
      </c>
      <c r="H16" s="98">
        <v>0</v>
      </c>
      <c r="I16" s="98">
        <v>0</v>
      </c>
      <c r="J16" s="94">
        <v>14154.446320000001</v>
      </c>
      <c r="K16" s="95">
        <v>0.32690283496367628</v>
      </c>
      <c r="L16" s="95">
        <v>3.3315275429002207E-2</v>
      </c>
    </row>
    <row r="17" spans="2:14">
      <c r="B17" s="87" t="s">
        <v>1737</v>
      </c>
      <c r="C17" s="84" t="s">
        <v>1739</v>
      </c>
      <c r="D17" s="84">
        <v>20</v>
      </c>
      <c r="E17" s="84" t="s">
        <v>320</v>
      </c>
      <c r="F17" s="84" t="s">
        <v>369</v>
      </c>
      <c r="G17" s="97" t="s">
        <v>170</v>
      </c>
      <c r="H17" s="98">
        <v>0</v>
      </c>
      <c r="I17" s="98">
        <v>0</v>
      </c>
      <c r="J17" s="94">
        <v>337.97824309100002</v>
      </c>
      <c r="K17" s="95">
        <v>7.8057483369289747E-3</v>
      </c>
      <c r="L17" s="95">
        <v>7.9549831925795358E-4</v>
      </c>
    </row>
    <row r="18" spans="2:14">
      <c r="B18" s="87" t="s">
        <v>1740</v>
      </c>
      <c r="C18" s="84" t="s">
        <v>1741</v>
      </c>
      <c r="D18" s="84">
        <v>11</v>
      </c>
      <c r="E18" s="84" t="s">
        <v>354</v>
      </c>
      <c r="F18" s="84" t="s">
        <v>369</v>
      </c>
      <c r="G18" s="97" t="s">
        <v>170</v>
      </c>
      <c r="H18" s="98">
        <v>0</v>
      </c>
      <c r="I18" s="98">
        <v>0</v>
      </c>
      <c r="J18" s="94">
        <v>37.384813054000006</v>
      </c>
      <c r="K18" s="95">
        <v>8.634178332126844E-4</v>
      </c>
      <c r="L18" s="95">
        <v>8.7992515962699073E-5</v>
      </c>
    </row>
    <row r="19" spans="2:14">
      <c r="B19" s="83"/>
      <c r="C19" s="84"/>
      <c r="D19" s="84"/>
      <c r="E19" s="84"/>
      <c r="F19" s="84"/>
      <c r="G19" s="84"/>
      <c r="H19" s="84"/>
      <c r="I19" s="84"/>
      <c r="J19" s="84"/>
      <c r="K19" s="95"/>
      <c r="L19" s="84"/>
    </row>
    <row r="20" spans="2:14">
      <c r="B20" s="101" t="s">
        <v>43</v>
      </c>
      <c r="C20" s="82"/>
      <c r="D20" s="82"/>
      <c r="E20" s="82"/>
      <c r="F20" s="82"/>
      <c r="G20" s="82"/>
      <c r="H20" s="82"/>
      <c r="I20" s="82"/>
      <c r="J20" s="91">
        <v>16480.761338639997</v>
      </c>
      <c r="K20" s="92">
        <v>0.3806300495377602</v>
      </c>
      <c r="L20" s="92">
        <v>3.8790715713169804E-2</v>
      </c>
    </row>
    <row r="21" spans="2:14">
      <c r="B21" s="87" t="s">
        <v>1732</v>
      </c>
      <c r="C21" s="84" t="s">
        <v>1742</v>
      </c>
      <c r="D21" s="84">
        <v>12</v>
      </c>
      <c r="E21" s="84" t="s">
        <v>320</v>
      </c>
      <c r="F21" s="84" t="s">
        <v>369</v>
      </c>
      <c r="G21" s="97" t="s">
        <v>169</v>
      </c>
      <c r="H21" s="98">
        <v>0</v>
      </c>
      <c r="I21" s="98">
        <v>0</v>
      </c>
      <c r="J21" s="94">
        <v>2.7270244000000003E-2</v>
      </c>
      <c r="K21" s="95">
        <v>6.2981764685170565E-7</v>
      </c>
      <c r="L21" s="95">
        <v>6.4185886846903867E-8</v>
      </c>
    </row>
    <row r="22" spans="2:14">
      <c r="B22" s="87" t="s">
        <v>1734</v>
      </c>
      <c r="C22" s="84" t="s">
        <v>1743</v>
      </c>
      <c r="D22" s="84">
        <v>10</v>
      </c>
      <c r="E22" s="84" t="s">
        <v>320</v>
      </c>
      <c r="F22" s="84" t="s">
        <v>369</v>
      </c>
      <c r="G22" s="97" t="s">
        <v>169</v>
      </c>
      <c r="H22" s="98">
        <v>0</v>
      </c>
      <c r="I22" s="98">
        <v>0</v>
      </c>
      <c r="J22" s="94">
        <v>10513.608050426999</v>
      </c>
      <c r="K22" s="95">
        <v>0.24281615823610087</v>
      </c>
      <c r="L22" s="95">
        <v>2.4745845936596858E-2</v>
      </c>
      <c r="N22" s="94"/>
    </row>
    <row r="23" spans="2:14">
      <c r="B23" s="87" t="s">
        <v>1734</v>
      </c>
      <c r="C23" s="84" t="s">
        <v>1744</v>
      </c>
      <c r="D23" s="84">
        <v>10</v>
      </c>
      <c r="E23" s="84" t="s">
        <v>320</v>
      </c>
      <c r="F23" s="84" t="s">
        <v>369</v>
      </c>
      <c r="G23" s="97" t="s">
        <v>171</v>
      </c>
      <c r="H23" s="98">
        <v>0</v>
      </c>
      <c r="I23" s="98">
        <v>0</v>
      </c>
      <c r="J23" s="94">
        <v>156.98995000000002</v>
      </c>
      <c r="K23" s="95">
        <v>3.6257483023755463E-3</v>
      </c>
      <c r="L23" s="95">
        <v>3.6950674760376532E-4</v>
      </c>
    </row>
    <row r="24" spans="2:14">
      <c r="B24" s="87" t="s">
        <v>1734</v>
      </c>
      <c r="C24" s="84" t="s">
        <v>1745</v>
      </c>
      <c r="D24" s="84">
        <v>10</v>
      </c>
      <c r="E24" s="84" t="s">
        <v>320</v>
      </c>
      <c r="F24" s="84" t="s">
        <v>369</v>
      </c>
      <c r="G24" s="97" t="s">
        <v>179</v>
      </c>
      <c r="H24" s="98">
        <v>0</v>
      </c>
      <c r="I24" s="98">
        <v>0</v>
      </c>
      <c r="J24" s="94">
        <v>22.970500000000001</v>
      </c>
      <c r="K24" s="95">
        <v>5.3051326775833409E-4</v>
      </c>
      <c r="L24" s="95">
        <v>5.4065593025746495E-5</v>
      </c>
    </row>
    <row r="25" spans="2:14">
      <c r="B25" s="87" t="s">
        <v>1737</v>
      </c>
      <c r="C25" s="84" t="s">
        <v>1746</v>
      </c>
      <c r="D25" s="84">
        <v>20</v>
      </c>
      <c r="E25" s="84" t="s">
        <v>320</v>
      </c>
      <c r="F25" s="84" t="s">
        <v>369</v>
      </c>
      <c r="G25" s="97" t="s">
        <v>173</v>
      </c>
      <c r="H25" s="98">
        <v>0</v>
      </c>
      <c r="I25" s="98">
        <v>0</v>
      </c>
      <c r="J25" s="94">
        <v>20.480169999999998</v>
      </c>
      <c r="K25" s="95">
        <v>4.7299805885575846E-4</v>
      </c>
      <c r="L25" s="95">
        <v>4.82041111999348E-5</v>
      </c>
    </row>
    <row r="26" spans="2:14">
      <c r="B26" s="87" t="s">
        <v>1737</v>
      </c>
      <c r="C26" s="84" t="s">
        <v>1747</v>
      </c>
      <c r="D26" s="84">
        <v>20</v>
      </c>
      <c r="E26" s="84" t="s">
        <v>320</v>
      </c>
      <c r="F26" s="84" t="s">
        <v>369</v>
      </c>
      <c r="G26" s="97" t="s">
        <v>172</v>
      </c>
      <c r="H26" s="98">
        <v>0</v>
      </c>
      <c r="I26" s="98">
        <v>0</v>
      </c>
      <c r="J26" s="94">
        <v>6.3089300000000001</v>
      </c>
      <c r="K26" s="95">
        <v>1.4570736685568824E-4</v>
      </c>
      <c r="L26" s="95">
        <v>1.4849308539558251E-5</v>
      </c>
    </row>
    <row r="27" spans="2:14">
      <c r="B27" s="87" t="s">
        <v>1737</v>
      </c>
      <c r="C27" s="84" t="s">
        <v>1748</v>
      </c>
      <c r="D27" s="84">
        <v>20</v>
      </c>
      <c r="E27" s="84" t="s">
        <v>320</v>
      </c>
      <c r="F27" s="84" t="s">
        <v>369</v>
      </c>
      <c r="G27" s="97" t="s">
        <v>176</v>
      </c>
      <c r="H27" s="98">
        <v>0</v>
      </c>
      <c r="I27" s="98">
        <v>0</v>
      </c>
      <c r="J27" s="94">
        <v>2.5354200000000002</v>
      </c>
      <c r="K27" s="95">
        <v>5.8556581238537925E-5</v>
      </c>
      <c r="L27" s="95">
        <v>5.9676100158611342E-6</v>
      </c>
    </row>
    <row r="28" spans="2:14">
      <c r="B28" s="87" t="s">
        <v>1737</v>
      </c>
      <c r="C28" s="84" t="s">
        <v>1749</v>
      </c>
      <c r="D28" s="84">
        <v>20</v>
      </c>
      <c r="E28" s="84" t="s">
        <v>320</v>
      </c>
      <c r="F28" s="84" t="s">
        <v>369</v>
      </c>
      <c r="G28" s="97" t="s">
        <v>1253</v>
      </c>
      <c r="H28" s="98">
        <v>0</v>
      </c>
      <c r="I28" s="98">
        <v>0</v>
      </c>
      <c r="J28" s="94">
        <v>21.19426</v>
      </c>
      <c r="K28" s="95">
        <v>4.8949026491890678E-4</v>
      </c>
      <c r="L28" s="95">
        <v>4.988486256902801E-5</v>
      </c>
    </row>
    <row r="29" spans="2:14">
      <c r="B29" s="87" t="s">
        <v>1737</v>
      </c>
      <c r="C29" s="84" t="s">
        <v>1750</v>
      </c>
      <c r="D29" s="84">
        <v>20</v>
      </c>
      <c r="E29" s="84" t="s">
        <v>320</v>
      </c>
      <c r="F29" s="84" t="s">
        <v>369</v>
      </c>
      <c r="G29" s="97" t="s">
        <v>179</v>
      </c>
      <c r="H29" s="98">
        <v>0</v>
      </c>
      <c r="I29" s="98">
        <v>0</v>
      </c>
      <c r="J29" s="94">
        <v>16.600580000000001</v>
      </c>
      <c r="K29" s="95">
        <v>3.8339731144222569E-4</v>
      </c>
      <c r="L29" s="95">
        <v>3.907273251654717E-5</v>
      </c>
    </row>
    <row r="30" spans="2:14">
      <c r="B30" s="87" t="s">
        <v>1737</v>
      </c>
      <c r="C30" s="84" t="s">
        <v>1751</v>
      </c>
      <c r="D30" s="84">
        <v>20</v>
      </c>
      <c r="E30" s="84" t="s">
        <v>320</v>
      </c>
      <c r="F30" s="84" t="s">
        <v>369</v>
      </c>
      <c r="G30" s="97" t="s">
        <v>171</v>
      </c>
      <c r="H30" s="98">
        <v>0</v>
      </c>
      <c r="I30" s="98">
        <v>0</v>
      </c>
      <c r="J30" s="94">
        <v>213.07275000000001</v>
      </c>
      <c r="K30" s="95">
        <v>4.9210039342963618E-3</v>
      </c>
      <c r="L30" s="95">
        <v>5.015086561623224E-4</v>
      </c>
    </row>
    <row r="31" spans="2:14">
      <c r="B31" s="87" t="s">
        <v>1737</v>
      </c>
      <c r="C31" s="84" t="s">
        <v>1752</v>
      </c>
      <c r="D31" s="84">
        <v>20</v>
      </c>
      <c r="E31" s="84" t="s">
        <v>320</v>
      </c>
      <c r="F31" s="84" t="s">
        <v>369</v>
      </c>
      <c r="G31" s="97" t="s">
        <v>174</v>
      </c>
      <c r="H31" s="98">
        <v>0</v>
      </c>
      <c r="I31" s="98">
        <v>0</v>
      </c>
      <c r="J31" s="94">
        <v>1.7039300000000002</v>
      </c>
      <c r="K31" s="95">
        <v>3.9352973262726466E-5</v>
      </c>
      <c r="L31" s="95">
        <v>4.0105346389656401E-6</v>
      </c>
    </row>
    <row r="32" spans="2:14">
      <c r="B32" s="87" t="s">
        <v>1737</v>
      </c>
      <c r="C32" s="84" t="s">
        <v>1753</v>
      </c>
      <c r="D32" s="84">
        <v>20</v>
      </c>
      <c r="E32" s="84" t="s">
        <v>320</v>
      </c>
      <c r="F32" s="84" t="s">
        <v>369</v>
      </c>
      <c r="G32" s="97" t="s">
        <v>177</v>
      </c>
      <c r="H32" s="98">
        <v>0</v>
      </c>
      <c r="I32" s="98">
        <v>0</v>
      </c>
      <c r="J32" s="94">
        <v>2.8838400000000002</v>
      </c>
      <c r="K32" s="95">
        <v>6.6603486301656224E-5</v>
      </c>
      <c r="L32" s="95">
        <v>6.7876850652518997E-6</v>
      </c>
    </row>
    <row r="33" spans="2:12">
      <c r="B33" s="87" t="s">
        <v>1737</v>
      </c>
      <c r="C33" s="84" t="s">
        <v>1754</v>
      </c>
      <c r="D33" s="84">
        <v>20</v>
      </c>
      <c r="E33" s="84" t="s">
        <v>320</v>
      </c>
      <c r="F33" s="84" t="s">
        <v>369</v>
      </c>
      <c r="G33" s="97" t="s">
        <v>178</v>
      </c>
      <c r="H33" s="98">
        <v>0</v>
      </c>
      <c r="I33" s="98">
        <v>0</v>
      </c>
      <c r="J33" s="94">
        <v>14.05871</v>
      </c>
      <c r="K33" s="95">
        <v>3.246917647664077E-4</v>
      </c>
      <c r="L33" s="95">
        <v>3.308994115613471E-5</v>
      </c>
    </row>
    <row r="34" spans="2:12">
      <c r="B34" s="87" t="s">
        <v>1737</v>
      </c>
      <c r="C34" s="84" t="s">
        <v>1755</v>
      </c>
      <c r="D34" s="84">
        <v>20</v>
      </c>
      <c r="E34" s="84" t="s">
        <v>320</v>
      </c>
      <c r="F34" s="84" t="s">
        <v>369</v>
      </c>
      <c r="G34" s="97" t="s">
        <v>169</v>
      </c>
      <c r="H34" s="98">
        <v>0</v>
      </c>
      <c r="I34" s="98">
        <v>0</v>
      </c>
      <c r="J34" s="94">
        <v>5488.1327529179998</v>
      </c>
      <c r="K34" s="95">
        <v>0.12675071246346706</v>
      </c>
      <c r="L34" s="95">
        <v>1.291740066130621E-2</v>
      </c>
    </row>
    <row r="35" spans="2:12">
      <c r="B35" s="87" t="s">
        <v>1740</v>
      </c>
      <c r="C35" s="84" t="s">
        <v>1756</v>
      </c>
      <c r="D35" s="84">
        <v>11</v>
      </c>
      <c r="E35" s="84" t="s">
        <v>354</v>
      </c>
      <c r="F35" s="84" t="s">
        <v>369</v>
      </c>
      <c r="G35" s="97" t="s">
        <v>169</v>
      </c>
      <c r="H35" s="98">
        <v>0</v>
      </c>
      <c r="I35" s="98">
        <v>0</v>
      </c>
      <c r="J35" s="94">
        <v>0.19422505100000001</v>
      </c>
      <c r="K35" s="95">
        <v>4.4857084733261829E-6</v>
      </c>
      <c r="L35" s="95">
        <v>4.5714688677960242E-7</v>
      </c>
    </row>
    <row r="36" spans="2:12">
      <c r="B36" s="83"/>
      <c r="C36" s="84"/>
      <c r="D36" s="84"/>
      <c r="E36" s="84"/>
      <c r="F36" s="84"/>
      <c r="G36" s="84"/>
      <c r="H36" s="84"/>
      <c r="I36" s="84"/>
      <c r="J36" s="84"/>
      <c r="K36" s="95"/>
      <c r="L36" s="84"/>
    </row>
    <row r="37" spans="2:12">
      <c r="D37" s="146"/>
    </row>
    <row r="38" spans="2:12">
      <c r="D38" s="146"/>
    </row>
    <row r="39" spans="2:12">
      <c r="D39" s="146"/>
    </row>
    <row r="40" spans="2:12">
      <c r="B40" s="148" t="s">
        <v>256</v>
      </c>
      <c r="D40" s="146"/>
    </row>
    <row r="41" spans="2:12">
      <c r="B41" s="149"/>
      <c r="D41" s="146"/>
    </row>
    <row r="42" spans="2:12">
      <c r="D42" s="146"/>
    </row>
    <row r="43" spans="2:12">
      <c r="D43" s="146"/>
    </row>
    <row r="44" spans="2:12">
      <c r="D44" s="146"/>
    </row>
    <row r="45" spans="2:12">
      <c r="D45" s="146"/>
    </row>
    <row r="46" spans="2:12">
      <c r="D46" s="146"/>
    </row>
    <row r="47" spans="2:12">
      <c r="D47" s="146"/>
    </row>
    <row r="48" spans="2:12">
      <c r="D48" s="146"/>
    </row>
    <row r="49" spans="2:3" s="146" customFormat="1">
      <c r="B49" s="147"/>
      <c r="C49" s="147"/>
    </row>
    <row r="50" spans="2:3" s="146" customFormat="1">
      <c r="B50" s="147"/>
      <c r="C50" s="147"/>
    </row>
    <row r="51" spans="2:3" s="146" customFormat="1">
      <c r="B51" s="147"/>
      <c r="C51" s="147"/>
    </row>
    <row r="52" spans="2:3" s="146" customFormat="1">
      <c r="B52" s="147"/>
      <c r="C52" s="147"/>
    </row>
    <row r="53" spans="2:3" s="146" customFormat="1">
      <c r="B53" s="147"/>
      <c r="C53" s="147"/>
    </row>
    <row r="54" spans="2:3" s="146" customFormat="1">
      <c r="B54" s="147"/>
      <c r="C54" s="147"/>
    </row>
    <row r="55" spans="2:3" s="146" customFormat="1">
      <c r="B55" s="147"/>
      <c r="C55" s="147"/>
    </row>
    <row r="56" spans="2:3" s="146" customFormat="1">
      <c r="B56" s="147"/>
      <c r="C56" s="147"/>
    </row>
    <row r="57" spans="2:3" s="146" customFormat="1">
      <c r="B57" s="147"/>
      <c r="C57" s="147"/>
    </row>
    <row r="58" spans="2:3" s="146" customFormat="1">
      <c r="B58" s="147"/>
      <c r="C58" s="147"/>
    </row>
    <row r="59" spans="2:3" s="146" customFormat="1">
      <c r="B59" s="147"/>
      <c r="C59" s="147"/>
    </row>
    <row r="60" spans="2:3" s="146" customFormat="1">
      <c r="B60" s="147"/>
      <c r="C60" s="147"/>
    </row>
    <row r="61" spans="2:3" s="146" customFormat="1">
      <c r="B61" s="147"/>
      <c r="C61" s="147"/>
    </row>
    <row r="62" spans="2:3" s="146" customFormat="1">
      <c r="B62" s="147"/>
      <c r="C62" s="147"/>
    </row>
    <row r="63" spans="2:3" s="146" customFormat="1">
      <c r="B63" s="147"/>
      <c r="C63" s="147"/>
    </row>
    <row r="64" spans="2:3" s="146" customFormat="1">
      <c r="B64" s="147"/>
      <c r="C64" s="147"/>
    </row>
    <row r="65" spans="2:3" s="146" customFormat="1">
      <c r="B65" s="147"/>
      <c r="C65" s="147"/>
    </row>
    <row r="66" spans="2:3" s="146" customFormat="1">
      <c r="B66" s="147"/>
      <c r="C66" s="147"/>
    </row>
    <row r="67" spans="2:3" s="146" customFormat="1">
      <c r="B67" s="147"/>
      <c r="C67" s="147"/>
    </row>
    <row r="68" spans="2:3" s="146" customFormat="1">
      <c r="B68" s="147"/>
      <c r="C68" s="147"/>
    </row>
    <row r="69" spans="2:3" s="146" customFormat="1">
      <c r="B69" s="147"/>
      <c r="C69" s="147"/>
    </row>
    <row r="70" spans="2:3" s="146" customFormat="1">
      <c r="B70" s="147"/>
      <c r="C70" s="147"/>
    </row>
    <row r="71" spans="2:3" s="146" customFormat="1">
      <c r="B71" s="147"/>
      <c r="C71" s="147"/>
    </row>
    <row r="72" spans="2:3" s="146" customFormat="1">
      <c r="B72" s="147"/>
      <c r="C72" s="147"/>
    </row>
    <row r="73" spans="2:3" s="146" customFormat="1">
      <c r="B73" s="147"/>
      <c r="C73" s="147"/>
    </row>
    <row r="74" spans="2:3" s="146" customFormat="1">
      <c r="B74" s="147"/>
      <c r="C74" s="147"/>
    </row>
    <row r="75" spans="2:3" s="146" customFormat="1">
      <c r="B75" s="147"/>
      <c r="C75" s="147"/>
    </row>
    <row r="76" spans="2:3" s="146" customFormat="1">
      <c r="B76" s="147"/>
      <c r="C76" s="147"/>
    </row>
    <row r="77" spans="2:3" s="146" customFormat="1">
      <c r="B77" s="147"/>
      <c r="C77" s="147"/>
    </row>
    <row r="78" spans="2:3" s="146" customFormat="1">
      <c r="B78" s="147"/>
      <c r="C78" s="147"/>
    </row>
    <row r="79" spans="2:3" s="146" customFormat="1">
      <c r="B79" s="147"/>
      <c r="C79" s="147"/>
    </row>
    <row r="80" spans="2:3" s="146" customFormat="1">
      <c r="B80" s="147"/>
      <c r="C80" s="147"/>
    </row>
    <row r="81" spans="2:3" s="146" customFormat="1">
      <c r="B81" s="147"/>
      <c r="C81" s="147"/>
    </row>
    <row r="82" spans="2:3" s="146" customFormat="1">
      <c r="B82" s="147"/>
      <c r="C82" s="147"/>
    </row>
    <row r="83" spans="2:3" s="146" customFormat="1">
      <c r="B83" s="147"/>
      <c r="C83" s="147"/>
    </row>
    <row r="84" spans="2:3" s="146" customFormat="1">
      <c r="B84" s="147"/>
      <c r="C84" s="147"/>
    </row>
    <row r="85" spans="2:3" s="146" customFormat="1">
      <c r="B85" s="147"/>
      <c r="C85" s="147"/>
    </row>
    <row r="86" spans="2:3" s="146" customFormat="1">
      <c r="B86" s="147"/>
      <c r="C86" s="147"/>
    </row>
    <row r="87" spans="2:3" s="146" customFormat="1">
      <c r="B87" s="147"/>
      <c r="C87" s="147"/>
    </row>
    <row r="88" spans="2:3" s="146" customFormat="1">
      <c r="B88" s="147"/>
      <c r="C88" s="147"/>
    </row>
    <row r="89" spans="2:3" s="146" customFormat="1">
      <c r="B89" s="147"/>
      <c r="C89" s="147"/>
    </row>
    <row r="90" spans="2:3" s="146" customFormat="1">
      <c r="B90" s="147"/>
      <c r="C90" s="147"/>
    </row>
    <row r="91" spans="2:3" s="146" customFormat="1">
      <c r="B91" s="147"/>
      <c r="C91" s="147"/>
    </row>
    <row r="92" spans="2:3" s="146" customFormat="1">
      <c r="B92" s="147"/>
      <c r="C92" s="147"/>
    </row>
    <row r="93" spans="2:3" s="146" customFormat="1">
      <c r="B93" s="147"/>
      <c r="C93" s="147"/>
    </row>
    <row r="94" spans="2:3" s="146" customFormat="1">
      <c r="B94" s="147"/>
      <c r="C94" s="147"/>
    </row>
    <row r="95" spans="2:3" s="146" customFormat="1">
      <c r="B95" s="147"/>
      <c r="C95" s="147"/>
    </row>
    <row r="96" spans="2:3" s="146" customFormat="1">
      <c r="B96" s="147"/>
      <c r="C96" s="147"/>
    </row>
    <row r="97" spans="2:3" s="146" customFormat="1">
      <c r="B97" s="147"/>
      <c r="C97" s="147"/>
    </row>
    <row r="98" spans="2:3" s="146" customFormat="1">
      <c r="B98" s="147"/>
      <c r="C98" s="147"/>
    </row>
    <row r="99" spans="2:3" s="146" customFormat="1">
      <c r="B99" s="147"/>
      <c r="C99" s="147"/>
    </row>
    <row r="100" spans="2:3" s="146" customFormat="1">
      <c r="B100" s="147"/>
      <c r="C100" s="147"/>
    </row>
    <row r="101" spans="2:3" s="146" customFormat="1">
      <c r="B101" s="147"/>
      <c r="C101" s="147"/>
    </row>
    <row r="102" spans="2:3" s="146" customFormat="1">
      <c r="B102" s="147"/>
      <c r="C102" s="147"/>
    </row>
    <row r="103" spans="2:3" s="146" customFormat="1">
      <c r="B103" s="147"/>
      <c r="C103" s="147"/>
    </row>
    <row r="104" spans="2:3" s="146" customFormat="1">
      <c r="B104" s="147"/>
      <c r="C104" s="147"/>
    </row>
    <row r="105" spans="2:3" s="146" customFormat="1">
      <c r="B105" s="147"/>
      <c r="C105" s="147"/>
    </row>
    <row r="106" spans="2:3" s="146" customFormat="1">
      <c r="B106" s="147"/>
      <c r="C106" s="147"/>
    </row>
    <row r="107" spans="2:3" s="146" customFormat="1">
      <c r="B107" s="147"/>
      <c r="C107" s="147"/>
    </row>
    <row r="108" spans="2:3" s="146" customFormat="1">
      <c r="B108" s="147"/>
      <c r="C108" s="147"/>
    </row>
    <row r="109" spans="2:3" s="146" customFormat="1">
      <c r="B109" s="147"/>
      <c r="C109" s="147"/>
    </row>
    <row r="110" spans="2:3" s="146" customFormat="1">
      <c r="B110" s="147"/>
      <c r="C110" s="147"/>
    </row>
    <row r="111" spans="2:3" s="146" customFormat="1">
      <c r="B111" s="147"/>
      <c r="C111" s="147"/>
    </row>
    <row r="112" spans="2:3" s="146" customFormat="1">
      <c r="B112" s="147"/>
      <c r="C112" s="147"/>
    </row>
    <row r="113" spans="2:3" s="146" customFormat="1">
      <c r="B113" s="147"/>
      <c r="C113" s="147"/>
    </row>
    <row r="114" spans="2:3" s="146" customFormat="1">
      <c r="B114" s="147"/>
      <c r="C114" s="147"/>
    </row>
    <row r="115" spans="2:3" s="146" customFormat="1">
      <c r="B115" s="147"/>
      <c r="C115" s="147"/>
    </row>
    <row r="116" spans="2:3" s="146" customFormat="1">
      <c r="B116" s="147"/>
      <c r="C116" s="147"/>
    </row>
    <row r="117" spans="2:3" s="146" customFormat="1">
      <c r="B117" s="147"/>
      <c r="C117" s="147"/>
    </row>
    <row r="118" spans="2:3" s="146" customFormat="1">
      <c r="B118" s="147"/>
      <c r="C118" s="147"/>
    </row>
    <row r="119" spans="2:3" s="146" customFormat="1">
      <c r="B119" s="147"/>
      <c r="C119" s="147"/>
    </row>
    <row r="120" spans="2:3" s="146" customFormat="1">
      <c r="B120" s="147"/>
      <c r="C120" s="147"/>
    </row>
    <row r="121" spans="2:3" s="146" customFormat="1">
      <c r="B121" s="147"/>
      <c r="C121" s="147"/>
    </row>
    <row r="122" spans="2:3" s="146" customFormat="1">
      <c r="B122" s="147"/>
      <c r="C122" s="147"/>
    </row>
    <row r="123" spans="2:3" s="146" customFormat="1">
      <c r="B123" s="147"/>
      <c r="C123" s="147"/>
    </row>
    <row r="124" spans="2:3" s="146" customFormat="1">
      <c r="B124" s="147"/>
      <c r="C124" s="147"/>
    </row>
    <row r="125" spans="2:3" s="146" customFormat="1">
      <c r="B125" s="147"/>
      <c r="C125" s="147"/>
    </row>
    <row r="126" spans="2:3" s="146" customFormat="1">
      <c r="B126" s="147"/>
      <c r="C126" s="147"/>
    </row>
    <row r="127" spans="2:3" s="146" customFormat="1">
      <c r="B127" s="147"/>
      <c r="C127" s="147"/>
    </row>
    <row r="128" spans="2:3" s="146" customFormat="1">
      <c r="B128" s="147"/>
      <c r="C128" s="147"/>
    </row>
    <row r="129" spans="2:3" s="146" customFormat="1">
      <c r="B129" s="147"/>
      <c r="C129" s="147"/>
    </row>
    <row r="130" spans="2:3" s="146" customFormat="1">
      <c r="B130" s="147"/>
      <c r="C130" s="147"/>
    </row>
    <row r="131" spans="2:3" s="146" customFormat="1">
      <c r="B131" s="147"/>
      <c r="C131" s="147"/>
    </row>
    <row r="132" spans="2:3" s="146" customFormat="1">
      <c r="B132" s="147"/>
      <c r="C132" s="147"/>
    </row>
    <row r="133" spans="2:3" s="146" customFormat="1">
      <c r="B133" s="147"/>
      <c r="C133" s="147"/>
    </row>
    <row r="134" spans="2:3" s="146" customFormat="1">
      <c r="B134" s="147"/>
      <c r="C134" s="147"/>
    </row>
    <row r="135" spans="2:3" s="146" customFormat="1">
      <c r="B135" s="147"/>
      <c r="C135" s="147"/>
    </row>
    <row r="136" spans="2:3" s="146" customFormat="1">
      <c r="B136" s="147"/>
      <c r="C136" s="147"/>
    </row>
    <row r="137" spans="2:3" s="146" customFormat="1">
      <c r="B137" s="147"/>
      <c r="C137" s="147"/>
    </row>
    <row r="138" spans="2:3" s="146" customFormat="1">
      <c r="B138" s="147"/>
      <c r="C138" s="147"/>
    </row>
    <row r="139" spans="2:3" s="146" customFormat="1">
      <c r="B139" s="147"/>
      <c r="C139" s="147"/>
    </row>
    <row r="140" spans="2:3" s="146" customFormat="1">
      <c r="B140" s="147"/>
      <c r="C140" s="147"/>
    </row>
    <row r="141" spans="2:3" s="146" customFormat="1">
      <c r="B141" s="147"/>
      <c r="C141" s="147"/>
    </row>
    <row r="142" spans="2:3" s="146" customFormat="1">
      <c r="B142" s="147"/>
      <c r="C142" s="147"/>
    </row>
    <row r="143" spans="2:3" s="146" customFormat="1">
      <c r="B143" s="147"/>
      <c r="C143" s="147"/>
    </row>
    <row r="144" spans="2:3" s="146" customFormat="1">
      <c r="B144" s="147"/>
      <c r="C144" s="147"/>
    </row>
    <row r="145" spans="2:3" s="146" customFormat="1">
      <c r="B145" s="147"/>
      <c r="C145" s="147"/>
    </row>
    <row r="146" spans="2:3" s="146" customFormat="1">
      <c r="B146" s="147"/>
      <c r="C146" s="147"/>
    </row>
    <row r="147" spans="2:3" s="146" customFormat="1">
      <c r="B147" s="147"/>
      <c r="C147" s="147"/>
    </row>
    <row r="148" spans="2:3" s="146" customFormat="1">
      <c r="B148" s="147"/>
      <c r="C148" s="147"/>
    </row>
    <row r="149" spans="2:3" s="146" customFormat="1">
      <c r="B149" s="147"/>
      <c r="C149" s="147"/>
    </row>
    <row r="150" spans="2:3" s="146" customFormat="1">
      <c r="B150" s="147"/>
      <c r="C150" s="147"/>
    </row>
    <row r="151" spans="2:3" s="146" customFormat="1">
      <c r="B151" s="147"/>
      <c r="C151" s="147"/>
    </row>
    <row r="152" spans="2:3" s="146" customFormat="1">
      <c r="B152" s="147"/>
      <c r="C152" s="147"/>
    </row>
    <row r="153" spans="2:3" s="146" customFormat="1">
      <c r="B153" s="147"/>
      <c r="C153" s="147"/>
    </row>
    <row r="154" spans="2:3" s="146" customFormat="1">
      <c r="B154" s="147"/>
      <c r="C154" s="147"/>
    </row>
    <row r="155" spans="2:3" s="146" customFormat="1">
      <c r="B155" s="147"/>
      <c r="C155" s="147"/>
    </row>
    <row r="156" spans="2:3" s="146" customFormat="1">
      <c r="B156" s="147"/>
      <c r="C156" s="147"/>
    </row>
    <row r="157" spans="2:3" s="146" customFormat="1">
      <c r="B157" s="147"/>
      <c r="C157" s="147"/>
    </row>
    <row r="158" spans="2:3" s="146" customFormat="1">
      <c r="B158" s="147"/>
      <c r="C158" s="147"/>
    </row>
    <row r="159" spans="2:3" s="146" customFormat="1">
      <c r="B159" s="147"/>
      <c r="C159" s="147"/>
    </row>
    <row r="160" spans="2:3" s="146" customFormat="1">
      <c r="B160" s="147"/>
      <c r="C160" s="147"/>
    </row>
    <row r="161" spans="2:3" s="146" customFormat="1">
      <c r="B161" s="147"/>
      <c r="C161" s="147"/>
    </row>
    <row r="162" spans="2:3" s="146" customFormat="1">
      <c r="B162" s="147"/>
      <c r="C162" s="147"/>
    </row>
    <row r="163" spans="2:3" s="146" customFormat="1">
      <c r="B163" s="147"/>
      <c r="C163" s="147"/>
    </row>
    <row r="164" spans="2:3" s="146" customFormat="1">
      <c r="B164" s="147"/>
      <c r="C164" s="147"/>
    </row>
    <row r="165" spans="2:3" s="146" customFormat="1">
      <c r="B165" s="147"/>
      <c r="C165" s="147"/>
    </row>
    <row r="166" spans="2:3" s="146" customFormat="1">
      <c r="B166" s="147"/>
      <c r="C166" s="147"/>
    </row>
    <row r="167" spans="2:3" s="146" customFormat="1">
      <c r="B167" s="147"/>
      <c r="C167" s="147"/>
    </row>
    <row r="168" spans="2:3" s="146" customFormat="1">
      <c r="B168" s="147"/>
      <c r="C168" s="147"/>
    </row>
    <row r="169" spans="2:3" s="146" customFormat="1">
      <c r="B169" s="147"/>
      <c r="C169" s="147"/>
    </row>
    <row r="170" spans="2:3" s="146" customFormat="1">
      <c r="B170" s="147"/>
      <c r="C170" s="147"/>
    </row>
    <row r="171" spans="2:3" s="146" customFormat="1">
      <c r="B171" s="147"/>
      <c r="C171" s="147"/>
    </row>
    <row r="172" spans="2:3" s="146" customFormat="1">
      <c r="B172" s="147"/>
      <c r="C172" s="147"/>
    </row>
    <row r="173" spans="2:3" s="146" customFormat="1">
      <c r="B173" s="147"/>
      <c r="C173" s="147"/>
    </row>
    <row r="174" spans="2:3" s="146" customFormat="1">
      <c r="B174" s="147"/>
      <c r="C174" s="147"/>
    </row>
    <row r="175" spans="2:3" s="146" customFormat="1">
      <c r="B175" s="147"/>
      <c r="C175" s="147"/>
    </row>
    <row r="176" spans="2:3" s="146" customFormat="1">
      <c r="B176" s="147"/>
      <c r="C176" s="147"/>
    </row>
    <row r="177" spans="2:3" s="146" customFormat="1">
      <c r="B177" s="147"/>
      <c r="C177" s="147"/>
    </row>
    <row r="178" spans="2:3" s="146" customFormat="1">
      <c r="B178" s="147"/>
      <c r="C178" s="147"/>
    </row>
    <row r="179" spans="2:3" s="146" customFormat="1">
      <c r="B179" s="147"/>
      <c r="C179" s="147"/>
    </row>
    <row r="180" spans="2:3" s="146" customFormat="1">
      <c r="B180" s="147"/>
      <c r="C180" s="147"/>
    </row>
    <row r="181" spans="2:3" s="146" customFormat="1">
      <c r="B181" s="147"/>
      <c r="C181" s="147"/>
    </row>
    <row r="182" spans="2:3" s="146" customFormat="1">
      <c r="B182" s="147"/>
      <c r="C182" s="147"/>
    </row>
    <row r="183" spans="2:3" s="146" customFormat="1">
      <c r="B183" s="147"/>
      <c r="C183" s="147"/>
    </row>
    <row r="184" spans="2:3" s="146" customFormat="1">
      <c r="B184" s="147"/>
      <c r="C184" s="147"/>
    </row>
    <row r="185" spans="2:3" s="146" customFormat="1">
      <c r="B185" s="147"/>
      <c r="C185" s="147"/>
    </row>
    <row r="186" spans="2:3" s="146" customFormat="1">
      <c r="B186" s="147"/>
      <c r="C186" s="147"/>
    </row>
    <row r="187" spans="2:3" s="146" customFormat="1">
      <c r="B187" s="147"/>
      <c r="C187" s="147"/>
    </row>
    <row r="188" spans="2:3" s="146" customFormat="1">
      <c r="B188" s="147"/>
      <c r="C188" s="147"/>
    </row>
    <row r="189" spans="2:3" s="146" customFormat="1">
      <c r="B189" s="147"/>
      <c r="C189" s="147"/>
    </row>
    <row r="190" spans="2:3" s="146" customFormat="1">
      <c r="B190" s="147"/>
      <c r="C190" s="147"/>
    </row>
    <row r="191" spans="2:3" s="146" customFormat="1">
      <c r="B191" s="147"/>
      <c r="C191" s="147"/>
    </row>
    <row r="192" spans="2:3" s="146" customFormat="1">
      <c r="B192" s="147"/>
      <c r="C192" s="147"/>
    </row>
    <row r="193" spans="2:3" s="146" customFormat="1">
      <c r="B193" s="147"/>
      <c r="C193" s="147"/>
    </row>
    <row r="194" spans="2:3" s="146" customFormat="1">
      <c r="B194" s="147"/>
      <c r="C194" s="147"/>
    </row>
    <row r="195" spans="2:3" s="146" customFormat="1">
      <c r="B195" s="147"/>
      <c r="C195" s="147"/>
    </row>
    <row r="196" spans="2:3" s="146" customFormat="1">
      <c r="B196" s="147"/>
      <c r="C196" s="147"/>
    </row>
    <row r="197" spans="2:3" s="146" customFormat="1">
      <c r="B197" s="147"/>
      <c r="C197" s="147"/>
    </row>
    <row r="198" spans="2:3" s="146" customFormat="1">
      <c r="B198" s="147"/>
      <c r="C198" s="147"/>
    </row>
    <row r="199" spans="2:3" s="146" customFormat="1">
      <c r="B199" s="147"/>
      <c r="C199" s="147"/>
    </row>
    <row r="200" spans="2:3" s="146" customFormat="1">
      <c r="B200" s="147"/>
      <c r="C200" s="147"/>
    </row>
    <row r="201" spans="2:3" s="146" customFormat="1">
      <c r="B201" s="147"/>
      <c r="C201" s="147"/>
    </row>
    <row r="202" spans="2:3" s="146" customFormat="1">
      <c r="B202" s="147"/>
      <c r="C202" s="147"/>
    </row>
    <row r="203" spans="2:3" s="146" customFormat="1">
      <c r="B203" s="147"/>
      <c r="C203" s="147"/>
    </row>
    <row r="204" spans="2:3" s="146" customFormat="1">
      <c r="B204" s="147"/>
      <c r="C204" s="147"/>
    </row>
    <row r="205" spans="2:3" s="146" customFormat="1">
      <c r="B205" s="147"/>
      <c r="C205" s="147"/>
    </row>
    <row r="206" spans="2:3" s="146" customFormat="1">
      <c r="B206" s="147"/>
      <c r="C206" s="147"/>
    </row>
    <row r="207" spans="2:3" s="146" customFormat="1">
      <c r="B207" s="147"/>
      <c r="C207" s="147"/>
    </row>
    <row r="208" spans="2:3" s="146" customFormat="1">
      <c r="B208" s="147"/>
      <c r="C208" s="147"/>
    </row>
    <row r="209" spans="2:3" s="146" customFormat="1">
      <c r="B209" s="147"/>
      <c r="C209" s="147"/>
    </row>
    <row r="210" spans="2:3" s="146" customFormat="1">
      <c r="B210" s="147"/>
      <c r="C210" s="147"/>
    </row>
    <row r="211" spans="2:3" s="146" customFormat="1">
      <c r="B211" s="147"/>
      <c r="C211" s="147"/>
    </row>
    <row r="212" spans="2:3" s="146" customFormat="1">
      <c r="B212" s="147"/>
      <c r="C212" s="147"/>
    </row>
    <row r="213" spans="2:3" s="146" customFormat="1">
      <c r="B213" s="147"/>
      <c r="C213" s="147"/>
    </row>
    <row r="214" spans="2:3" s="146" customFormat="1">
      <c r="B214" s="147"/>
      <c r="C214" s="147"/>
    </row>
    <row r="215" spans="2:3" s="146" customFormat="1">
      <c r="B215" s="147"/>
      <c r="C215" s="147"/>
    </row>
    <row r="216" spans="2:3" s="146" customFormat="1">
      <c r="B216" s="147"/>
      <c r="C216" s="147"/>
    </row>
    <row r="217" spans="2:3" s="146" customFormat="1">
      <c r="B217" s="147"/>
      <c r="C217" s="147"/>
    </row>
    <row r="218" spans="2:3" s="146" customFormat="1">
      <c r="B218" s="147"/>
      <c r="C218" s="147"/>
    </row>
    <row r="219" spans="2:3" s="146" customFormat="1">
      <c r="B219" s="147"/>
      <c r="C219" s="147"/>
    </row>
    <row r="220" spans="2:3" s="146" customFormat="1">
      <c r="B220" s="147"/>
      <c r="C220" s="147"/>
    </row>
    <row r="221" spans="2:3" s="146" customFormat="1">
      <c r="B221" s="147"/>
      <c r="C221" s="147"/>
    </row>
    <row r="222" spans="2:3" s="146" customFormat="1">
      <c r="B222" s="147"/>
      <c r="C222" s="147"/>
    </row>
    <row r="223" spans="2:3" s="146" customFormat="1">
      <c r="B223" s="147"/>
      <c r="C223" s="147"/>
    </row>
    <row r="224" spans="2:3" s="146" customFormat="1">
      <c r="B224" s="147"/>
      <c r="C224" s="147"/>
    </row>
    <row r="225" spans="2:3" s="146" customFormat="1">
      <c r="B225" s="147"/>
      <c r="C225" s="147"/>
    </row>
    <row r="226" spans="2:3" s="146" customFormat="1">
      <c r="B226" s="147"/>
      <c r="C226" s="147"/>
    </row>
    <row r="227" spans="2:3" s="146" customFormat="1">
      <c r="B227" s="147"/>
      <c r="C227" s="147"/>
    </row>
    <row r="228" spans="2:3" s="146" customFormat="1">
      <c r="B228" s="147"/>
      <c r="C228" s="147"/>
    </row>
    <row r="229" spans="2:3" s="146" customFormat="1">
      <c r="B229" s="147"/>
      <c r="C229" s="147"/>
    </row>
    <row r="230" spans="2:3" s="146" customFormat="1">
      <c r="B230" s="147"/>
      <c r="C230" s="147"/>
    </row>
    <row r="231" spans="2:3" s="146" customFormat="1">
      <c r="B231" s="147"/>
      <c r="C231" s="147"/>
    </row>
    <row r="232" spans="2:3" s="146" customFormat="1">
      <c r="B232" s="147"/>
      <c r="C232" s="147"/>
    </row>
    <row r="233" spans="2:3" s="146" customFormat="1">
      <c r="B233" s="147"/>
      <c r="C233" s="147"/>
    </row>
    <row r="234" spans="2:3" s="146" customFormat="1">
      <c r="B234" s="147"/>
      <c r="C234" s="147"/>
    </row>
    <row r="235" spans="2:3" s="146" customFormat="1">
      <c r="B235" s="147"/>
      <c r="C235" s="147"/>
    </row>
    <row r="236" spans="2:3" s="146" customFormat="1">
      <c r="B236" s="147"/>
      <c r="C236" s="147"/>
    </row>
    <row r="237" spans="2:3" s="146" customFormat="1">
      <c r="B237" s="147"/>
      <c r="C237" s="147"/>
    </row>
    <row r="238" spans="2:3" s="146" customFormat="1">
      <c r="B238" s="147"/>
      <c r="C238" s="147"/>
    </row>
    <row r="239" spans="2:3" s="146" customFormat="1">
      <c r="B239" s="147"/>
      <c r="C239" s="147"/>
    </row>
    <row r="240" spans="2:3" s="146" customFormat="1">
      <c r="B240" s="147"/>
      <c r="C240" s="147"/>
    </row>
    <row r="241" spans="2:3" s="146" customFormat="1">
      <c r="B241" s="147"/>
      <c r="C241" s="147"/>
    </row>
    <row r="242" spans="2:3" s="146" customFormat="1">
      <c r="B242" s="147"/>
      <c r="C242" s="147"/>
    </row>
    <row r="243" spans="2:3" s="146" customFormat="1">
      <c r="B243" s="147"/>
      <c r="C243" s="147"/>
    </row>
    <row r="244" spans="2:3" s="146" customFormat="1">
      <c r="B244" s="147"/>
      <c r="C244" s="147"/>
    </row>
    <row r="245" spans="2:3" s="146" customFormat="1">
      <c r="B245" s="147"/>
      <c r="C245" s="147"/>
    </row>
    <row r="246" spans="2:3" s="146" customFormat="1">
      <c r="B246" s="147"/>
      <c r="C246" s="147"/>
    </row>
    <row r="247" spans="2:3" s="146" customFormat="1">
      <c r="B247" s="147"/>
      <c r="C247" s="147"/>
    </row>
    <row r="248" spans="2:3" s="146" customFormat="1">
      <c r="B248" s="147"/>
      <c r="C248" s="147"/>
    </row>
    <row r="249" spans="2:3" s="146" customFormat="1">
      <c r="B249" s="147"/>
      <c r="C249" s="147"/>
    </row>
    <row r="250" spans="2:3" s="146" customFormat="1">
      <c r="B250" s="147"/>
      <c r="C250" s="147"/>
    </row>
    <row r="251" spans="2:3" s="146" customFormat="1">
      <c r="B251" s="147"/>
      <c r="C251" s="147"/>
    </row>
    <row r="252" spans="2:3" s="146" customFormat="1">
      <c r="B252" s="147"/>
      <c r="C252" s="147"/>
    </row>
    <row r="253" spans="2:3" s="146" customFormat="1">
      <c r="B253" s="147"/>
      <c r="C253" s="147"/>
    </row>
    <row r="254" spans="2:3" s="146" customFormat="1">
      <c r="B254" s="147"/>
      <c r="C254" s="147"/>
    </row>
    <row r="255" spans="2:3" s="146" customFormat="1">
      <c r="B255" s="147"/>
      <c r="C255" s="147"/>
    </row>
    <row r="256" spans="2:3" s="146" customFormat="1">
      <c r="B256" s="147"/>
      <c r="C256" s="147"/>
    </row>
    <row r="257" spans="2:3" s="146" customFormat="1">
      <c r="B257" s="147"/>
      <c r="C257" s="147"/>
    </row>
    <row r="258" spans="2:3" s="146" customFormat="1">
      <c r="B258" s="147"/>
      <c r="C258" s="147"/>
    </row>
    <row r="259" spans="2:3" s="146" customFormat="1">
      <c r="B259" s="147"/>
      <c r="C259" s="147"/>
    </row>
    <row r="260" spans="2:3" s="146" customFormat="1">
      <c r="B260" s="147"/>
      <c r="C260" s="147"/>
    </row>
    <row r="261" spans="2:3" s="146" customFormat="1">
      <c r="B261" s="147"/>
      <c r="C261" s="147"/>
    </row>
    <row r="262" spans="2:3" s="146" customFormat="1">
      <c r="B262" s="147"/>
      <c r="C262" s="147"/>
    </row>
    <row r="263" spans="2:3" s="146" customFormat="1">
      <c r="B263" s="147"/>
      <c r="C263" s="147"/>
    </row>
    <row r="264" spans="2:3" s="146" customFormat="1">
      <c r="B264" s="147"/>
      <c r="C264" s="147"/>
    </row>
    <row r="265" spans="2:3" s="146" customFormat="1">
      <c r="B265" s="147"/>
      <c r="C265" s="147"/>
    </row>
    <row r="266" spans="2:3" s="146" customFormat="1">
      <c r="B266" s="147"/>
      <c r="C266" s="147"/>
    </row>
    <row r="267" spans="2:3" s="146" customFormat="1">
      <c r="B267" s="147"/>
      <c r="C267" s="147"/>
    </row>
    <row r="268" spans="2:3" s="146" customFormat="1">
      <c r="B268" s="147"/>
      <c r="C268" s="147"/>
    </row>
    <row r="269" spans="2:3" s="146" customFormat="1">
      <c r="B269" s="147"/>
      <c r="C269" s="147"/>
    </row>
    <row r="270" spans="2:3" s="146" customFormat="1">
      <c r="B270" s="147"/>
      <c r="C270" s="147"/>
    </row>
    <row r="271" spans="2:3" s="146" customFormat="1">
      <c r="B271" s="147"/>
      <c r="C271" s="147"/>
    </row>
    <row r="272" spans="2:3" s="146" customFormat="1">
      <c r="B272" s="147"/>
      <c r="C272" s="147"/>
    </row>
    <row r="273" spans="2:3" s="146" customFormat="1">
      <c r="B273" s="147"/>
      <c r="C273" s="147"/>
    </row>
    <row r="274" spans="2:3" s="146" customFormat="1">
      <c r="B274" s="147"/>
      <c r="C274" s="147"/>
    </row>
    <row r="275" spans="2:3" s="146" customFormat="1">
      <c r="B275" s="147"/>
      <c r="C275" s="147"/>
    </row>
    <row r="276" spans="2:3" s="146" customFormat="1">
      <c r="B276" s="147"/>
      <c r="C276" s="147"/>
    </row>
    <row r="277" spans="2:3" s="146" customFormat="1">
      <c r="B277" s="147"/>
      <c r="C277" s="147"/>
    </row>
    <row r="278" spans="2:3" s="146" customFormat="1">
      <c r="B278" s="147"/>
      <c r="C278" s="147"/>
    </row>
    <row r="279" spans="2:3" s="146" customFormat="1">
      <c r="B279" s="147"/>
      <c r="C279" s="147"/>
    </row>
    <row r="280" spans="2:3" s="146" customFormat="1">
      <c r="B280" s="147"/>
      <c r="C280" s="147"/>
    </row>
    <row r="281" spans="2:3" s="146" customFormat="1">
      <c r="B281" s="147"/>
      <c r="C281" s="147"/>
    </row>
    <row r="282" spans="2:3" s="146" customFormat="1">
      <c r="B282" s="147"/>
      <c r="C282" s="147"/>
    </row>
    <row r="283" spans="2:3" s="146" customFormat="1">
      <c r="B283" s="147"/>
      <c r="C283" s="147"/>
    </row>
    <row r="284" spans="2:3" s="146" customFormat="1">
      <c r="B284" s="147"/>
      <c r="C284" s="147"/>
    </row>
    <row r="285" spans="2:3" s="146" customFormat="1">
      <c r="B285" s="147"/>
      <c r="C285" s="147"/>
    </row>
    <row r="286" spans="2:3" s="146" customFormat="1">
      <c r="B286" s="147"/>
      <c r="C286" s="147"/>
    </row>
    <row r="287" spans="2:3" s="146" customFormat="1">
      <c r="B287" s="147"/>
      <c r="C287" s="147"/>
    </row>
    <row r="288" spans="2:3" s="146" customFormat="1">
      <c r="B288" s="147"/>
      <c r="C288" s="147"/>
    </row>
    <row r="289" spans="2:3" s="146" customFormat="1">
      <c r="B289" s="147"/>
      <c r="C289" s="147"/>
    </row>
    <row r="290" spans="2:3" s="146" customFormat="1">
      <c r="B290" s="147"/>
      <c r="C290" s="147"/>
    </row>
    <row r="291" spans="2:3" s="146" customFormat="1">
      <c r="B291" s="147"/>
      <c r="C291" s="147"/>
    </row>
    <row r="292" spans="2:3" s="146" customFormat="1">
      <c r="B292" s="147"/>
      <c r="C292" s="147"/>
    </row>
    <row r="293" spans="2:3" s="146" customFormat="1">
      <c r="B293" s="147"/>
      <c r="C293" s="147"/>
    </row>
    <row r="294" spans="2:3" s="146" customFormat="1">
      <c r="B294" s="147"/>
      <c r="C294" s="147"/>
    </row>
    <row r="295" spans="2:3" s="146" customFormat="1">
      <c r="B295" s="147"/>
      <c r="C295" s="147"/>
    </row>
    <row r="296" spans="2:3" s="146" customFormat="1">
      <c r="B296" s="147"/>
      <c r="C296" s="147"/>
    </row>
    <row r="297" spans="2:3" s="146" customFormat="1">
      <c r="B297" s="147"/>
      <c r="C297" s="147"/>
    </row>
    <row r="298" spans="2:3" s="146" customFormat="1">
      <c r="B298" s="147"/>
      <c r="C298" s="147"/>
    </row>
    <row r="299" spans="2:3" s="146" customFormat="1">
      <c r="B299" s="147"/>
      <c r="C299" s="147"/>
    </row>
    <row r="300" spans="2:3" s="146" customFormat="1">
      <c r="B300" s="147"/>
      <c r="C300" s="147"/>
    </row>
    <row r="301" spans="2:3" s="146" customFormat="1">
      <c r="B301" s="147"/>
      <c r="C301" s="147"/>
    </row>
    <row r="302" spans="2:3" s="146" customFormat="1">
      <c r="B302" s="147"/>
      <c r="C302" s="147"/>
    </row>
    <row r="303" spans="2:3" s="146" customFormat="1">
      <c r="B303" s="147"/>
      <c r="C303" s="147"/>
    </row>
    <row r="304" spans="2:3" s="146" customFormat="1">
      <c r="B304" s="147"/>
      <c r="C304" s="147"/>
    </row>
    <row r="305" spans="2:3" s="146" customFormat="1">
      <c r="B305" s="147"/>
      <c r="C305" s="147"/>
    </row>
    <row r="306" spans="2:3" s="146" customFormat="1">
      <c r="B306" s="147"/>
      <c r="C306" s="147"/>
    </row>
    <row r="307" spans="2:3" s="146" customFormat="1">
      <c r="B307" s="147"/>
      <c r="C307" s="147"/>
    </row>
    <row r="308" spans="2:3" s="146" customFormat="1">
      <c r="B308" s="147"/>
      <c r="C308" s="147"/>
    </row>
    <row r="309" spans="2:3" s="146" customFormat="1">
      <c r="B309" s="147"/>
      <c r="C309" s="147"/>
    </row>
    <row r="310" spans="2:3" s="146" customFormat="1">
      <c r="B310" s="147"/>
      <c r="C310" s="147"/>
    </row>
    <row r="311" spans="2:3" s="146" customFormat="1">
      <c r="B311" s="147"/>
      <c r="C311" s="147"/>
    </row>
    <row r="312" spans="2:3" s="146" customFormat="1">
      <c r="B312" s="147"/>
      <c r="C312" s="147"/>
    </row>
    <row r="313" spans="2:3" s="146" customFormat="1">
      <c r="B313" s="147"/>
      <c r="C313" s="147"/>
    </row>
    <row r="314" spans="2:3" s="146" customFormat="1">
      <c r="B314" s="147"/>
      <c r="C314" s="147"/>
    </row>
    <row r="315" spans="2:3" s="146" customFormat="1">
      <c r="B315" s="147"/>
      <c r="C315" s="147"/>
    </row>
    <row r="316" spans="2:3" s="146" customFormat="1">
      <c r="B316" s="147"/>
      <c r="C316" s="147"/>
    </row>
    <row r="317" spans="2:3" s="146" customFormat="1">
      <c r="B317" s="147"/>
      <c r="C317" s="147"/>
    </row>
    <row r="318" spans="2:3" s="146" customFormat="1">
      <c r="B318" s="147"/>
      <c r="C318" s="147"/>
    </row>
    <row r="319" spans="2:3" s="146" customFormat="1">
      <c r="B319" s="147"/>
      <c r="C319" s="147"/>
    </row>
    <row r="320" spans="2:3" s="146" customFormat="1">
      <c r="B320" s="147"/>
      <c r="C320" s="147"/>
    </row>
    <row r="321" spans="2:3" s="146" customFormat="1">
      <c r="B321" s="147"/>
      <c r="C321" s="147"/>
    </row>
    <row r="322" spans="2:3" s="146" customFormat="1">
      <c r="B322" s="147"/>
      <c r="C322" s="147"/>
    </row>
    <row r="323" spans="2:3" s="146" customFormat="1">
      <c r="B323" s="147"/>
      <c r="C323" s="147"/>
    </row>
    <row r="324" spans="2:3" s="146" customFormat="1">
      <c r="B324" s="147"/>
      <c r="C324" s="147"/>
    </row>
    <row r="325" spans="2:3" s="146" customFormat="1">
      <c r="B325" s="147"/>
      <c r="C325" s="147"/>
    </row>
    <row r="326" spans="2:3" s="146" customFormat="1">
      <c r="B326" s="147"/>
      <c r="C326" s="147"/>
    </row>
    <row r="327" spans="2:3" s="146" customFormat="1">
      <c r="B327" s="147"/>
      <c r="C327" s="147"/>
    </row>
    <row r="328" spans="2:3" s="146" customFormat="1">
      <c r="B328" s="147"/>
      <c r="C328" s="147"/>
    </row>
    <row r="329" spans="2:3" s="146" customFormat="1">
      <c r="B329" s="147"/>
      <c r="C329" s="147"/>
    </row>
    <row r="330" spans="2:3" s="146" customFormat="1">
      <c r="B330" s="147"/>
      <c r="C330" s="147"/>
    </row>
    <row r="331" spans="2:3" s="146" customFormat="1">
      <c r="B331" s="147"/>
      <c r="C331" s="147"/>
    </row>
    <row r="332" spans="2:3" s="146" customFormat="1">
      <c r="B332" s="147"/>
      <c r="C332" s="147"/>
    </row>
    <row r="333" spans="2:3" s="146" customFormat="1">
      <c r="B333" s="147"/>
      <c r="C333" s="147"/>
    </row>
    <row r="334" spans="2:3" s="146" customFormat="1">
      <c r="B334" s="147"/>
      <c r="C334" s="147"/>
    </row>
    <row r="335" spans="2:3" s="146" customFormat="1">
      <c r="B335" s="147"/>
      <c r="C335" s="147"/>
    </row>
    <row r="336" spans="2:3" s="146" customFormat="1">
      <c r="B336" s="147"/>
      <c r="C336" s="147"/>
    </row>
    <row r="337" spans="2:3" s="146" customFormat="1">
      <c r="B337" s="147"/>
      <c r="C337" s="147"/>
    </row>
    <row r="338" spans="2:3" s="146" customFormat="1">
      <c r="B338" s="147"/>
      <c r="C338" s="147"/>
    </row>
    <row r="339" spans="2:3" s="146" customFormat="1">
      <c r="B339" s="147"/>
      <c r="C339" s="147"/>
    </row>
    <row r="340" spans="2:3" s="146" customFormat="1">
      <c r="B340" s="147"/>
      <c r="C340" s="147"/>
    </row>
    <row r="341" spans="2:3" s="146" customFormat="1">
      <c r="B341" s="147"/>
      <c r="C341" s="147"/>
    </row>
    <row r="342" spans="2:3" s="146" customFormat="1">
      <c r="B342" s="147"/>
      <c r="C342" s="147"/>
    </row>
    <row r="343" spans="2:3" s="146" customFormat="1">
      <c r="B343" s="147"/>
      <c r="C343" s="147"/>
    </row>
    <row r="344" spans="2:3" s="146" customFormat="1">
      <c r="B344" s="147"/>
      <c r="C344" s="147"/>
    </row>
    <row r="345" spans="2:3" s="146" customFormat="1">
      <c r="B345" s="147"/>
      <c r="C345" s="147"/>
    </row>
    <row r="346" spans="2:3" s="146" customFormat="1">
      <c r="B346" s="147"/>
      <c r="C346" s="147"/>
    </row>
    <row r="347" spans="2:3" s="146" customFormat="1">
      <c r="B347" s="147"/>
      <c r="C347" s="147"/>
    </row>
    <row r="348" spans="2:3" s="146" customFormat="1">
      <c r="B348" s="147"/>
      <c r="C348" s="147"/>
    </row>
    <row r="349" spans="2:3" s="146" customFormat="1">
      <c r="B349" s="147"/>
      <c r="C349" s="147"/>
    </row>
    <row r="350" spans="2:3" s="146" customFormat="1">
      <c r="B350" s="147"/>
      <c r="C350" s="147"/>
    </row>
    <row r="351" spans="2:3" s="146" customFormat="1">
      <c r="B351" s="147"/>
      <c r="C351" s="147"/>
    </row>
    <row r="352" spans="2:3" s="146" customFormat="1">
      <c r="B352" s="147"/>
      <c r="C352" s="147"/>
    </row>
    <row r="353" spans="2:3" s="146" customFormat="1">
      <c r="B353" s="147"/>
      <c r="C353" s="147"/>
    </row>
    <row r="354" spans="2:3" s="146" customFormat="1">
      <c r="B354" s="147"/>
      <c r="C354" s="147"/>
    </row>
    <row r="355" spans="2:3" s="146" customFormat="1">
      <c r="B355" s="147"/>
      <c r="C355" s="147"/>
    </row>
    <row r="356" spans="2:3" s="146" customFormat="1">
      <c r="B356" s="147"/>
      <c r="C356" s="147"/>
    </row>
    <row r="357" spans="2:3" s="146" customFormat="1">
      <c r="B357" s="147"/>
      <c r="C357" s="147"/>
    </row>
    <row r="358" spans="2:3" s="146" customFormat="1">
      <c r="B358" s="147"/>
      <c r="C358" s="147"/>
    </row>
    <row r="359" spans="2:3" s="146" customFormat="1">
      <c r="B359" s="147"/>
      <c r="C359" s="147"/>
    </row>
    <row r="360" spans="2:3" s="146" customFormat="1">
      <c r="B360" s="147"/>
      <c r="C360" s="147"/>
    </row>
    <row r="361" spans="2:3" s="146" customFormat="1">
      <c r="B361" s="147"/>
      <c r="C361" s="147"/>
    </row>
    <row r="362" spans="2:3" s="146" customFormat="1">
      <c r="B362" s="147"/>
      <c r="C362" s="147"/>
    </row>
    <row r="363" spans="2:3" s="146" customFormat="1">
      <c r="B363" s="147"/>
      <c r="C363" s="147"/>
    </row>
    <row r="364" spans="2:3" s="146" customFormat="1">
      <c r="B364" s="147"/>
      <c r="C364" s="147"/>
    </row>
    <row r="365" spans="2:3" s="146" customFormat="1">
      <c r="B365" s="147"/>
      <c r="C365" s="147"/>
    </row>
    <row r="366" spans="2:3" s="146" customFormat="1">
      <c r="B366" s="147"/>
      <c r="C366" s="147"/>
    </row>
    <row r="367" spans="2:3" s="146" customFormat="1">
      <c r="B367" s="147"/>
      <c r="C367" s="147"/>
    </row>
    <row r="368" spans="2:3" s="146" customFormat="1">
      <c r="B368" s="147"/>
      <c r="C368" s="147"/>
    </row>
    <row r="369" spans="2:3" s="146" customFormat="1">
      <c r="B369" s="147"/>
      <c r="C369" s="147"/>
    </row>
    <row r="370" spans="2:3" s="146" customFormat="1">
      <c r="B370" s="147"/>
      <c r="C370" s="147"/>
    </row>
    <row r="371" spans="2:3" s="146" customFormat="1">
      <c r="B371" s="147"/>
      <c r="C371" s="147"/>
    </row>
    <row r="372" spans="2:3" s="146" customFormat="1">
      <c r="B372" s="147"/>
      <c r="C372" s="147"/>
    </row>
    <row r="373" spans="2:3" s="146" customFormat="1">
      <c r="B373" s="147"/>
      <c r="C373" s="147"/>
    </row>
    <row r="374" spans="2:3" s="146" customFormat="1">
      <c r="B374" s="147"/>
      <c r="C374" s="147"/>
    </row>
    <row r="375" spans="2:3" s="146" customFormat="1">
      <c r="B375" s="147"/>
      <c r="C375" s="147"/>
    </row>
    <row r="376" spans="2:3" s="146" customFormat="1">
      <c r="B376" s="147"/>
      <c r="C376" s="147"/>
    </row>
    <row r="377" spans="2:3" s="146" customFormat="1">
      <c r="B377" s="147"/>
      <c r="C377" s="147"/>
    </row>
    <row r="378" spans="2:3" s="146" customFormat="1">
      <c r="B378" s="147"/>
      <c r="C378" s="147"/>
    </row>
    <row r="379" spans="2:3" s="146" customFormat="1">
      <c r="B379" s="147"/>
      <c r="C379" s="147"/>
    </row>
    <row r="380" spans="2:3" s="146" customFormat="1">
      <c r="B380" s="147"/>
      <c r="C380" s="147"/>
    </row>
    <row r="381" spans="2:3" s="146" customFormat="1">
      <c r="B381" s="147"/>
      <c r="C381" s="147"/>
    </row>
    <row r="382" spans="2:3" s="146" customFormat="1">
      <c r="B382" s="147"/>
      <c r="C382" s="147"/>
    </row>
    <row r="383" spans="2:3" s="146" customFormat="1">
      <c r="B383" s="147"/>
      <c r="C383" s="147"/>
    </row>
    <row r="384" spans="2:3" s="146" customFormat="1">
      <c r="B384" s="147"/>
      <c r="C384" s="147"/>
    </row>
    <row r="385" spans="2:3" s="146" customFormat="1">
      <c r="B385" s="147"/>
      <c r="C385" s="147"/>
    </row>
    <row r="386" spans="2:3" s="146" customFormat="1">
      <c r="B386" s="147"/>
      <c r="C386" s="147"/>
    </row>
    <row r="387" spans="2:3" s="146" customFormat="1">
      <c r="B387" s="147"/>
      <c r="C387" s="147"/>
    </row>
    <row r="388" spans="2:3" s="146" customFormat="1">
      <c r="B388" s="147"/>
      <c r="C388" s="147"/>
    </row>
    <row r="389" spans="2:3" s="146" customFormat="1">
      <c r="B389" s="147"/>
      <c r="C389" s="147"/>
    </row>
    <row r="390" spans="2:3" s="146" customFormat="1">
      <c r="B390" s="147"/>
      <c r="C390" s="147"/>
    </row>
    <row r="391" spans="2:3" s="146" customFormat="1">
      <c r="B391" s="147"/>
      <c r="C391" s="147"/>
    </row>
    <row r="392" spans="2:3" s="146" customFormat="1">
      <c r="B392" s="147"/>
      <c r="C392" s="147"/>
    </row>
    <row r="393" spans="2:3" s="146" customFormat="1">
      <c r="B393" s="147"/>
      <c r="C393" s="147"/>
    </row>
    <row r="394" spans="2:3" s="146" customFormat="1">
      <c r="B394" s="147"/>
      <c r="C394" s="147"/>
    </row>
    <row r="395" spans="2:3" s="146" customFormat="1">
      <c r="B395" s="147"/>
      <c r="C395" s="147"/>
    </row>
    <row r="396" spans="2:3" s="146" customFormat="1">
      <c r="B396" s="147"/>
      <c r="C396" s="147"/>
    </row>
    <row r="397" spans="2:3" s="146" customFormat="1">
      <c r="B397" s="147"/>
      <c r="C397" s="147"/>
    </row>
    <row r="398" spans="2:3" s="146" customFormat="1">
      <c r="B398" s="147"/>
      <c r="C398" s="147"/>
    </row>
    <row r="399" spans="2:3" s="146" customFormat="1">
      <c r="B399" s="147"/>
      <c r="C399" s="147"/>
    </row>
    <row r="400" spans="2:3" s="146" customFormat="1">
      <c r="B400" s="147"/>
      <c r="C400" s="147"/>
    </row>
    <row r="401" spans="2:3" s="146" customFormat="1">
      <c r="B401" s="147"/>
      <c r="C401" s="147"/>
    </row>
    <row r="402" spans="2:3" s="146" customFormat="1">
      <c r="B402" s="147"/>
      <c r="C402" s="147"/>
    </row>
    <row r="403" spans="2:3" s="146" customFormat="1">
      <c r="B403" s="147"/>
      <c r="C403" s="147"/>
    </row>
    <row r="404" spans="2:3" s="146" customFormat="1">
      <c r="B404" s="147"/>
      <c r="C404" s="147"/>
    </row>
    <row r="405" spans="2:3" s="146" customFormat="1">
      <c r="B405" s="147"/>
      <c r="C405" s="147"/>
    </row>
    <row r="406" spans="2:3" s="146" customFormat="1">
      <c r="B406" s="147"/>
      <c r="C406" s="147"/>
    </row>
    <row r="407" spans="2:3" s="146" customFormat="1">
      <c r="B407" s="147"/>
      <c r="C407" s="147"/>
    </row>
    <row r="408" spans="2:3" s="146" customFormat="1">
      <c r="B408" s="147"/>
      <c r="C408" s="147"/>
    </row>
    <row r="409" spans="2:3" s="146" customFormat="1">
      <c r="B409" s="147"/>
      <c r="C409" s="147"/>
    </row>
    <row r="410" spans="2:3" s="146" customFormat="1">
      <c r="B410" s="147"/>
      <c r="C410" s="147"/>
    </row>
    <row r="411" spans="2:3" s="146" customFormat="1">
      <c r="B411" s="147"/>
      <c r="C411" s="147"/>
    </row>
    <row r="412" spans="2:3" s="146" customFormat="1">
      <c r="B412" s="147"/>
      <c r="C412" s="147"/>
    </row>
    <row r="413" spans="2:3" s="146" customFormat="1">
      <c r="B413" s="147"/>
      <c r="C413" s="147"/>
    </row>
    <row r="414" spans="2:3" s="146" customFormat="1">
      <c r="B414" s="147"/>
      <c r="C414" s="147"/>
    </row>
    <row r="415" spans="2:3" s="146" customFormat="1">
      <c r="B415" s="147"/>
      <c r="C415" s="147"/>
    </row>
    <row r="416" spans="2:3" s="146" customFormat="1">
      <c r="B416" s="147"/>
      <c r="C416" s="147"/>
    </row>
    <row r="417" spans="2:3" s="146" customFormat="1">
      <c r="B417" s="147"/>
      <c r="C417" s="147"/>
    </row>
    <row r="418" spans="2:3" s="146" customFormat="1">
      <c r="B418" s="147"/>
      <c r="C418" s="147"/>
    </row>
    <row r="419" spans="2:3" s="146" customFormat="1">
      <c r="B419" s="147"/>
      <c r="C419" s="147"/>
    </row>
    <row r="420" spans="2:3" s="146" customFormat="1">
      <c r="B420" s="147"/>
      <c r="C420" s="147"/>
    </row>
    <row r="421" spans="2:3" s="146" customFormat="1">
      <c r="B421" s="147"/>
      <c r="C421" s="147"/>
    </row>
    <row r="422" spans="2:3" s="146" customFormat="1">
      <c r="B422" s="147"/>
      <c r="C422" s="147"/>
    </row>
    <row r="423" spans="2:3" s="146" customFormat="1">
      <c r="B423" s="147"/>
      <c r="C423" s="147"/>
    </row>
    <row r="424" spans="2:3" s="146" customFormat="1">
      <c r="B424" s="147"/>
      <c r="C424" s="147"/>
    </row>
    <row r="425" spans="2:3" s="146" customFormat="1">
      <c r="B425" s="147"/>
      <c r="C425" s="147"/>
    </row>
    <row r="426" spans="2:3" s="146" customFormat="1">
      <c r="B426" s="147"/>
      <c r="C426" s="147"/>
    </row>
    <row r="427" spans="2:3" s="146" customFormat="1">
      <c r="B427" s="147"/>
      <c r="C427" s="147"/>
    </row>
    <row r="428" spans="2:3" s="146" customFormat="1">
      <c r="B428" s="147"/>
      <c r="C428" s="147"/>
    </row>
    <row r="429" spans="2:3" s="146" customFormat="1">
      <c r="B429" s="147"/>
      <c r="C429" s="147"/>
    </row>
    <row r="430" spans="2:3" s="146" customFormat="1">
      <c r="B430" s="147"/>
      <c r="C430" s="147"/>
    </row>
    <row r="431" spans="2:3" s="146" customFormat="1">
      <c r="B431" s="147"/>
      <c r="C431" s="147"/>
    </row>
    <row r="432" spans="2:3" s="146" customFormat="1">
      <c r="B432" s="147"/>
      <c r="C432" s="147"/>
    </row>
    <row r="433" spans="2:3" s="146" customFormat="1">
      <c r="B433" s="147"/>
      <c r="C433" s="147"/>
    </row>
    <row r="434" spans="2:3" s="146" customFormat="1">
      <c r="B434" s="147"/>
      <c r="C434" s="147"/>
    </row>
    <row r="435" spans="2:3" s="146" customFormat="1">
      <c r="B435" s="147"/>
      <c r="C435" s="147"/>
    </row>
    <row r="436" spans="2:3" s="146" customFormat="1">
      <c r="B436" s="147"/>
      <c r="C436" s="147"/>
    </row>
    <row r="437" spans="2:3" s="146" customFormat="1">
      <c r="B437" s="147"/>
      <c r="C437" s="147"/>
    </row>
    <row r="438" spans="2:3" s="146" customFormat="1">
      <c r="B438" s="147"/>
      <c r="C438" s="147"/>
    </row>
    <row r="439" spans="2:3" s="146" customFormat="1">
      <c r="B439" s="147"/>
      <c r="C439" s="147"/>
    </row>
    <row r="440" spans="2:3" s="146" customFormat="1">
      <c r="B440" s="147"/>
      <c r="C440" s="147"/>
    </row>
    <row r="441" spans="2:3" s="146" customFormat="1">
      <c r="B441" s="147"/>
      <c r="C441" s="147"/>
    </row>
    <row r="442" spans="2:3" s="146" customFormat="1">
      <c r="B442" s="147"/>
      <c r="C442" s="147"/>
    </row>
    <row r="443" spans="2:3" s="146" customFormat="1">
      <c r="B443" s="147"/>
      <c r="C443" s="147"/>
    </row>
    <row r="444" spans="2:3" s="146" customFormat="1">
      <c r="B444" s="147"/>
      <c r="C444" s="147"/>
    </row>
    <row r="445" spans="2:3" s="146" customFormat="1">
      <c r="B445" s="147"/>
      <c r="C445" s="147"/>
    </row>
    <row r="446" spans="2:3" s="146" customFormat="1">
      <c r="B446" s="147"/>
      <c r="C446" s="147"/>
    </row>
    <row r="447" spans="2:3" s="146" customFormat="1">
      <c r="B447" s="147"/>
      <c r="C447" s="147"/>
    </row>
    <row r="448" spans="2:3" s="146" customFormat="1">
      <c r="B448" s="147"/>
      <c r="C448" s="147"/>
    </row>
    <row r="449" spans="2:3" s="146" customFormat="1">
      <c r="B449" s="147"/>
      <c r="C449" s="147"/>
    </row>
    <row r="450" spans="2:3" s="146" customFormat="1">
      <c r="B450" s="147"/>
      <c r="C450" s="147"/>
    </row>
    <row r="451" spans="2:3" s="146" customFormat="1">
      <c r="B451" s="147"/>
      <c r="C451" s="147"/>
    </row>
    <row r="452" spans="2:3" s="146" customFormat="1">
      <c r="B452" s="147"/>
      <c r="C452" s="147"/>
    </row>
    <row r="453" spans="2:3" s="146" customFormat="1">
      <c r="B453" s="147"/>
      <c r="C453" s="147"/>
    </row>
    <row r="454" spans="2:3" s="146" customFormat="1">
      <c r="B454" s="147"/>
      <c r="C454" s="147"/>
    </row>
    <row r="455" spans="2:3" s="146" customFormat="1">
      <c r="B455" s="147"/>
      <c r="C455" s="147"/>
    </row>
    <row r="456" spans="2:3" s="146" customFormat="1">
      <c r="B456" s="147"/>
      <c r="C456" s="147"/>
    </row>
    <row r="457" spans="2:3" s="146" customFormat="1">
      <c r="B457" s="147"/>
      <c r="C457" s="147"/>
    </row>
    <row r="458" spans="2:3" s="146" customFormat="1">
      <c r="B458" s="147"/>
      <c r="C458" s="147"/>
    </row>
    <row r="459" spans="2:3" s="146" customFormat="1">
      <c r="B459" s="147"/>
      <c r="C459" s="147"/>
    </row>
    <row r="460" spans="2:3" s="146" customFormat="1">
      <c r="B460" s="147"/>
      <c r="C460" s="147"/>
    </row>
    <row r="461" spans="2:3" s="146" customFormat="1">
      <c r="B461" s="147"/>
      <c r="C461" s="147"/>
    </row>
    <row r="462" spans="2:3" s="146" customFormat="1">
      <c r="B462" s="147"/>
      <c r="C462" s="147"/>
    </row>
    <row r="463" spans="2:3" s="146" customFormat="1">
      <c r="B463" s="147"/>
      <c r="C463" s="147"/>
    </row>
    <row r="464" spans="2:3" s="146" customFormat="1">
      <c r="B464" s="147"/>
      <c r="C464" s="147"/>
    </row>
    <row r="465" spans="2:3" s="146" customFormat="1">
      <c r="B465" s="147"/>
      <c r="C465" s="147"/>
    </row>
    <row r="466" spans="2:3" s="146" customFormat="1">
      <c r="B466" s="147"/>
      <c r="C466" s="147"/>
    </row>
    <row r="467" spans="2:3" s="146" customFormat="1">
      <c r="B467" s="147"/>
      <c r="C467" s="147"/>
    </row>
    <row r="468" spans="2:3" s="146" customFormat="1">
      <c r="B468" s="147"/>
      <c r="C468" s="147"/>
    </row>
    <row r="469" spans="2:3" s="146" customFormat="1">
      <c r="B469" s="147"/>
      <c r="C469" s="147"/>
    </row>
    <row r="470" spans="2:3" s="146" customFormat="1">
      <c r="B470" s="147"/>
      <c r="C470" s="147"/>
    </row>
    <row r="471" spans="2:3" s="146" customFormat="1">
      <c r="B471" s="147"/>
      <c r="C471" s="147"/>
    </row>
    <row r="472" spans="2:3" s="146" customFormat="1">
      <c r="B472" s="147"/>
      <c r="C472" s="147"/>
    </row>
    <row r="473" spans="2:3" s="146" customFormat="1">
      <c r="B473" s="147"/>
      <c r="C473" s="147"/>
    </row>
    <row r="474" spans="2:3" s="146" customFormat="1">
      <c r="B474" s="147"/>
      <c r="C474" s="147"/>
    </row>
    <row r="475" spans="2:3" s="146" customFormat="1">
      <c r="B475" s="147"/>
      <c r="C475" s="147"/>
    </row>
    <row r="476" spans="2:3" s="146" customFormat="1">
      <c r="B476" s="147"/>
      <c r="C476" s="147"/>
    </row>
    <row r="477" spans="2:3" s="146" customFormat="1">
      <c r="B477" s="147"/>
      <c r="C477" s="147"/>
    </row>
    <row r="478" spans="2:3" s="146" customFormat="1">
      <c r="B478" s="147"/>
      <c r="C478" s="147"/>
    </row>
    <row r="479" spans="2:3" s="146" customFormat="1">
      <c r="B479" s="147"/>
      <c r="C479" s="147"/>
    </row>
    <row r="480" spans="2:3" s="146" customFormat="1">
      <c r="B480" s="147"/>
      <c r="C480" s="147"/>
    </row>
    <row r="481" spans="2:3" s="146" customFormat="1">
      <c r="B481" s="147"/>
      <c r="C481" s="147"/>
    </row>
    <row r="482" spans="2:3" s="146" customFormat="1">
      <c r="B482" s="147"/>
      <c r="C482" s="147"/>
    </row>
    <row r="483" spans="2:3" s="146" customFormat="1">
      <c r="B483" s="147"/>
      <c r="C483" s="147"/>
    </row>
    <row r="484" spans="2:3" s="146" customFormat="1">
      <c r="B484" s="147"/>
      <c r="C484" s="147"/>
    </row>
    <row r="485" spans="2:3" s="146" customFormat="1">
      <c r="B485" s="147"/>
      <c r="C485" s="147"/>
    </row>
    <row r="486" spans="2:3" s="146" customFormat="1">
      <c r="B486" s="147"/>
      <c r="C486" s="147"/>
    </row>
    <row r="487" spans="2:3" s="146" customFormat="1">
      <c r="B487" s="147"/>
      <c r="C487" s="147"/>
    </row>
    <row r="488" spans="2:3" s="146" customFormat="1">
      <c r="B488" s="147"/>
      <c r="C488" s="147"/>
    </row>
    <row r="489" spans="2:3" s="146" customFormat="1">
      <c r="B489" s="147"/>
      <c r="C489" s="147"/>
    </row>
    <row r="490" spans="2:3" s="146" customFormat="1">
      <c r="B490" s="147"/>
      <c r="C490" s="147"/>
    </row>
    <row r="491" spans="2:3" s="146" customFormat="1">
      <c r="B491" s="147"/>
      <c r="C491" s="147"/>
    </row>
    <row r="492" spans="2:3" s="146" customFormat="1">
      <c r="B492" s="147"/>
      <c r="C492" s="147"/>
    </row>
    <row r="493" spans="2:3" s="146" customFormat="1">
      <c r="B493" s="147"/>
      <c r="C493" s="147"/>
    </row>
    <row r="494" spans="2:3" s="146" customFormat="1">
      <c r="B494" s="147"/>
      <c r="C494" s="147"/>
    </row>
    <row r="495" spans="2:3" s="146" customFormat="1">
      <c r="B495" s="147"/>
      <c r="C495" s="147"/>
    </row>
    <row r="496" spans="2:3" s="146" customFormat="1">
      <c r="B496" s="147"/>
      <c r="C496" s="147"/>
    </row>
    <row r="497" spans="2:3" s="146" customFormat="1">
      <c r="B497" s="147"/>
      <c r="C497" s="147"/>
    </row>
    <row r="498" spans="2:3" s="146" customFormat="1">
      <c r="B498" s="147"/>
      <c r="C498" s="147"/>
    </row>
    <row r="499" spans="2:3" s="146" customFormat="1">
      <c r="B499" s="147"/>
      <c r="C499" s="147"/>
    </row>
    <row r="500" spans="2:3" s="146" customFormat="1">
      <c r="B500" s="147"/>
      <c r="C500" s="147"/>
    </row>
    <row r="501" spans="2:3" s="146" customFormat="1">
      <c r="B501" s="147"/>
      <c r="C501" s="147"/>
    </row>
    <row r="502" spans="2:3" s="146" customFormat="1">
      <c r="B502" s="147"/>
      <c r="C502" s="147"/>
    </row>
    <row r="503" spans="2:3" s="146" customFormat="1">
      <c r="B503" s="147"/>
      <c r="C503" s="147"/>
    </row>
    <row r="504" spans="2:3" s="146" customFormat="1">
      <c r="B504" s="147"/>
      <c r="C504" s="147"/>
    </row>
    <row r="505" spans="2:3" s="146" customFormat="1">
      <c r="B505" s="147"/>
      <c r="C505" s="147"/>
    </row>
    <row r="506" spans="2:3" s="146" customFormat="1">
      <c r="B506" s="147"/>
      <c r="C506" s="147"/>
    </row>
    <row r="507" spans="2:3" s="146" customFormat="1">
      <c r="B507" s="147"/>
      <c r="C507" s="147"/>
    </row>
    <row r="508" spans="2:3" s="146" customFormat="1">
      <c r="B508" s="147"/>
      <c r="C508" s="147"/>
    </row>
    <row r="509" spans="2:3" s="146" customFormat="1">
      <c r="B509" s="147"/>
      <c r="C509" s="147"/>
    </row>
    <row r="510" spans="2:3" s="146" customFormat="1">
      <c r="B510" s="147"/>
      <c r="C510" s="147"/>
    </row>
    <row r="511" spans="2:3" s="146" customFormat="1">
      <c r="B511" s="147"/>
      <c r="C511" s="147"/>
    </row>
    <row r="512" spans="2:3" s="146" customFormat="1">
      <c r="B512" s="147"/>
      <c r="C512" s="147"/>
    </row>
    <row r="513" spans="5:5">
      <c r="E513" s="147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78" t="s" vm="1">
        <v>257</v>
      </c>
    </row>
    <row r="2" spans="2:18">
      <c r="B2" s="58" t="s">
        <v>184</v>
      </c>
      <c r="C2" s="78" t="s">
        <v>258</v>
      </c>
    </row>
    <row r="3" spans="2:18">
      <c r="B3" s="58" t="s">
        <v>186</v>
      </c>
      <c r="C3" s="78" t="s">
        <v>259</v>
      </c>
    </row>
    <row r="4" spans="2:18">
      <c r="B4" s="58" t="s">
        <v>187</v>
      </c>
      <c r="C4" s="78">
        <v>75</v>
      </c>
    </row>
    <row r="6" spans="2:18" ht="26.25" customHeight="1">
      <c r="B6" s="163" t="s">
        <v>226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123</v>
      </c>
      <c r="C7" s="31" t="s">
        <v>45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241</v>
      </c>
      <c r="M7" s="31" t="s">
        <v>224</v>
      </c>
      <c r="N7" s="31" t="s">
        <v>61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256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247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78" t="s" vm="1">
        <v>257</v>
      </c>
    </row>
    <row r="2" spans="2:18">
      <c r="B2" s="58" t="s">
        <v>184</v>
      </c>
      <c r="C2" s="78" t="s">
        <v>258</v>
      </c>
    </row>
    <row r="3" spans="2:18">
      <c r="B3" s="58" t="s">
        <v>186</v>
      </c>
      <c r="C3" s="78" t="s">
        <v>259</v>
      </c>
    </row>
    <row r="4" spans="2:18">
      <c r="B4" s="58" t="s">
        <v>187</v>
      </c>
      <c r="C4" s="78">
        <v>75</v>
      </c>
    </row>
    <row r="6" spans="2:18" ht="26.25" customHeight="1">
      <c r="B6" s="163" t="s">
        <v>228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123</v>
      </c>
      <c r="C7" s="31" t="s">
        <v>45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241</v>
      </c>
      <c r="M7" s="31" t="s">
        <v>224</v>
      </c>
      <c r="N7" s="31" t="s">
        <v>61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256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247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R878"/>
  <sheetViews>
    <sheetView rightToLeft="1" zoomScale="90" zoomScaleNormal="90" workbookViewId="0"/>
  </sheetViews>
  <sheetFormatPr defaultColWidth="9.140625" defaultRowHeight="18"/>
  <cols>
    <col min="1" max="1" width="6.28515625" style="146" customWidth="1"/>
    <col min="2" max="2" width="32" style="147" bestFit="1" customWidth="1"/>
    <col min="3" max="3" width="38" style="147" bestFit="1" customWidth="1"/>
    <col min="4" max="4" width="6.42578125" style="147" bestFit="1" customWidth="1"/>
    <col min="5" max="5" width="4.5703125" style="146" bestFit="1" customWidth="1"/>
    <col min="6" max="6" width="7.85546875" style="146" bestFit="1" customWidth="1"/>
    <col min="7" max="7" width="7.140625" style="146" bestFit="1" customWidth="1"/>
    <col min="8" max="8" width="6.140625" style="146" bestFit="1" customWidth="1"/>
    <col min="9" max="9" width="9" style="146" bestFit="1" customWidth="1"/>
    <col min="10" max="10" width="6.85546875" style="146" bestFit="1" customWidth="1"/>
    <col min="11" max="11" width="7.5703125" style="146" bestFit="1" customWidth="1"/>
    <col min="12" max="12" width="13.140625" style="146" bestFit="1" customWidth="1"/>
    <col min="13" max="13" width="7.28515625" style="146" bestFit="1" customWidth="1"/>
    <col min="14" max="14" width="8.28515625" style="146" bestFit="1" customWidth="1"/>
    <col min="15" max="15" width="10.140625" style="146" bestFit="1" customWidth="1"/>
    <col min="16" max="16" width="11.28515625" style="146" bestFit="1" customWidth="1"/>
    <col min="17" max="17" width="11.85546875" style="146" bestFit="1" customWidth="1"/>
    <col min="18" max="18" width="9" style="146" bestFit="1" customWidth="1"/>
    <col min="19" max="26" width="5.7109375" style="146" customWidth="1"/>
    <col min="27" max="16384" width="9.140625" style="146"/>
  </cols>
  <sheetData>
    <row r="1" spans="2:18" s="1" customFormat="1">
      <c r="B1" s="58" t="s">
        <v>185</v>
      </c>
      <c r="C1" s="78" t="s" vm="1">
        <v>257</v>
      </c>
      <c r="D1" s="2"/>
    </row>
    <row r="2" spans="2:18" s="1" customFormat="1">
      <c r="B2" s="58" t="s">
        <v>184</v>
      </c>
      <c r="C2" s="78" t="s">
        <v>258</v>
      </c>
      <c r="D2" s="2"/>
    </row>
    <row r="3" spans="2:18" s="1" customFormat="1">
      <c r="B3" s="58" t="s">
        <v>186</v>
      </c>
      <c r="C3" s="78" t="s">
        <v>259</v>
      </c>
      <c r="D3" s="2"/>
    </row>
    <row r="4" spans="2:18" s="1" customFormat="1">
      <c r="B4" s="58" t="s">
        <v>187</v>
      </c>
      <c r="C4" s="78">
        <v>75</v>
      </c>
      <c r="D4" s="2"/>
    </row>
    <row r="5" spans="2:18" s="1" customFormat="1">
      <c r="B5" s="2"/>
      <c r="C5" s="2"/>
      <c r="D5" s="2"/>
    </row>
    <row r="6" spans="2:18" s="1" customFormat="1" ht="21.75" customHeight="1">
      <c r="B6" s="159" t="s">
        <v>215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1"/>
    </row>
    <row r="7" spans="2:18" s="1" customFormat="1" ht="27.75" customHeight="1">
      <c r="B7" s="159" t="s">
        <v>92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1"/>
    </row>
    <row r="8" spans="2:18" s="3" customFormat="1" ht="66" customHeight="1">
      <c r="B8" s="23" t="s">
        <v>122</v>
      </c>
      <c r="C8" s="31" t="s">
        <v>45</v>
      </c>
      <c r="D8" s="31" t="s">
        <v>127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255</v>
      </c>
      <c r="O8" s="31" t="s">
        <v>64</v>
      </c>
      <c r="P8" s="31" t="s">
        <v>243</v>
      </c>
      <c r="Q8" s="31" t="s">
        <v>188</v>
      </c>
      <c r="R8" s="72" t="s">
        <v>190</v>
      </c>
    </row>
    <row r="9" spans="2:18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17" t="s">
        <v>244</v>
      </c>
      <c r="O9" s="33" t="s">
        <v>249</v>
      </c>
      <c r="P9" s="33" t="s">
        <v>20</v>
      </c>
      <c r="Q9" s="33" t="s">
        <v>20</v>
      </c>
      <c r="R9" s="34" t="s">
        <v>20</v>
      </c>
    </row>
    <row r="10" spans="2:1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</row>
    <row r="11" spans="2:18" s="145" customFormat="1" ht="18" customHeight="1">
      <c r="B11" s="79" t="s">
        <v>27</v>
      </c>
      <c r="C11" s="80"/>
      <c r="D11" s="80"/>
      <c r="E11" s="80"/>
      <c r="F11" s="80"/>
      <c r="G11" s="80"/>
      <c r="H11" s="88">
        <v>6.0454109084228902</v>
      </c>
      <c r="I11" s="80"/>
      <c r="J11" s="80"/>
      <c r="K11" s="89">
        <v>1.0952573086979328E-2</v>
      </c>
      <c r="L11" s="88"/>
      <c r="M11" s="90"/>
      <c r="N11" s="80"/>
      <c r="O11" s="88">
        <v>60689.202120713002</v>
      </c>
      <c r="P11" s="80"/>
      <c r="Q11" s="89">
        <v>1</v>
      </c>
      <c r="R11" s="89">
        <v>0.14284398262622669</v>
      </c>
    </row>
    <row r="12" spans="2:18" ht="22.5" customHeight="1">
      <c r="B12" s="81" t="s">
        <v>237</v>
      </c>
      <c r="C12" s="82"/>
      <c r="D12" s="82"/>
      <c r="E12" s="82"/>
      <c r="F12" s="82"/>
      <c r="G12" s="82"/>
      <c r="H12" s="91">
        <v>6.0454109084228902</v>
      </c>
      <c r="I12" s="82"/>
      <c r="J12" s="82"/>
      <c r="K12" s="92">
        <v>1.0952573086979328E-2</v>
      </c>
      <c r="L12" s="91"/>
      <c r="M12" s="93"/>
      <c r="N12" s="82"/>
      <c r="O12" s="91">
        <v>60689.202120713002</v>
      </c>
      <c r="P12" s="82"/>
      <c r="Q12" s="92">
        <v>1</v>
      </c>
      <c r="R12" s="92">
        <v>0.14284398262622669</v>
      </c>
    </row>
    <row r="13" spans="2:18">
      <c r="B13" s="118" t="s">
        <v>25</v>
      </c>
      <c r="C13" s="119"/>
      <c r="D13" s="119"/>
      <c r="E13" s="119"/>
      <c r="F13" s="119"/>
      <c r="G13" s="119"/>
      <c r="H13" s="120">
        <v>5.4494429739190151</v>
      </c>
      <c r="I13" s="119"/>
      <c r="J13" s="119"/>
      <c r="K13" s="121">
        <v>1.1144598001088871E-3</v>
      </c>
      <c r="L13" s="120"/>
      <c r="M13" s="122"/>
      <c r="N13" s="119"/>
      <c r="O13" s="120">
        <v>23559.281841726999</v>
      </c>
      <c r="P13" s="119"/>
      <c r="Q13" s="121">
        <v>0.38819561006695624</v>
      </c>
      <c r="R13" s="121">
        <v>5.5451406979981771E-2</v>
      </c>
    </row>
    <row r="14" spans="2:18">
      <c r="B14" s="85" t="s">
        <v>24</v>
      </c>
      <c r="C14" s="82"/>
      <c r="D14" s="82"/>
      <c r="E14" s="82"/>
      <c r="F14" s="82"/>
      <c r="G14" s="82"/>
      <c r="H14" s="91">
        <v>5.4494429739190151</v>
      </c>
      <c r="I14" s="82"/>
      <c r="J14" s="82"/>
      <c r="K14" s="92">
        <v>1.1144598001088871E-3</v>
      </c>
      <c r="L14" s="91"/>
      <c r="M14" s="93"/>
      <c r="N14" s="82"/>
      <c r="O14" s="91">
        <v>23559.281841726999</v>
      </c>
      <c r="P14" s="82"/>
      <c r="Q14" s="92">
        <v>0.38819561006695624</v>
      </c>
      <c r="R14" s="92">
        <v>5.5451406979981771E-2</v>
      </c>
    </row>
    <row r="15" spans="2:18">
      <c r="B15" s="86" t="s">
        <v>260</v>
      </c>
      <c r="C15" s="84" t="s">
        <v>261</v>
      </c>
      <c r="D15" s="97" t="s">
        <v>128</v>
      </c>
      <c r="E15" s="84" t="s">
        <v>262</v>
      </c>
      <c r="F15" s="84"/>
      <c r="G15" s="84"/>
      <c r="H15" s="94">
        <v>2.4700000000003057</v>
      </c>
      <c r="I15" s="97" t="s">
        <v>170</v>
      </c>
      <c r="J15" s="98">
        <v>0.04</v>
      </c>
      <c r="K15" s="95">
        <v>-3.9000000000014106E-3</v>
      </c>
      <c r="L15" s="94">
        <v>2296376.827238</v>
      </c>
      <c r="M15" s="96">
        <v>148.08000000000001</v>
      </c>
      <c r="N15" s="84"/>
      <c r="O15" s="94">
        <v>3400.4747904680003</v>
      </c>
      <c r="P15" s="95">
        <v>1.4769779604532009E-4</v>
      </c>
      <c r="Q15" s="95">
        <v>5.6030968799100932E-2</v>
      </c>
      <c r="R15" s="95">
        <v>8.0036867336694233E-3</v>
      </c>
    </row>
    <row r="16" spans="2:18">
      <c r="B16" s="86" t="s">
        <v>263</v>
      </c>
      <c r="C16" s="84" t="s">
        <v>264</v>
      </c>
      <c r="D16" s="97" t="s">
        <v>128</v>
      </c>
      <c r="E16" s="84" t="s">
        <v>262</v>
      </c>
      <c r="F16" s="84"/>
      <c r="G16" s="84"/>
      <c r="H16" s="94">
        <v>5.1000000000002617</v>
      </c>
      <c r="I16" s="97" t="s">
        <v>170</v>
      </c>
      <c r="J16" s="98">
        <v>0.04</v>
      </c>
      <c r="K16" s="95">
        <v>2.3000000000016545E-3</v>
      </c>
      <c r="L16" s="94">
        <v>755634.976088</v>
      </c>
      <c r="M16" s="96">
        <v>151.94</v>
      </c>
      <c r="N16" s="84"/>
      <c r="O16" s="94">
        <v>1148.1117610470001</v>
      </c>
      <c r="P16" s="95">
        <v>6.6153818200282702E-5</v>
      </c>
      <c r="Q16" s="95">
        <v>1.8917891831290921E-2</v>
      </c>
      <c r="R16" s="95">
        <v>2.7023070120737558E-3</v>
      </c>
    </row>
    <row r="17" spans="2:18">
      <c r="B17" s="86" t="s">
        <v>265</v>
      </c>
      <c r="C17" s="84" t="s">
        <v>266</v>
      </c>
      <c r="D17" s="97" t="s">
        <v>128</v>
      </c>
      <c r="E17" s="84" t="s">
        <v>262</v>
      </c>
      <c r="F17" s="84"/>
      <c r="G17" s="84"/>
      <c r="H17" s="94">
        <v>8.1499999999993644</v>
      </c>
      <c r="I17" s="97" t="s">
        <v>170</v>
      </c>
      <c r="J17" s="98">
        <v>7.4999999999999997E-3</v>
      </c>
      <c r="K17" s="95">
        <v>6.4000000000006352E-3</v>
      </c>
      <c r="L17" s="94">
        <v>3068197.5526930001</v>
      </c>
      <c r="M17" s="96">
        <v>102.75</v>
      </c>
      <c r="N17" s="84"/>
      <c r="O17" s="94">
        <v>3152.5729796200003</v>
      </c>
      <c r="P17" s="95">
        <v>2.3175040069866587E-4</v>
      </c>
      <c r="Q17" s="95">
        <v>5.1946192559088507E-2</v>
      </c>
      <c r="R17" s="95">
        <v>7.420201027409065E-3</v>
      </c>
    </row>
    <row r="18" spans="2:18">
      <c r="B18" s="86" t="s">
        <v>267</v>
      </c>
      <c r="C18" s="84" t="s">
        <v>268</v>
      </c>
      <c r="D18" s="97" t="s">
        <v>128</v>
      </c>
      <c r="E18" s="84" t="s">
        <v>262</v>
      </c>
      <c r="F18" s="84"/>
      <c r="G18" s="84"/>
      <c r="H18" s="94">
        <v>13.480000000000727</v>
      </c>
      <c r="I18" s="97" t="s">
        <v>170</v>
      </c>
      <c r="J18" s="98">
        <v>0.04</v>
      </c>
      <c r="K18" s="95">
        <v>1.2700000000001982E-2</v>
      </c>
      <c r="L18" s="94">
        <v>1719918.561643</v>
      </c>
      <c r="M18" s="96">
        <v>172.7</v>
      </c>
      <c r="N18" s="84"/>
      <c r="O18" s="94">
        <v>2970.2993380830003</v>
      </c>
      <c r="P18" s="95">
        <v>1.0602642424691321E-4</v>
      </c>
      <c r="Q18" s="95">
        <v>4.8942797635977621E-2</v>
      </c>
      <c r="R18" s="95">
        <v>6.9911841351925153E-3</v>
      </c>
    </row>
    <row r="19" spans="2:18">
      <c r="B19" s="86" t="s">
        <v>269</v>
      </c>
      <c r="C19" s="84" t="s">
        <v>270</v>
      </c>
      <c r="D19" s="97" t="s">
        <v>128</v>
      </c>
      <c r="E19" s="84" t="s">
        <v>262</v>
      </c>
      <c r="F19" s="84"/>
      <c r="G19" s="84"/>
      <c r="H19" s="94">
        <v>17.660000000007084</v>
      </c>
      <c r="I19" s="97" t="s">
        <v>170</v>
      </c>
      <c r="J19" s="98">
        <v>2.75E-2</v>
      </c>
      <c r="K19" s="95">
        <v>1.5400000000008915E-2</v>
      </c>
      <c r="L19" s="94">
        <v>319992.616385</v>
      </c>
      <c r="M19" s="96">
        <v>133.19999999999999</v>
      </c>
      <c r="N19" s="84"/>
      <c r="O19" s="94">
        <v>426.23016285299997</v>
      </c>
      <c r="P19" s="95">
        <v>1.8104181239312984E-5</v>
      </c>
      <c r="Q19" s="95">
        <v>7.0231630662273802E-3</v>
      </c>
      <c r="R19" s="95">
        <v>1.0032165830133409E-3</v>
      </c>
    </row>
    <row r="20" spans="2:18">
      <c r="B20" s="86" t="s">
        <v>271</v>
      </c>
      <c r="C20" s="84" t="s">
        <v>272</v>
      </c>
      <c r="D20" s="97" t="s">
        <v>128</v>
      </c>
      <c r="E20" s="84" t="s">
        <v>262</v>
      </c>
      <c r="F20" s="84"/>
      <c r="G20" s="84"/>
      <c r="H20" s="94">
        <v>4.5800000000016192</v>
      </c>
      <c r="I20" s="97" t="s">
        <v>170</v>
      </c>
      <c r="J20" s="98">
        <v>1.7500000000000002E-2</v>
      </c>
      <c r="K20" s="95">
        <v>6.0000000000356708E-4</v>
      </c>
      <c r="L20" s="94">
        <v>1316873.3503459999</v>
      </c>
      <c r="M20" s="96">
        <v>110.7</v>
      </c>
      <c r="N20" s="84"/>
      <c r="O20" s="94">
        <v>1457.7787621579998</v>
      </c>
      <c r="P20" s="95">
        <v>9.1953494453351275E-5</v>
      </c>
      <c r="Q20" s="95">
        <v>2.4020397553726699E-2</v>
      </c>
      <c r="R20" s="95">
        <v>3.4311692508395947E-3</v>
      </c>
    </row>
    <row r="21" spans="2:18">
      <c r="B21" s="86" t="s">
        <v>273</v>
      </c>
      <c r="C21" s="84" t="s">
        <v>274</v>
      </c>
      <c r="D21" s="97" t="s">
        <v>128</v>
      </c>
      <c r="E21" s="84" t="s">
        <v>262</v>
      </c>
      <c r="F21" s="84"/>
      <c r="G21" s="84"/>
      <c r="H21" s="94">
        <v>0.82999999999992879</v>
      </c>
      <c r="I21" s="97" t="s">
        <v>170</v>
      </c>
      <c r="J21" s="98">
        <v>0.03</v>
      </c>
      <c r="K21" s="95">
        <v>-5.1999999999991853E-3</v>
      </c>
      <c r="L21" s="94">
        <v>2577586.9913300001</v>
      </c>
      <c r="M21" s="96">
        <v>114.34</v>
      </c>
      <c r="N21" s="84"/>
      <c r="O21" s="94">
        <v>2947.212845987</v>
      </c>
      <c r="P21" s="95">
        <v>1.6813721094535976E-4</v>
      </c>
      <c r="Q21" s="95">
        <v>4.8562392369649016E-2</v>
      </c>
      <c r="R21" s="95">
        <v>6.9368455319381477E-3</v>
      </c>
    </row>
    <row r="22" spans="2:18">
      <c r="B22" s="86" t="s">
        <v>275</v>
      </c>
      <c r="C22" s="84" t="s">
        <v>276</v>
      </c>
      <c r="D22" s="97" t="s">
        <v>128</v>
      </c>
      <c r="E22" s="84" t="s">
        <v>262</v>
      </c>
      <c r="F22" s="84"/>
      <c r="G22" s="84"/>
      <c r="H22" s="94">
        <v>1.8300000000003722</v>
      </c>
      <c r="I22" s="97" t="s">
        <v>170</v>
      </c>
      <c r="J22" s="98">
        <v>1E-3</v>
      </c>
      <c r="K22" s="95">
        <v>-4.7000000000017609E-3</v>
      </c>
      <c r="L22" s="94">
        <v>3387442.4749909998</v>
      </c>
      <c r="M22" s="96">
        <v>102.28</v>
      </c>
      <c r="N22" s="84"/>
      <c r="O22" s="94">
        <v>3464.676012937</v>
      </c>
      <c r="P22" s="95">
        <v>2.2351331921107662E-4</v>
      </c>
      <c r="Q22" s="95">
        <v>5.7088837748198354E-2</v>
      </c>
      <c r="R22" s="95">
        <v>8.1547969474551202E-3</v>
      </c>
    </row>
    <row r="23" spans="2:18">
      <c r="B23" s="86" t="s">
        <v>277</v>
      </c>
      <c r="C23" s="84" t="s">
        <v>278</v>
      </c>
      <c r="D23" s="97" t="s">
        <v>128</v>
      </c>
      <c r="E23" s="84" t="s">
        <v>262</v>
      </c>
      <c r="F23" s="84"/>
      <c r="G23" s="84"/>
      <c r="H23" s="94">
        <v>6.6800000000004047</v>
      </c>
      <c r="I23" s="97" t="s">
        <v>170</v>
      </c>
      <c r="J23" s="98">
        <v>7.4999999999999997E-3</v>
      </c>
      <c r="K23" s="95">
        <v>4.0999999999979777E-3</v>
      </c>
      <c r="L23" s="94">
        <v>958367.89777000016</v>
      </c>
      <c r="M23" s="96">
        <v>103.21</v>
      </c>
      <c r="N23" s="84"/>
      <c r="O23" s="94">
        <v>989.13149271999998</v>
      </c>
      <c r="P23" s="95">
        <v>6.8763124752282308E-5</v>
      </c>
      <c r="Q23" s="95">
        <v>1.6298311036493474E-2</v>
      </c>
      <c r="R23" s="95">
        <v>2.3281156585337128E-3</v>
      </c>
    </row>
    <row r="24" spans="2:18">
      <c r="B24" s="86" t="s">
        <v>279</v>
      </c>
      <c r="C24" s="84" t="s">
        <v>280</v>
      </c>
      <c r="D24" s="97" t="s">
        <v>128</v>
      </c>
      <c r="E24" s="84" t="s">
        <v>262</v>
      </c>
      <c r="F24" s="84"/>
      <c r="G24" s="84"/>
      <c r="H24" s="94">
        <v>22.83999999996686</v>
      </c>
      <c r="I24" s="97" t="s">
        <v>170</v>
      </c>
      <c r="J24" s="98">
        <v>0.01</v>
      </c>
      <c r="K24" s="95">
        <v>1.7699999999987788E-2</v>
      </c>
      <c r="L24" s="94">
        <v>354743.86031199998</v>
      </c>
      <c r="M24" s="96">
        <v>85.41</v>
      </c>
      <c r="N24" s="84"/>
      <c r="O24" s="94">
        <v>302.98671928100003</v>
      </c>
      <c r="P24" s="95">
        <v>3.2261123306011623E-5</v>
      </c>
      <c r="Q24" s="95">
        <v>4.9924320751218408E-3</v>
      </c>
      <c r="R24" s="95">
        <v>7.1313888060132102E-4</v>
      </c>
    </row>
    <row r="25" spans="2:18">
      <c r="B25" s="86" t="s">
        <v>281</v>
      </c>
      <c r="C25" s="84" t="s">
        <v>282</v>
      </c>
      <c r="D25" s="97" t="s">
        <v>128</v>
      </c>
      <c r="E25" s="84" t="s">
        <v>262</v>
      </c>
      <c r="F25" s="84"/>
      <c r="G25" s="84"/>
      <c r="H25" s="94">
        <v>3.5999999999997581</v>
      </c>
      <c r="I25" s="97" t="s">
        <v>170</v>
      </c>
      <c r="J25" s="98">
        <v>2.75E-2</v>
      </c>
      <c r="K25" s="95">
        <v>-1.9000000000003938E-3</v>
      </c>
      <c r="L25" s="94">
        <v>2839520.7731679999</v>
      </c>
      <c r="M25" s="96">
        <v>116.21</v>
      </c>
      <c r="N25" s="84"/>
      <c r="O25" s="94">
        <v>3299.8069765729997</v>
      </c>
      <c r="P25" s="95">
        <v>1.712490002658426E-4</v>
      </c>
      <c r="Q25" s="95">
        <v>5.437222539208153E-2</v>
      </c>
      <c r="R25" s="95">
        <v>7.7667452192557752E-3</v>
      </c>
    </row>
    <row r="26" spans="2:1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18">
      <c r="B27" s="118" t="s">
        <v>46</v>
      </c>
      <c r="C27" s="119"/>
      <c r="D27" s="119"/>
      <c r="E27" s="119"/>
      <c r="F27" s="119"/>
      <c r="G27" s="119"/>
      <c r="H27" s="120">
        <v>6.423558139338307</v>
      </c>
      <c r="I27" s="119"/>
      <c r="J27" s="119"/>
      <c r="K27" s="121">
        <v>1.7194948022736928E-2</v>
      </c>
      <c r="L27" s="120"/>
      <c r="M27" s="122"/>
      <c r="N27" s="119"/>
      <c r="O27" s="120">
        <v>37129.920278985999</v>
      </c>
      <c r="P27" s="119"/>
      <c r="Q27" s="121">
        <v>0.61180438993304365</v>
      </c>
      <c r="R27" s="121">
        <v>8.7392575646244905E-2</v>
      </c>
    </row>
    <row r="28" spans="2:18">
      <c r="B28" s="85" t="s">
        <v>23</v>
      </c>
      <c r="C28" s="82"/>
      <c r="D28" s="82"/>
      <c r="E28" s="82"/>
      <c r="F28" s="82"/>
      <c r="G28" s="82"/>
      <c r="H28" s="91">
        <v>6.423558139338307</v>
      </c>
      <c r="I28" s="82"/>
      <c r="J28" s="82"/>
      <c r="K28" s="92">
        <v>1.7194948022736928E-2</v>
      </c>
      <c r="L28" s="91"/>
      <c r="M28" s="93"/>
      <c r="N28" s="82"/>
      <c r="O28" s="91">
        <v>37129.920278985999</v>
      </c>
      <c r="P28" s="82"/>
      <c r="Q28" s="92">
        <v>0.61180438993304365</v>
      </c>
      <c r="R28" s="92">
        <v>8.7392575646244905E-2</v>
      </c>
    </row>
    <row r="29" spans="2:18">
      <c r="B29" s="86" t="s">
        <v>283</v>
      </c>
      <c r="C29" s="84" t="s">
        <v>284</v>
      </c>
      <c r="D29" s="97" t="s">
        <v>128</v>
      </c>
      <c r="E29" s="84" t="s">
        <v>262</v>
      </c>
      <c r="F29" s="84"/>
      <c r="G29" s="84"/>
      <c r="H29" s="94">
        <v>0.15999999951085109</v>
      </c>
      <c r="I29" s="97" t="s">
        <v>170</v>
      </c>
      <c r="J29" s="98">
        <v>0.06</v>
      </c>
      <c r="K29" s="95">
        <v>1.1999999963313831E-3</v>
      </c>
      <c r="L29" s="94">
        <v>617.28396199999997</v>
      </c>
      <c r="M29" s="96">
        <v>105.98</v>
      </c>
      <c r="N29" s="84"/>
      <c r="O29" s="94">
        <v>0.654197527</v>
      </c>
      <c r="P29" s="95">
        <v>5.3607271147851575E-8</v>
      </c>
      <c r="Q29" s="95">
        <v>1.0779471539249727E-5</v>
      </c>
      <c r="R29" s="95">
        <v>1.5397826452724931E-6</v>
      </c>
    </row>
    <row r="30" spans="2:18">
      <c r="B30" s="86" t="s">
        <v>285</v>
      </c>
      <c r="C30" s="84" t="s">
        <v>286</v>
      </c>
      <c r="D30" s="97" t="s">
        <v>128</v>
      </c>
      <c r="E30" s="84" t="s">
        <v>262</v>
      </c>
      <c r="F30" s="84"/>
      <c r="G30" s="84"/>
      <c r="H30" s="94">
        <v>6.579999999999103</v>
      </c>
      <c r="I30" s="97" t="s">
        <v>170</v>
      </c>
      <c r="J30" s="98">
        <v>6.25E-2</v>
      </c>
      <c r="K30" s="95">
        <v>1.9699999999996557E-2</v>
      </c>
      <c r="L30" s="94">
        <v>1740843.1702749999</v>
      </c>
      <c r="M30" s="96">
        <v>131.86000000000001</v>
      </c>
      <c r="N30" s="84"/>
      <c r="O30" s="94">
        <v>2295.4758711069999</v>
      </c>
      <c r="P30" s="95">
        <v>1.026295867419497E-4</v>
      </c>
      <c r="Q30" s="95">
        <v>3.7823464321399644E-2</v>
      </c>
      <c r="R30" s="95">
        <v>5.4028542803897153E-3</v>
      </c>
    </row>
    <row r="31" spans="2:18">
      <c r="B31" s="86" t="s">
        <v>287</v>
      </c>
      <c r="C31" s="84" t="s">
        <v>288</v>
      </c>
      <c r="D31" s="97" t="s">
        <v>128</v>
      </c>
      <c r="E31" s="84" t="s">
        <v>262</v>
      </c>
      <c r="F31" s="84"/>
      <c r="G31" s="84"/>
      <c r="H31" s="94">
        <v>4.770000000000536</v>
      </c>
      <c r="I31" s="97" t="s">
        <v>170</v>
      </c>
      <c r="J31" s="98">
        <v>3.7499999999999999E-2</v>
      </c>
      <c r="K31" s="95">
        <v>1.5700000000000488E-2</v>
      </c>
      <c r="L31" s="94">
        <v>1804410.3685060001</v>
      </c>
      <c r="M31" s="96">
        <v>113.72</v>
      </c>
      <c r="N31" s="84"/>
      <c r="O31" s="94">
        <v>2051.9754067699996</v>
      </c>
      <c r="P31" s="95">
        <v>1.1487947901054984E-4</v>
      </c>
      <c r="Q31" s="95">
        <v>3.3811210809602456E-2</v>
      </c>
      <c r="R31" s="95">
        <v>4.8297280094585409E-3</v>
      </c>
    </row>
    <row r="32" spans="2:18">
      <c r="B32" s="86" t="s">
        <v>289</v>
      </c>
      <c r="C32" s="84" t="s">
        <v>290</v>
      </c>
      <c r="D32" s="97" t="s">
        <v>128</v>
      </c>
      <c r="E32" s="84" t="s">
        <v>262</v>
      </c>
      <c r="F32" s="84"/>
      <c r="G32" s="84"/>
      <c r="H32" s="94">
        <v>17.710000000003014</v>
      </c>
      <c r="I32" s="97" t="s">
        <v>170</v>
      </c>
      <c r="J32" s="98">
        <v>3.7499999999999999E-2</v>
      </c>
      <c r="K32" s="95">
        <v>3.4400000000007182E-2</v>
      </c>
      <c r="L32" s="94">
        <v>2674390.6425689999</v>
      </c>
      <c r="M32" s="96">
        <v>108.29</v>
      </c>
      <c r="N32" s="84"/>
      <c r="O32" s="94">
        <v>2896.0975315680002</v>
      </c>
      <c r="P32" s="95">
        <v>2.9147556780868654E-4</v>
      </c>
      <c r="Q32" s="95">
        <v>4.772014510600351E-2</v>
      </c>
      <c r="R32" s="95">
        <v>6.8165355784429813E-3</v>
      </c>
    </row>
    <row r="33" spans="2:18">
      <c r="B33" s="86" t="s">
        <v>291</v>
      </c>
      <c r="C33" s="84" t="s">
        <v>292</v>
      </c>
      <c r="D33" s="97" t="s">
        <v>128</v>
      </c>
      <c r="E33" s="84" t="s">
        <v>262</v>
      </c>
      <c r="F33" s="84"/>
      <c r="G33" s="84"/>
      <c r="H33" s="94">
        <v>0.40999999999994091</v>
      </c>
      <c r="I33" s="97" t="s">
        <v>170</v>
      </c>
      <c r="J33" s="98">
        <v>2.2499999999999999E-2</v>
      </c>
      <c r="K33" s="95">
        <v>2.9000000000014353E-3</v>
      </c>
      <c r="L33" s="94">
        <v>1159869.483758</v>
      </c>
      <c r="M33" s="96">
        <v>102.13</v>
      </c>
      <c r="N33" s="84"/>
      <c r="O33" s="94">
        <v>1184.5746815269999</v>
      </c>
      <c r="P33" s="95">
        <v>6.6851961314704896E-5</v>
      </c>
      <c r="Q33" s="95">
        <v>1.9518705801582929E-2</v>
      </c>
      <c r="R33" s="95">
        <v>2.7881296724077422E-3</v>
      </c>
    </row>
    <row r="34" spans="2:18">
      <c r="B34" s="86" t="s">
        <v>293</v>
      </c>
      <c r="C34" s="84" t="s">
        <v>294</v>
      </c>
      <c r="D34" s="97" t="s">
        <v>128</v>
      </c>
      <c r="E34" s="84" t="s">
        <v>262</v>
      </c>
      <c r="F34" s="84"/>
      <c r="G34" s="84"/>
      <c r="H34" s="94">
        <v>3.8399999999994137</v>
      </c>
      <c r="I34" s="97" t="s">
        <v>170</v>
      </c>
      <c r="J34" s="98">
        <v>1.2500000000000001E-2</v>
      </c>
      <c r="K34" s="95">
        <v>1.2499999999996814E-2</v>
      </c>
      <c r="L34" s="94">
        <v>1568168.307461</v>
      </c>
      <c r="M34" s="96">
        <v>100.11</v>
      </c>
      <c r="N34" s="84"/>
      <c r="O34" s="94">
        <v>1569.893361338</v>
      </c>
      <c r="P34" s="95">
        <v>1.3497489739034414E-4</v>
      </c>
      <c r="Q34" s="95">
        <v>2.5867754171745836E-2</v>
      </c>
      <c r="R34" s="95">
        <v>3.6950530274883651E-3</v>
      </c>
    </row>
    <row r="35" spans="2:18">
      <c r="B35" s="86" t="s">
        <v>295</v>
      </c>
      <c r="C35" s="84" t="s">
        <v>296</v>
      </c>
      <c r="D35" s="97" t="s">
        <v>128</v>
      </c>
      <c r="E35" s="84" t="s">
        <v>262</v>
      </c>
      <c r="F35" s="84"/>
      <c r="G35" s="84"/>
      <c r="H35" s="94">
        <v>4.7699999999940124</v>
      </c>
      <c r="I35" s="97" t="s">
        <v>170</v>
      </c>
      <c r="J35" s="98">
        <v>1.4999999999999999E-2</v>
      </c>
      <c r="K35" s="95">
        <v>1.5199999999994227E-2</v>
      </c>
      <c r="L35" s="94">
        <v>138549.35</v>
      </c>
      <c r="M35" s="96">
        <v>100.05</v>
      </c>
      <c r="N35" s="84"/>
      <c r="O35" s="94">
        <v>138.61862087899999</v>
      </c>
      <c r="P35" s="95">
        <v>3.7236331004181618E-5</v>
      </c>
      <c r="Q35" s="95">
        <v>2.2840738720420577E-3</v>
      </c>
      <c r="R35" s="95">
        <v>3.2626620849499397E-4</v>
      </c>
    </row>
    <row r="36" spans="2:18">
      <c r="B36" s="86" t="s">
        <v>297</v>
      </c>
      <c r="C36" s="84" t="s">
        <v>298</v>
      </c>
      <c r="D36" s="97" t="s">
        <v>128</v>
      </c>
      <c r="E36" s="84" t="s">
        <v>262</v>
      </c>
      <c r="F36" s="84"/>
      <c r="G36" s="84"/>
      <c r="H36" s="94">
        <v>2.0700000000001606</v>
      </c>
      <c r="I36" s="97" t="s">
        <v>170</v>
      </c>
      <c r="J36" s="98">
        <v>5.0000000000000001E-3</v>
      </c>
      <c r="K36" s="95">
        <v>8.2000000000002245E-3</v>
      </c>
      <c r="L36" s="94">
        <v>3618741.3274090006</v>
      </c>
      <c r="M36" s="96">
        <v>99.79</v>
      </c>
      <c r="N36" s="84"/>
      <c r="O36" s="94">
        <v>3611.1421243059999</v>
      </c>
      <c r="P36" s="95">
        <v>3.4208832554172037E-4</v>
      </c>
      <c r="Q36" s="95">
        <v>5.9502217826546945E-2</v>
      </c>
      <c r="R36" s="95">
        <v>8.4995337694372276E-3</v>
      </c>
    </row>
    <row r="37" spans="2:18">
      <c r="B37" s="86" t="s">
        <v>299</v>
      </c>
      <c r="C37" s="84" t="s">
        <v>300</v>
      </c>
      <c r="D37" s="97" t="s">
        <v>128</v>
      </c>
      <c r="E37" s="84" t="s">
        <v>262</v>
      </c>
      <c r="F37" s="84"/>
      <c r="G37" s="84"/>
      <c r="H37" s="94">
        <v>2.8100000000001182</v>
      </c>
      <c r="I37" s="97" t="s">
        <v>170</v>
      </c>
      <c r="J37" s="98">
        <v>5.5E-2</v>
      </c>
      <c r="K37" s="95">
        <v>1.0500000000000538E-2</v>
      </c>
      <c r="L37" s="94">
        <v>3139230.1428920003</v>
      </c>
      <c r="M37" s="96">
        <v>118.47</v>
      </c>
      <c r="N37" s="84"/>
      <c r="O37" s="94">
        <v>3719.045847076</v>
      </c>
      <c r="P37" s="95">
        <v>1.7481633897086204E-4</v>
      </c>
      <c r="Q37" s="95">
        <v>6.1280190167580129E-2</v>
      </c>
      <c r="R37" s="95">
        <v>8.7535064196296829E-3</v>
      </c>
    </row>
    <row r="38" spans="2:18">
      <c r="B38" s="86" t="s">
        <v>301</v>
      </c>
      <c r="C38" s="84" t="s">
        <v>302</v>
      </c>
      <c r="D38" s="97" t="s">
        <v>128</v>
      </c>
      <c r="E38" s="84" t="s">
        <v>262</v>
      </c>
      <c r="F38" s="84"/>
      <c r="G38" s="84"/>
      <c r="H38" s="94">
        <v>14.529999999999751</v>
      </c>
      <c r="I38" s="97" t="s">
        <v>170</v>
      </c>
      <c r="J38" s="98">
        <v>5.5E-2</v>
      </c>
      <c r="K38" s="95">
        <v>3.1800000000000245E-2</v>
      </c>
      <c r="L38" s="94">
        <v>2324636.3340690001</v>
      </c>
      <c r="M38" s="96">
        <v>142.68</v>
      </c>
      <c r="N38" s="84"/>
      <c r="O38" s="94">
        <v>3316.791009994</v>
      </c>
      <c r="P38" s="95">
        <v>1.2714306965527517E-4</v>
      </c>
      <c r="Q38" s="95">
        <v>5.4652078031884217E-2</v>
      </c>
      <c r="R38" s="95">
        <v>7.8067204848736539E-3</v>
      </c>
    </row>
    <row r="39" spans="2:18">
      <c r="B39" s="86" t="s">
        <v>303</v>
      </c>
      <c r="C39" s="84" t="s">
        <v>304</v>
      </c>
      <c r="D39" s="97" t="s">
        <v>128</v>
      </c>
      <c r="E39" s="84" t="s">
        <v>262</v>
      </c>
      <c r="F39" s="84"/>
      <c r="G39" s="84"/>
      <c r="H39" s="94">
        <v>3.8799999999987675</v>
      </c>
      <c r="I39" s="97" t="s">
        <v>170</v>
      </c>
      <c r="J39" s="98">
        <v>4.2500000000000003E-2</v>
      </c>
      <c r="K39" s="95">
        <v>1.3299999999999656E-2</v>
      </c>
      <c r="L39" s="94">
        <v>760543.02379699994</v>
      </c>
      <c r="M39" s="96">
        <v>115.2</v>
      </c>
      <c r="N39" s="84"/>
      <c r="O39" s="94">
        <v>876.14553969100007</v>
      </c>
      <c r="P39" s="95">
        <v>4.2450421189959932E-5</v>
      </c>
      <c r="Q39" s="95">
        <v>1.4436596776281802E-2</v>
      </c>
      <c r="R39" s="95">
        <v>2.0621809790930378E-3</v>
      </c>
    </row>
    <row r="40" spans="2:18">
      <c r="B40" s="86" t="s">
        <v>305</v>
      </c>
      <c r="C40" s="84" t="s">
        <v>306</v>
      </c>
      <c r="D40" s="97" t="s">
        <v>128</v>
      </c>
      <c r="E40" s="84" t="s">
        <v>262</v>
      </c>
      <c r="F40" s="84"/>
      <c r="G40" s="84"/>
      <c r="H40" s="94">
        <v>7.5700000000003733</v>
      </c>
      <c r="I40" s="97" t="s">
        <v>170</v>
      </c>
      <c r="J40" s="98">
        <v>0.02</v>
      </c>
      <c r="K40" s="95">
        <v>2.1000000000000432E-2</v>
      </c>
      <c r="L40" s="94">
        <v>4627539.1651400002</v>
      </c>
      <c r="M40" s="96">
        <v>100.77</v>
      </c>
      <c r="N40" s="84"/>
      <c r="O40" s="94">
        <v>4663.1711596179994</v>
      </c>
      <c r="P40" s="95">
        <v>3.2441469911815906E-4</v>
      </c>
      <c r="Q40" s="95">
        <v>7.683691656289672E-2</v>
      </c>
      <c r="R40" s="95">
        <v>1.0975691174563248E-2</v>
      </c>
    </row>
    <row r="41" spans="2:18">
      <c r="B41" s="86" t="s">
        <v>307</v>
      </c>
      <c r="C41" s="84" t="s">
        <v>308</v>
      </c>
      <c r="D41" s="97" t="s">
        <v>128</v>
      </c>
      <c r="E41" s="84" t="s">
        <v>262</v>
      </c>
      <c r="F41" s="84"/>
      <c r="G41" s="84"/>
      <c r="H41" s="94">
        <v>2.2999999999998604</v>
      </c>
      <c r="I41" s="97" t="s">
        <v>170</v>
      </c>
      <c r="J41" s="98">
        <v>0.01</v>
      </c>
      <c r="K41" s="95">
        <v>8.7000000000001399E-3</v>
      </c>
      <c r="L41" s="94">
        <v>2839083.7699910002</v>
      </c>
      <c r="M41" s="96">
        <v>100.97</v>
      </c>
      <c r="N41" s="84"/>
      <c r="O41" s="94">
        <v>2866.6230087080003</v>
      </c>
      <c r="P41" s="95">
        <v>1.9494377661839589E-4</v>
      </c>
      <c r="Q41" s="95">
        <v>4.7234481728828534E-2</v>
      </c>
      <c r="R41" s="95">
        <v>6.7471614874316053E-3</v>
      </c>
    </row>
    <row r="42" spans="2:18">
      <c r="B42" s="86" t="s">
        <v>309</v>
      </c>
      <c r="C42" s="84" t="s">
        <v>310</v>
      </c>
      <c r="D42" s="97" t="s">
        <v>128</v>
      </c>
      <c r="E42" s="84" t="s">
        <v>262</v>
      </c>
      <c r="F42" s="84"/>
      <c r="G42" s="84"/>
      <c r="H42" s="94">
        <v>6.320000000000066</v>
      </c>
      <c r="I42" s="97" t="s">
        <v>170</v>
      </c>
      <c r="J42" s="98">
        <v>1.7500000000000002E-2</v>
      </c>
      <c r="K42" s="95">
        <v>1.8700000000001476E-2</v>
      </c>
      <c r="L42" s="94">
        <v>3058351.7625899999</v>
      </c>
      <c r="M42" s="96">
        <v>99.85</v>
      </c>
      <c r="N42" s="84"/>
      <c r="O42" s="94">
        <v>3053.7641134649998</v>
      </c>
      <c r="P42" s="95">
        <v>1.6634797465481325E-4</v>
      </c>
      <c r="Q42" s="95">
        <v>5.0318079769626121E-2</v>
      </c>
      <c r="R42" s="95">
        <v>7.1876349123975629E-3</v>
      </c>
    </row>
    <row r="43" spans="2:18">
      <c r="B43" s="86" t="s">
        <v>311</v>
      </c>
      <c r="C43" s="84" t="s">
        <v>312</v>
      </c>
      <c r="D43" s="97" t="s">
        <v>128</v>
      </c>
      <c r="E43" s="84" t="s">
        <v>262</v>
      </c>
      <c r="F43" s="84"/>
      <c r="G43" s="84"/>
      <c r="H43" s="94">
        <v>8.8100000000007981</v>
      </c>
      <c r="I43" s="97" t="s">
        <v>170</v>
      </c>
      <c r="J43" s="98">
        <v>2.2499999999999999E-2</v>
      </c>
      <c r="K43" s="95">
        <v>2.290000000000365E-2</v>
      </c>
      <c r="L43" s="94">
        <v>2485176.3168720002</v>
      </c>
      <c r="M43" s="96">
        <v>100.24</v>
      </c>
      <c r="N43" s="84"/>
      <c r="O43" s="94">
        <v>2491.1408217210001</v>
      </c>
      <c r="P43" s="95">
        <v>4.0570366092959137E-4</v>
      </c>
      <c r="Q43" s="95">
        <v>4.1047513143541277E-2</v>
      </c>
      <c r="R43" s="95">
        <v>5.8633902543258213E-3</v>
      </c>
    </row>
    <row r="44" spans="2:18">
      <c r="B44" s="86" t="s">
        <v>313</v>
      </c>
      <c r="C44" s="84" t="s">
        <v>314</v>
      </c>
      <c r="D44" s="97" t="s">
        <v>128</v>
      </c>
      <c r="E44" s="84" t="s">
        <v>262</v>
      </c>
      <c r="F44" s="84"/>
      <c r="G44" s="84"/>
      <c r="H44" s="94">
        <v>1.0400000000001504</v>
      </c>
      <c r="I44" s="97" t="s">
        <v>170</v>
      </c>
      <c r="J44" s="98">
        <v>0.05</v>
      </c>
      <c r="K44" s="95">
        <v>5.6000000000001673E-3</v>
      </c>
      <c r="L44" s="94">
        <v>2189637.8620079998</v>
      </c>
      <c r="M44" s="96">
        <v>109.37</v>
      </c>
      <c r="N44" s="84"/>
      <c r="O44" s="94">
        <v>2394.8069836909999</v>
      </c>
      <c r="P44" s="95">
        <v>1.1830016483764533E-4</v>
      </c>
      <c r="Q44" s="95">
        <v>3.9460182371942258E-2</v>
      </c>
      <c r="R44" s="95">
        <v>5.6366496051654565E-3</v>
      </c>
    </row>
    <row r="45" spans="2:18">
      <c r="C45" s="146"/>
      <c r="D45" s="146"/>
    </row>
    <row r="46" spans="2:18">
      <c r="C46" s="146"/>
      <c r="D46" s="146"/>
    </row>
    <row r="47" spans="2:18">
      <c r="C47" s="146"/>
      <c r="D47" s="146"/>
    </row>
    <row r="48" spans="2:18">
      <c r="B48" s="148" t="s">
        <v>119</v>
      </c>
      <c r="C48" s="151"/>
      <c r="D48" s="151"/>
    </row>
    <row r="49" spans="2:4">
      <c r="B49" s="148" t="s">
        <v>239</v>
      </c>
      <c r="C49" s="151"/>
      <c r="D49" s="151"/>
    </row>
    <row r="50" spans="2:4">
      <c r="B50" s="162" t="s">
        <v>247</v>
      </c>
      <c r="C50" s="162"/>
      <c r="D50" s="162"/>
    </row>
    <row r="51" spans="2:4">
      <c r="C51" s="146"/>
      <c r="D51" s="146"/>
    </row>
    <row r="52" spans="2:4">
      <c r="C52" s="146"/>
      <c r="D52" s="146"/>
    </row>
    <row r="53" spans="2:4">
      <c r="C53" s="146"/>
      <c r="D53" s="146"/>
    </row>
    <row r="54" spans="2:4">
      <c r="C54" s="146"/>
      <c r="D54" s="146"/>
    </row>
    <row r="55" spans="2:4">
      <c r="C55" s="146"/>
      <c r="D55" s="146"/>
    </row>
    <row r="56" spans="2:4">
      <c r="C56" s="146"/>
      <c r="D56" s="146"/>
    </row>
    <row r="57" spans="2:4">
      <c r="C57" s="146"/>
      <c r="D57" s="146"/>
    </row>
    <row r="58" spans="2:4">
      <c r="C58" s="146"/>
      <c r="D58" s="146"/>
    </row>
    <row r="59" spans="2:4">
      <c r="C59" s="146"/>
      <c r="D59" s="146"/>
    </row>
    <row r="60" spans="2:4">
      <c r="C60" s="146"/>
      <c r="D60" s="146"/>
    </row>
    <row r="61" spans="2:4">
      <c r="C61" s="146"/>
      <c r="D61" s="146"/>
    </row>
    <row r="62" spans="2:4">
      <c r="C62" s="146"/>
      <c r="D62" s="146"/>
    </row>
    <row r="63" spans="2:4">
      <c r="C63" s="146"/>
      <c r="D63" s="146"/>
    </row>
    <row r="64" spans="2:4">
      <c r="C64" s="146"/>
      <c r="D64" s="146"/>
    </row>
    <row r="65" spans="3:4">
      <c r="C65" s="146"/>
      <c r="D65" s="146"/>
    </row>
    <row r="66" spans="3:4">
      <c r="C66" s="146"/>
      <c r="D66" s="146"/>
    </row>
    <row r="67" spans="3:4">
      <c r="C67" s="146"/>
      <c r="D67" s="146"/>
    </row>
    <row r="68" spans="3:4">
      <c r="C68" s="146"/>
      <c r="D68" s="146"/>
    </row>
    <row r="69" spans="3:4">
      <c r="C69" s="146"/>
      <c r="D69" s="146"/>
    </row>
    <row r="70" spans="3:4">
      <c r="C70" s="146"/>
      <c r="D70" s="146"/>
    </row>
    <row r="71" spans="3:4">
      <c r="C71" s="146"/>
      <c r="D71" s="146"/>
    </row>
    <row r="72" spans="3:4">
      <c r="C72" s="146"/>
      <c r="D72" s="146"/>
    </row>
    <row r="73" spans="3:4">
      <c r="C73" s="146"/>
      <c r="D73" s="146"/>
    </row>
    <row r="74" spans="3:4">
      <c r="C74" s="146"/>
      <c r="D74" s="146"/>
    </row>
    <row r="75" spans="3:4">
      <c r="C75" s="146"/>
      <c r="D75" s="146"/>
    </row>
    <row r="76" spans="3:4">
      <c r="C76" s="146"/>
      <c r="D76" s="146"/>
    </row>
    <row r="77" spans="3:4">
      <c r="C77" s="146"/>
      <c r="D77" s="146"/>
    </row>
    <row r="78" spans="3:4">
      <c r="C78" s="146"/>
      <c r="D78" s="146"/>
    </row>
    <row r="79" spans="3:4">
      <c r="C79" s="146"/>
      <c r="D79" s="146"/>
    </row>
    <row r="80" spans="3:4">
      <c r="C80" s="146"/>
      <c r="D80" s="146"/>
    </row>
    <row r="81" spans="3:4">
      <c r="C81" s="146"/>
      <c r="D81" s="146"/>
    </row>
    <row r="82" spans="3:4">
      <c r="C82" s="146"/>
      <c r="D82" s="146"/>
    </row>
    <row r="83" spans="3:4">
      <c r="C83" s="146"/>
      <c r="D83" s="146"/>
    </row>
    <row r="84" spans="3:4">
      <c r="C84" s="146"/>
      <c r="D84" s="146"/>
    </row>
    <row r="85" spans="3:4">
      <c r="C85" s="146"/>
      <c r="D85" s="146"/>
    </row>
    <row r="86" spans="3:4">
      <c r="C86" s="146"/>
      <c r="D86" s="146"/>
    </row>
    <row r="87" spans="3:4">
      <c r="C87" s="146"/>
      <c r="D87" s="146"/>
    </row>
    <row r="88" spans="3:4">
      <c r="C88" s="146"/>
      <c r="D88" s="146"/>
    </row>
    <row r="89" spans="3:4">
      <c r="C89" s="146"/>
      <c r="D89" s="146"/>
    </row>
    <row r="90" spans="3:4">
      <c r="C90" s="146"/>
      <c r="D90" s="146"/>
    </row>
    <row r="91" spans="3:4">
      <c r="C91" s="146"/>
      <c r="D91" s="146"/>
    </row>
    <row r="92" spans="3:4">
      <c r="C92" s="146"/>
      <c r="D92" s="146"/>
    </row>
    <row r="93" spans="3:4">
      <c r="C93" s="146"/>
      <c r="D93" s="146"/>
    </row>
    <row r="94" spans="3:4">
      <c r="C94" s="146"/>
      <c r="D94" s="146"/>
    </row>
    <row r="95" spans="3:4">
      <c r="C95" s="146"/>
      <c r="D95" s="146"/>
    </row>
    <row r="96" spans="3:4">
      <c r="C96" s="146"/>
      <c r="D96" s="146"/>
    </row>
    <row r="97" spans="3:4">
      <c r="C97" s="146"/>
      <c r="D97" s="146"/>
    </row>
    <row r="98" spans="3:4">
      <c r="C98" s="146"/>
      <c r="D98" s="146"/>
    </row>
    <row r="99" spans="3:4">
      <c r="C99" s="146"/>
      <c r="D99" s="146"/>
    </row>
    <row r="100" spans="3:4">
      <c r="C100" s="146"/>
      <c r="D100" s="146"/>
    </row>
    <row r="101" spans="3:4">
      <c r="C101" s="146"/>
      <c r="D101" s="146"/>
    </row>
    <row r="102" spans="3:4">
      <c r="C102" s="146"/>
      <c r="D102" s="146"/>
    </row>
    <row r="103" spans="3:4">
      <c r="C103" s="146"/>
      <c r="D103" s="146"/>
    </row>
    <row r="104" spans="3:4">
      <c r="C104" s="146"/>
      <c r="D104" s="146"/>
    </row>
    <row r="105" spans="3:4">
      <c r="C105" s="146"/>
      <c r="D105" s="146"/>
    </row>
    <row r="106" spans="3:4">
      <c r="C106" s="146"/>
      <c r="D106" s="146"/>
    </row>
    <row r="107" spans="3:4">
      <c r="C107" s="146"/>
      <c r="D107" s="146"/>
    </row>
    <row r="108" spans="3:4">
      <c r="C108" s="146"/>
      <c r="D108" s="146"/>
    </row>
    <row r="109" spans="3:4">
      <c r="C109" s="146"/>
      <c r="D109" s="146"/>
    </row>
    <row r="110" spans="3:4">
      <c r="C110" s="146"/>
      <c r="D110" s="146"/>
    </row>
    <row r="111" spans="3:4">
      <c r="C111" s="146"/>
      <c r="D111" s="146"/>
    </row>
    <row r="112" spans="3:4">
      <c r="C112" s="146"/>
      <c r="D112" s="146"/>
    </row>
    <row r="113" spans="3:4">
      <c r="C113" s="146"/>
      <c r="D113" s="146"/>
    </row>
    <row r="114" spans="3:4">
      <c r="C114" s="146"/>
      <c r="D114" s="146"/>
    </row>
    <row r="115" spans="3:4">
      <c r="C115" s="146"/>
      <c r="D115" s="146"/>
    </row>
    <row r="116" spans="3:4">
      <c r="C116" s="146"/>
      <c r="D116" s="146"/>
    </row>
    <row r="117" spans="3:4">
      <c r="C117" s="146"/>
      <c r="D117" s="146"/>
    </row>
    <row r="118" spans="3:4">
      <c r="C118" s="146"/>
      <c r="D118" s="146"/>
    </row>
    <row r="119" spans="3:4">
      <c r="C119" s="146"/>
      <c r="D119" s="146"/>
    </row>
    <row r="120" spans="3:4">
      <c r="C120" s="146"/>
      <c r="D120" s="146"/>
    </row>
    <row r="121" spans="3:4">
      <c r="C121" s="146"/>
      <c r="D121" s="146"/>
    </row>
    <row r="122" spans="3:4">
      <c r="C122" s="146"/>
      <c r="D122" s="146"/>
    </row>
    <row r="123" spans="3:4">
      <c r="C123" s="146"/>
      <c r="D123" s="146"/>
    </row>
    <row r="124" spans="3:4">
      <c r="C124" s="146"/>
      <c r="D124" s="146"/>
    </row>
    <row r="125" spans="3:4">
      <c r="C125" s="146"/>
      <c r="D125" s="146"/>
    </row>
    <row r="126" spans="3:4">
      <c r="C126" s="146"/>
      <c r="D126" s="146"/>
    </row>
    <row r="127" spans="3:4">
      <c r="C127" s="146"/>
      <c r="D127" s="146"/>
    </row>
    <row r="128" spans="3:4">
      <c r="C128" s="146"/>
      <c r="D128" s="146"/>
    </row>
    <row r="129" spans="3:4">
      <c r="C129" s="146"/>
      <c r="D129" s="146"/>
    </row>
    <row r="130" spans="3:4">
      <c r="C130" s="146"/>
      <c r="D130" s="146"/>
    </row>
    <row r="131" spans="3:4">
      <c r="C131" s="146"/>
      <c r="D131" s="146"/>
    </row>
    <row r="132" spans="3:4">
      <c r="C132" s="146"/>
      <c r="D132" s="146"/>
    </row>
    <row r="133" spans="3:4">
      <c r="C133" s="146"/>
      <c r="D133" s="146"/>
    </row>
    <row r="134" spans="3:4">
      <c r="C134" s="146"/>
      <c r="D134" s="146"/>
    </row>
    <row r="135" spans="3:4">
      <c r="C135" s="146"/>
      <c r="D135" s="146"/>
    </row>
    <row r="136" spans="3:4">
      <c r="C136" s="146"/>
      <c r="D136" s="146"/>
    </row>
    <row r="137" spans="3:4">
      <c r="C137" s="146"/>
      <c r="D137" s="146"/>
    </row>
    <row r="138" spans="3:4">
      <c r="C138" s="146"/>
      <c r="D138" s="146"/>
    </row>
    <row r="139" spans="3:4">
      <c r="C139" s="146"/>
      <c r="D139" s="146"/>
    </row>
    <row r="140" spans="3:4">
      <c r="C140" s="146"/>
      <c r="D140" s="146"/>
    </row>
    <row r="141" spans="3:4">
      <c r="C141" s="146"/>
      <c r="D141" s="146"/>
    </row>
    <row r="142" spans="3:4">
      <c r="C142" s="146"/>
      <c r="D142" s="146"/>
    </row>
    <row r="143" spans="3:4">
      <c r="C143" s="146"/>
      <c r="D143" s="146"/>
    </row>
    <row r="144" spans="3:4">
      <c r="C144" s="146"/>
      <c r="D144" s="146"/>
    </row>
    <row r="145" spans="3:4">
      <c r="C145" s="146"/>
      <c r="D145" s="146"/>
    </row>
    <row r="146" spans="3:4">
      <c r="C146" s="146"/>
      <c r="D146" s="146"/>
    </row>
    <row r="147" spans="3:4">
      <c r="C147" s="146"/>
      <c r="D147" s="146"/>
    </row>
    <row r="148" spans="3:4">
      <c r="C148" s="146"/>
      <c r="D148" s="146"/>
    </row>
    <row r="149" spans="3:4">
      <c r="C149" s="146"/>
      <c r="D149" s="146"/>
    </row>
    <row r="150" spans="3:4">
      <c r="C150" s="146"/>
      <c r="D150" s="146"/>
    </row>
    <row r="151" spans="3:4">
      <c r="C151" s="146"/>
      <c r="D151" s="146"/>
    </row>
    <row r="152" spans="3:4">
      <c r="C152" s="146"/>
      <c r="D152" s="146"/>
    </row>
    <row r="153" spans="3:4">
      <c r="C153" s="146"/>
      <c r="D153" s="146"/>
    </row>
    <row r="154" spans="3:4">
      <c r="C154" s="146"/>
      <c r="D154" s="146"/>
    </row>
    <row r="155" spans="3:4">
      <c r="C155" s="146"/>
      <c r="D155" s="146"/>
    </row>
    <row r="156" spans="3:4">
      <c r="C156" s="146"/>
      <c r="D156" s="146"/>
    </row>
    <row r="157" spans="3:4">
      <c r="C157" s="146"/>
      <c r="D157" s="146"/>
    </row>
    <row r="158" spans="3:4">
      <c r="C158" s="146"/>
      <c r="D158" s="146"/>
    </row>
    <row r="159" spans="3:4">
      <c r="C159" s="146"/>
      <c r="D159" s="146"/>
    </row>
    <row r="160" spans="3:4">
      <c r="C160" s="146"/>
      <c r="D160" s="146"/>
    </row>
    <row r="161" spans="3:4">
      <c r="C161" s="146"/>
      <c r="D161" s="146"/>
    </row>
    <row r="162" spans="3:4">
      <c r="C162" s="146"/>
      <c r="D162" s="146"/>
    </row>
    <row r="163" spans="3:4">
      <c r="C163" s="146"/>
      <c r="D163" s="146"/>
    </row>
    <row r="164" spans="3:4">
      <c r="C164" s="146"/>
      <c r="D164" s="146"/>
    </row>
    <row r="165" spans="3:4">
      <c r="C165" s="146"/>
      <c r="D165" s="146"/>
    </row>
    <row r="166" spans="3:4">
      <c r="C166" s="146"/>
      <c r="D166" s="146"/>
    </row>
    <row r="167" spans="3:4">
      <c r="C167" s="146"/>
      <c r="D167" s="146"/>
    </row>
    <row r="168" spans="3:4">
      <c r="C168" s="146"/>
      <c r="D168" s="146"/>
    </row>
    <row r="169" spans="3:4">
      <c r="C169" s="146"/>
      <c r="D169" s="146"/>
    </row>
    <row r="170" spans="3:4">
      <c r="C170" s="146"/>
      <c r="D170" s="146"/>
    </row>
    <row r="171" spans="3:4">
      <c r="C171" s="146"/>
      <c r="D171" s="146"/>
    </row>
    <row r="172" spans="3:4">
      <c r="C172" s="146"/>
      <c r="D172" s="146"/>
    </row>
    <row r="173" spans="3:4">
      <c r="C173" s="146"/>
      <c r="D173" s="146"/>
    </row>
    <row r="174" spans="3:4">
      <c r="C174" s="146"/>
      <c r="D174" s="146"/>
    </row>
    <row r="175" spans="3:4">
      <c r="C175" s="146"/>
      <c r="D175" s="146"/>
    </row>
    <row r="176" spans="3:4">
      <c r="C176" s="146"/>
      <c r="D176" s="146"/>
    </row>
    <row r="177" spans="3:4">
      <c r="C177" s="146"/>
      <c r="D177" s="146"/>
    </row>
    <row r="178" spans="3:4">
      <c r="C178" s="146"/>
      <c r="D178" s="146"/>
    </row>
    <row r="179" spans="3:4">
      <c r="C179" s="146"/>
      <c r="D179" s="146"/>
    </row>
    <row r="180" spans="3:4">
      <c r="C180" s="146"/>
      <c r="D180" s="146"/>
    </row>
    <row r="181" spans="3:4">
      <c r="C181" s="146"/>
      <c r="D181" s="146"/>
    </row>
    <row r="182" spans="3:4">
      <c r="C182" s="146"/>
      <c r="D182" s="146"/>
    </row>
    <row r="183" spans="3:4">
      <c r="C183" s="146"/>
      <c r="D183" s="146"/>
    </row>
    <row r="184" spans="3:4">
      <c r="C184" s="146"/>
      <c r="D184" s="146"/>
    </row>
    <row r="185" spans="3:4">
      <c r="C185" s="146"/>
      <c r="D185" s="146"/>
    </row>
    <row r="186" spans="3:4">
      <c r="C186" s="146"/>
      <c r="D186" s="146"/>
    </row>
    <row r="187" spans="3:4">
      <c r="C187" s="146"/>
      <c r="D187" s="146"/>
    </row>
    <row r="188" spans="3:4">
      <c r="C188" s="146"/>
      <c r="D188" s="146"/>
    </row>
    <row r="189" spans="3:4">
      <c r="C189" s="146"/>
      <c r="D189" s="146"/>
    </row>
    <row r="190" spans="3:4">
      <c r="C190" s="146"/>
      <c r="D190" s="146"/>
    </row>
    <row r="191" spans="3:4">
      <c r="C191" s="146"/>
      <c r="D191" s="146"/>
    </row>
    <row r="192" spans="3:4">
      <c r="C192" s="146"/>
      <c r="D192" s="146"/>
    </row>
    <row r="193" spans="3:4">
      <c r="C193" s="146"/>
      <c r="D193" s="146"/>
    </row>
    <row r="194" spans="3:4">
      <c r="C194" s="146"/>
      <c r="D194" s="146"/>
    </row>
    <row r="195" spans="3:4">
      <c r="C195" s="146"/>
      <c r="D195" s="146"/>
    </row>
    <row r="196" spans="3:4">
      <c r="C196" s="146"/>
      <c r="D196" s="146"/>
    </row>
    <row r="197" spans="3:4">
      <c r="C197" s="146"/>
      <c r="D197" s="146"/>
    </row>
    <row r="198" spans="3:4">
      <c r="C198" s="146"/>
      <c r="D198" s="146"/>
    </row>
    <row r="199" spans="3:4">
      <c r="C199" s="146"/>
      <c r="D199" s="146"/>
    </row>
    <row r="200" spans="3:4">
      <c r="C200" s="146"/>
      <c r="D200" s="146"/>
    </row>
    <row r="201" spans="3:4">
      <c r="C201" s="146"/>
      <c r="D201" s="146"/>
    </row>
    <row r="202" spans="3:4">
      <c r="C202" s="146"/>
      <c r="D202" s="146"/>
    </row>
    <row r="203" spans="3:4">
      <c r="C203" s="146"/>
      <c r="D203" s="146"/>
    </row>
    <row r="204" spans="3:4">
      <c r="C204" s="146"/>
      <c r="D204" s="146"/>
    </row>
    <row r="205" spans="3:4">
      <c r="C205" s="146"/>
      <c r="D205" s="146"/>
    </row>
    <row r="206" spans="3:4">
      <c r="C206" s="146"/>
      <c r="D206" s="146"/>
    </row>
    <row r="207" spans="3:4">
      <c r="C207" s="146"/>
      <c r="D207" s="146"/>
    </row>
    <row r="208" spans="3:4">
      <c r="C208" s="146"/>
      <c r="D208" s="146"/>
    </row>
    <row r="209" spans="3:4">
      <c r="C209" s="146"/>
      <c r="D209" s="146"/>
    </row>
    <row r="210" spans="3:4">
      <c r="C210" s="146"/>
      <c r="D210" s="146"/>
    </row>
    <row r="211" spans="3:4">
      <c r="C211" s="146"/>
      <c r="D211" s="146"/>
    </row>
    <row r="212" spans="3:4">
      <c r="C212" s="146"/>
      <c r="D212" s="146"/>
    </row>
    <row r="213" spans="3:4">
      <c r="C213" s="146"/>
      <c r="D213" s="146"/>
    </row>
    <row r="214" spans="3:4">
      <c r="C214" s="146"/>
      <c r="D214" s="146"/>
    </row>
    <row r="215" spans="3:4">
      <c r="C215" s="146"/>
      <c r="D215" s="146"/>
    </row>
    <row r="216" spans="3:4">
      <c r="C216" s="146"/>
      <c r="D216" s="146"/>
    </row>
    <row r="217" spans="3:4">
      <c r="C217" s="146"/>
      <c r="D217" s="146"/>
    </row>
    <row r="218" spans="3:4">
      <c r="C218" s="146"/>
      <c r="D218" s="146"/>
    </row>
    <row r="219" spans="3:4">
      <c r="C219" s="146"/>
      <c r="D219" s="146"/>
    </row>
    <row r="220" spans="3:4">
      <c r="C220" s="146"/>
      <c r="D220" s="146"/>
    </row>
    <row r="221" spans="3:4">
      <c r="C221" s="146"/>
      <c r="D221" s="146"/>
    </row>
    <row r="222" spans="3:4">
      <c r="C222" s="146"/>
      <c r="D222" s="146"/>
    </row>
    <row r="223" spans="3:4">
      <c r="C223" s="146"/>
      <c r="D223" s="146"/>
    </row>
    <row r="224" spans="3:4">
      <c r="C224" s="146"/>
      <c r="D224" s="146"/>
    </row>
    <row r="225" spans="3:4">
      <c r="C225" s="146"/>
      <c r="D225" s="146"/>
    </row>
    <row r="226" spans="3:4">
      <c r="C226" s="146"/>
      <c r="D226" s="146"/>
    </row>
    <row r="227" spans="3:4">
      <c r="C227" s="146"/>
      <c r="D227" s="146"/>
    </row>
    <row r="228" spans="3:4">
      <c r="C228" s="146"/>
      <c r="D228" s="146"/>
    </row>
    <row r="229" spans="3:4">
      <c r="C229" s="146"/>
      <c r="D229" s="146"/>
    </row>
    <row r="230" spans="3:4">
      <c r="C230" s="146"/>
      <c r="D230" s="146"/>
    </row>
    <row r="231" spans="3:4">
      <c r="C231" s="146"/>
      <c r="D231" s="146"/>
    </row>
    <row r="232" spans="3:4">
      <c r="C232" s="146"/>
      <c r="D232" s="146"/>
    </row>
    <row r="233" spans="3:4">
      <c r="C233" s="146"/>
      <c r="D233" s="146"/>
    </row>
    <row r="234" spans="3:4">
      <c r="C234" s="146"/>
      <c r="D234" s="146"/>
    </row>
    <row r="235" spans="3:4">
      <c r="C235" s="146"/>
      <c r="D235" s="146"/>
    </row>
    <row r="236" spans="3:4">
      <c r="C236" s="146"/>
      <c r="D236" s="146"/>
    </row>
    <row r="237" spans="3:4">
      <c r="C237" s="146"/>
      <c r="D237" s="146"/>
    </row>
    <row r="238" spans="3:4">
      <c r="C238" s="146"/>
      <c r="D238" s="146"/>
    </row>
    <row r="239" spans="3:4">
      <c r="C239" s="146"/>
      <c r="D239" s="146"/>
    </row>
    <row r="240" spans="3:4">
      <c r="C240" s="146"/>
      <c r="D240" s="146"/>
    </row>
    <row r="241" spans="3:4">
      <c r="C241" s="146"/>
      <c r="D241" s="146"/>
    </row>
    <row r="242" spans="3:4">
      <c r="C242" s="146"/>
      <c r="D242" s="146"/>
    </row>
    <row r="243" spans="3:4">
      <c r="C243" s="146"/>
      <c r="D243" s="146"/>
    </row>
    <row r="244" spans="3:4">
      <c r="C244" s="146"/>
      <c r="D244" s="146"/>
    </row>
    <row r="245" spans="3:4">
      <c r="C245" s="146"/>
      <c r="D245" s="146"/>
    </row>
    <row r="246" spans="3:4">
      <c r="C246" s="146"/>
      <c r="D246" s="146"/>
    </row>
    <row r="247" spans="3:4">
      <c r="C247" s="146"/>
      <c r="D247" s="146"/>
    </row>
    <row r="248" spans="3:4">
      <c r="C248" s="146"/>
      <c r="D248" s="146"/>
    </row>
    <row r="249" spans="3:4">
      <c r="C249" s="146"/>
      <c r="D249" s="146"/>
    </row>
    <row r="250" spans="3:4">
      <c r="C250" s="146"/>
      <c r="D250" s="146"/>
    </row>
    <row r="251" spans="3:4">
      <c r="C251" s="146"/>
      <c r="D251" s="146"/>
    </row>
    <row r="252" spans="3:4">
      <c r="C252" s="146"/>
      <c r="D252" s="146"/>
    </row>
    <row r="253" spans="3:4">
      <c r="C253" s="146"/>
      <c r="D253" s="146"/>
    </row>
    <row r="254" spans="3:4">
      <c r="C254" s="146"/>
      <c r="D254" s="146"/>
    </row>
    <row r="255" spans="3:4">
      <c r="C255" s="146"/>
      <c r="D255" s="146"/>
    </row>
    <row r="256" spans="3:4">
      <c r="C256" s="146"/>
      <c r="D256" s="146"/>
    </row>
    <row r="257" spans="3:4">
      <c r="C257" s="146"/>
      <c r="D257" s="146"/>
    </row>
    <row r="258" spans="3:4">
      <c r="C258" s="146"/>
      <c r="D258" s="146"/>
    </row>
    <row r="259" spans="3:4">
      <c r="C259" s="146"/>
      <c r="D259" s="146"/>
    </row>
    <row r="260" spans="3:4">
      <c r="C260" s="146"/>
      <c r="D260" s="146"/>
    </row>
    <row r="261" spans="3:4">
      <c r="C261" s="146"/>
      <c r="D261" s="146"/>
    </row>
    <row r="262" spans="3:4">
      <c r="C262" s="146"/>
      <c r="D262" s="146"/>
    </row>
    <row r="263" spans="3:4">
      <c r="C263" s="146"/>
      <c r="D263" s="146"/>
    </row>
    <row r="264" spans="3:4">
      <c r="C264" s="146"/>
      <c r="D264" s="146"/>
    </row>
    <row r="265" spans="3:4">
      <c r="C265" s="146"/>
      <c r="D265" s="146"/>
    </row>
    <row r="266" spans="3:4">
      <c r="C266" s="146"/>
      <c r="D266" s="146"/>
    </row>
    <row r="267" spans="3:4">
      <c r="C267" s="146"/>
      <c r="D267" s="146"/>
    </row>
    <row r="268" spans="3:4">
      <c r="C268" s="146"/>
      <c r="D268" s="146"/>
    </row>
    <row r="269" spans="3:4">
      <c r="C269" s="146"/>
      <c r="D269" s="146"/>
    </row>
    <row r="270" spans="3:4">
      <c r="C270" s="146"/>
      <c r="D270" s="146"/>
    </row>
    <row r="271" spans="3:4">
      <c r="C271" s="146"/>
      <c r="D271" s="146"/>
    </row>
    <row r="272" spans="3:4">
      <c r="C272" s="146"/>
      <c r="D272" s="146"/>
    </row>
    <row r="273" spans="3:4">
      <c r="C273" s="146"/>
      <c r="D273" s="146"/>
    </row>
    <row r="274" spans="3:4">
      <c r="C274" s="146"/>
      <c r="D274" s="146"/>
    </row>
    <row r="275" spans="3:4">
      <c r="C275" s="146"/>
      <c r="D275" s="146"/>
    </row>
    <row r="276" spans="3:4">
      <c r="C276" s="146"/>
      <c r="D276" s="146"/>
    </row>
    <row r="277" spans="3:4">
      <c r="C277" s="146"/>
      <c r="D277" s="146"/>
    </row>
    <row r="278" spans="3:4">
      <c r="C278" s="146"/>
      <c r="D278" s="146"/>
    </row>
    <row r="279" spans="3:4">
      <c r="C279" s="146"/>
      <c r="D279" s="146"/>
    </row>
    <row r="280" spans="3:4">
      <c r="C280" s="146"/>
      <c r="D280" s="146"/>
    </row>
    <row r="281" spans="3:4">
      <c r="C281" s="146"/>
      <c r="D281" s="146"/>
    </row>
    <row r="282" spans="3:4">
      <c r="C282" s="146"/>
      <c r="D282" s="146"/>
    </row>
    <row r="283" spans="3:4">
      <c r="C283" s="146"/>
      <c r="D283" s="146"/>
    </row>
    <row r="284" spans="3:4">
      <c r="C284" s="146"/>
      <c r="D284" s="146"/>
    </row>
    <row r="285" spans="3:4">
      <c r="C285" s="146"/>
      <c r="D285" s="146"/>
    </row>
    <row r="286" spans="3:4">
      <c r="C286" s="146"/>
      <c r="D286" s="146"/>
    </row>
    <row r="287" spans="3:4">
      <c r="C287" s="146"/>
      <c r="D287" s="146"/>
    </row>
    <row r="288" spans="3:4">
      <c r="C288" s="146"/>
      <c r="D288" s="146"/>
    </row>
    <row r="289" spans="3:4">
      <c r="C289" s="146"/>
      <c r="D289" s="146"/>
    </row>
    <row r="290" spans="3:4">
      <c r="C290" s="146"/>
      <c r="D290" s="146"/>
    </row>
    <row r="291" spans="3:4">
      <c r="C291" s="146"/>
      <c r="D291" s="146"/>
    </row>
    <row r="292" spans="3:4">
      <c r="C292" s="146"/>
      <c r="D292" s="146"/>
    </row>
    <row r="293" spans="3:4">
      <c r="C293" s="146"/>
      <c r="D293" s="146"/>
    </row>
    <row r="294" spans="3:4">
      <c r="C294" s="146"/>
      <c r="D294" s="146"/>
    </row>
    <row r="295" spans="3:4">
      <c r="C295" s="146"/>
      <c r="D295" s="146"/>
    </row>
    <row r="296" spans="3:4">
      <c r="C296" s="146"/>
      <c r="D296" s="146"/>
    </row>
    <row r="297" spans="3:4">
      <c r="C297" s="146"/>
      <c r="D297" s="146"/>
    </row>
    <row r="298" spans="3:4">
      <c r="C298" s="146"/>
      <c r="D298" s="146"/>
    </row>
    <row r="299" spans="3:4">
      <c r="C299" s="146"/>
      <c r="D299" s="146"/>
    </row>
    <row r="300" spans="3:4">
      <c r="C300" s="146"/>
      <c r="D300" s="146"/>
    </row>
    <row r="301" spans="3:4">
      <c r="C301" s="146"/>
      <c r="D301" s="146"/>
    </row>
    <row r="302" spans="3:4">
      <c r="C302" s="146"/>
      <c r="D302" s="146"/>
    </row>
    <row r="303" spans="3:4">
      <c r="C303" s="146"/>
      <c r="D303" s="146"/>
    </row>
    <row r="304" spans="3:4">
      <c r="C304" s="146"/>
      <c r="D304" s="146"/>
    </row>
    <row r="305" spans="3:4">
      <c r="C305" s="146"/>
      <c r="D305" s="146"/>
    </row>
    <row r="306" spans="3:4">
      <c r="C306" s="146"/>
      <c r="D306" s="146"/>
    </row>
    <row r="307" spans="3:4">
      <c r="C307" s="146"/>
      <c r="D307" s="146"/>
    </row>
    <row r="308" spans="3:4">
      <c r="C308" s="146"/>
      <c r="D308" s="146"/>
    </row>
    <row r="309" spans="3:4">
      <c r="C309" s="146"/>
      <c r="D309" s="146"/>
    </row>
    <row r="310" spans="3:4">
      <c r="C310" s="146"/>
      <c r="D310" s="146"/>
    </row>
    <row r="311" spans="3:4">
      <c r="C311" s="146"/>
      <c r="D311" s="146"/>
    </row>
    <row r="312" spans="3:4">
      <c r="C312" s="146"/>
      <c r="D312" s="146"/>
    </row>
    <row r="313" spans="3:4">
      <c r="C313" s="146"/>
      <c r="D313" s="146"/>
    </row>
    <row r="314" spans="3:4">
      <c r="C314" s="146"/>
      <c r="D314" s="146"/>
    </row>
    <row r="315" spans="3:4">
      <c r="C315" s="146"/>
      <c r="D315" s="146"/>
    </row>
    <row r="316" spans="3:4">
      <c r="C316" s="146"/>
      <c r="D316" s="146"/>
    </row>
    <row r="317" spans="3:4">
      <c r="C317" s="146"/>
      <c r="D317" s="146"/>
    </row>
    <row r="318" spans="3:4">
      <c r="C318" s="146"/>
      <c r="D318" s="146"/>
    </row>
    <row r="319" spans="3:4">
      <c r="C319" s="146"/>
      <c r="D319" s="146"/>
    </row>
    <row r="320" spans="3:4">
      <c r="C320" s="146"/>
      <c r="D320" s="146"/>
    </row>
    <row r="321" spans="3:4">
      <c r="C321" s="146"/>
      <c r="D321" s="146"/>
    </row>
    <row r="322" spans="3:4">
      <c r="C322" s="146"/>
      <c r="D322" s="146"/>
    </row>
    <row r="323" spans="3:4">
      <c r="C323" s="146"/>
      <c r="D323" s="146"/>
    </row>
    <row r="324" spans="3:4">
      <c r="C324" s="146"/>
      <c r="D324" s="146"/>
    </row>
    <row r="325" spans="3:4">
      <c r="C325" s="146"/>
      <c r="D325" s="146"/>
    </row>
    <row r="326" spans="3:4">
      <c r="C326" s="146"/>
      <c r="D326" s="146"/>
    </row>
    <row r="327" spans="3:4">
      <c r="C327" s="146"/>
      <c r="D327" s="146"/>
    </row>
    <row r="328" spans="3:4">
      <c r="C328" s="146"/>
      <c r="D328" s="146"/>
    </row>
    <row r="329" spans="3:4">
      <c r="C329" s="146"/>
      <c r="D329" s="146"/>
    </row>
    <row r="330" spans="3:4">
      <c r="C330" s="146"/>
      <c r="D330" s="146"/>
    </row>
    <row r="331" spans="3:4">
      <c r="C331" s="146"/>
      <c r="D331" s="146"/>
    </row>
    <row r="332" spans="3:4">
      <c r="C332" s="146"/>
      <c r="D332" s="146"/>
    </row>
    <row r="333" spans="3:4">
      <c r="C333" s="146"/>
      <c r="D333" s="146"/>
    </row>
    <row r="334" spans="3:4">
      <c r="C334" s="146"/>
      <c r="D334" s="146"/>
    </row>
    <row r="335" spans="3:4">
      <c r="C335" s="146"/>
      <c r="D335" s="146"/>
    </row>
    <row r="336" spans="3:4">
      <c r="C336" s="146"/>
      <c r="D336" s="146"/>
    </row>
    <row r="337" spans="3:4">
      <c r="C337" s="146"/>
      <c r="D337" s="146"/>
    </row>
    <row r="338" spans="3:4">
      <c r="C338" s="146"/>
      <c r="D338" s="146"/>
    </row>
    <row r="339" spans="3:4">
      <c r="C339" s="146"/>
      <c r="D339" s="146"/>
    </row>
    <row r="340" spans="3:4">
      <c r="C340" s="146"/>
      <c r="D340" s="146"/>
    </row>
    <row r="341" spans="3:4">
      <c r="C341" s="146"/>
      <c r="D341" s="146"/>
    </row>
    <row r="342" spans="3:4">
      <c r="C342" s="146"/>
      <c r="D342" s="146"/>
    </row>
    <row r="343" spans="3:4">
      <c r="C343" s="146"/>
      <c r="D343" s="146"/>
    </row>
    <row r="344" spans="3:4">
      <c r="C344" s="146"/>
      <c r="D344" s="146"/>
    </row>
    <row r="345" spans="3:4">
      <c r="C345" s="146"/>
      <c r="D345" s="146"/>
    </row>
    <row r="346" spans="3:4">
      <c r="C346" s="146"/>
      <c r="D346" s="146"/>
    </row>
    <row r="347" spans="3:4">
      <c r="C347" s="146"/>
      <c r="D347" s="146"/>
    </row>
    <row r="348" spans="3:4">
      <c r="C348" s="146"/>
      <c r="D348" s="146"/>
    </row>
    <row r="349" spans="3:4">
      <c r="C349" s="146"/>
      <c r="D349" s="146"/>
    </row>
    <row r="350" spans="3:4">
      <c r="C350" s="146"/>
      <c r="D350" s="146"/>
    </row>
    <row r="351" spans="3:4">
      <c r="C351" s="146"/>
      <c r="D351" s="146"/>
    </row>
    <row r="352" spans="3:4">
      <c r="C352" s="146"/>
      <c r="D352" s="146"/>
    </row>
    <row r="353" spans="3:4">
      <c r="C353" s="146"/>
      <c r="D353" s="146"/>
    </row>
    <row r="354" spans="3:4">
      <c r="C354" s="146"/>
      <c r="D354" s="146"/>
    </row>
    <row r="355" spans="3:4">
      <c r="C355" s="146"/>
      <c r="D355" s="146"/>
    </row>
    <row r="356" spans="3:4">
      <c r="C356" s="146"/>
      <c r="D356" s="146"/>
    </row>
    <row r="357" spans="3:4">
      <c r="C357" s="146"/>
      <c r="D357" s="146"/>
    </row>
    <row r="358" spans="3:4">
      <c r="C358" s="146"/>
      <c r="D358" s="146"/>
    </row>
    <row r="359" spans="3:4">
      <c r="C359" s="146"/>
      <c r="D359" s="146"/>
    </row>
    <row r="360" spans="3:4">
      <c r="C360" s="146"/>
      <c r="D360" s="146"/>
    </row>
    <row r="361" spans="3:4">
      <c r="C361" s="146"/>
      <c r="D361" s="146"/>
    </row>
    <row r="362" spans="3:4">
      <c r="C362" s="146"/>
      <c r="D362" s="146"/>
    </row>
    <row r="363" spans="3:4">
      <c r="C363" s="146"/>
      <c r="D363" s="146"/>
    </row>
    <row r="364" spans="3:4">
      <c r="C364" s="146"/>
      <c r="D364" s="146"/>
    </row>
    <row r="365" spans="3:4">
      <c r="C365" s="146"/>
      <c r="D365" s="146"/>
    </row>
    <row r="366" spans="3:4">
      <c r="C366" s="146"/>
      <c r="D366" s="146"/>
    </row>
    <row r="367" spans="3:4">
      <c r="C367" s="146"/>
      <c r="D367" s="146"/>
    </row>
    <row r="368" spans="3:4">
      <c r="C368" s="146"/>
      <c r="D368" s="146"/>
    </row>
    <row r="369" spans="3:4">
      <c r="C369" s="146"/>
      <c r="D369" s="146"/>
    </row>
    <row r="370" spans="3:4">
      <c r="C370" s="146"/>
      <c r="D370" s="146"/>
    </row>
    <row r="371" spans="3:4">
      <c r="C371" s="146"/>
      <c r="D371" s="146"/>
    </row>
    <row r="372" spans="3:4">
      <c r="C372" s="146"/>
      <c r="D372" s="146"/>
    </row>
    <row r="373" spans="3:4">
      <c r="C373" s="146"/>
      <c r="D373" s="146"/>
    </row>
    <row r="374" spans="3:4">
      <c r="C374" s="146"/>
      <c r="D374" s="146"/>
    </row>
    <row r="375" spans="3:4">
      <c r="C375" s="146"/>
      <c r="D375" s="146"/>
    </row>
    <row r="376" spans="3:4">
      <c r="C376" s="146"/>
      <c r="D376" s="146"/>
    </row>
    <row r="377" spans="3:4">
      <c r="C377" s="146"/>
      <c r="D377" s="146"/>
    </row>
    <row r="378" spans="3:4">
      <c r="C378" s="146"/>
      <c r="D378" s="146"/>
    </row>
    <row r="379" spans="3:4">
      <c r="C379" s="146"/>
      <c r="D379" s="146"/>
    </row>
    <row r="380" spans="3:4">
      <c r="C380" s="146"/>
      <c r="D380" s="146"/>
    </row>
    <row r="381" spans="3:4">
      <c r="C381" s="146"/>
      <c r="D381" s="146"/>
    </row>
    <row r="382" spans="3:4">
      <c r="C382" s="146"/>
      <c r="D382" s="146"/>
    </row>
    <row r="383" spans="3:4">
      <c r="C383" s="146"/>
      <c r="D383" s="146"/>
    </row>
    <row r="384" spans="3:4">
      <c r="C384" s="146"/>
      <c r="D384" s="146"/>
    </row>
    <row r="385" spans="3:4">
      <c r="C385" s="146"/>
      <c r="D385" s="146"/>
    </row>
    <row r="386" spans="3:4">
      <c r="C386" s="146"/>
      <c r="D386" s="146"/>
    </row>
    <row r="387" spans="3:4">
      <c r="C387" s="146"/>
      <c r="D387" s="146"/>
    </row>
    <row r="388" spans="3:4">
      <c r="C388" s="146"/>
      <c r="D388" s="146"/>
    </row>
    <row r="389" spans="3:4">
      <c r="C389" s="146"/>
      <c r="D389" s="146"/>
    </row>
    <row r="390" spans="3:4">
      <c r="C390" s="146"/>
      <c r="D390" s="146"/>
    </row>
    <row r="391" spans="3:4">
      <c r="C391" s="146"/>
      <c r="D391" s="146"/>
    </row>
    <row r="392" spans="3:4">
      <c r="C392" s="146"/>
      <c r="D392" s="146"/>
    </row>
    <row r="393" spans="3:4">
      <c r="C393" s="146"/>
      <c r="D393" s="146"/>
    </row>
    <row r="394" spans="3:4">
      <c r="C394" s="146"/>
      <c r="D394" s="146"/>
    </row>
    <row r="395" spans="3:4">
      <c r="C395" s="146"/>
      <c r="D395" s="146"/>
    </row>
    <row r="396" spans="3:4">
      <c r="C396" s="146"/>
      <c r="D396" s="146"/>
    </row>
    <row r="397" spans="3:4">
      <c r="C397" s="146"/>
      <c r="D397" s="146"/>
    </row>
    <row r="398" spans="3:4">
      <c r="C398" s="146"/>
      <c r="D398" s="146"/>
    </row>
    <row r="399" spans="3:4">
      <c r="C399" s="146"/>
      <c r="D399" s="146"/>
    </row>
    <row r="400" spans="3:4">
      <c r="C400" s="146"/>
      <c r="D400" s="146"/>
    </row>
    <row r="401" spans="3:4">
      <c r="C401" s="146"/>
      <c r="D401" s="146"/>
    </row>
    <row r="402" spans="3:4">
      <c r="C402" s="146"/>
      <c r="D402" s="146"/>
    </row>
    <row r="403" spans="3:4">
      <c r="C403" s="146"/>
      <c r="D403" s="146"/>
    </row>
    <row r="404" spans="3:4">
      <c r="C404" s="146"/>
      <c r="D404" s="146"/>
    </row>
    <row r="405" spans="3:4">
      <c r="C405" s="146"/>
      <c r="D405" s="146"/>
    </row>
    <row r="406" spans="3:4">
      <c r="C406" s="146"/>
      <c r="D406" s="146"/>
    </row>
    <row r="407" spans="3:4">
      <c r="C407" s="146"/>
      <c r="D407" s="146"/>
    </row>
    <row r="408" spans="3:4">
      <c r="C408" s="146"/>
      <c r="D408" s="146"/>
    </row>
    <row r="409" spans="3:4">
      <c r="C409" s="146"/>
      <c r="D409" s="146"/>
    </row>
    <row r="410" spans="3:4">
      <c r="C410" s="146"/>
      <c r="D410" s="146"/>
    </row>
    <row r="411" spans="3:4">
      <c r="C411" s="146"/>
      <c r="D411" s="146"/>
    </row>
    <row r="412" spans="3:4">
      <c r="C412" s="146"/>
      <c r="D412" s="146"/>
    </row>
    <row r="413" spans="3:4">
      <c r="C413" s="146"/>
      <c r="D413" s="146"/>
    </row>
    <row r="414" spans="3:4">
      <c r="C414" s="146"/>
      <c r="D414" s="146"/>
    </row>
    <row r="415" spans="3:4">
      <c r="C415" s="146"/>
      <c r="D415" s="146"/>
    </row>
    <row r="416" spans="3:4">
      <c r="C416" s="146"/>
      <c r="D416" s="146"/>
    </row>
    <row r="417" spans="3:4">
      <c r="C417" s="146"/>
      <c r="D417" s="146"/>
    </row>
    <row r="418" spans="3:4">
      <c r="C418" s="146"/>
      <c r="D418" s="146"/>
    </row>
    <row r="419" spans="3:4">
      <c r="C419" s="146"/>
      <c r="D419" s="146"/>
    </row>
    <row r="420" spans="3:4">
      <c r="C420" s="146"/>
      <c r="D420" s="146"/>
    </row>
    <row r="421" spans="3:4">
      <c r="C421" s="146"/>
      <c r="D421" s="146"/>
    </row>
    <row r="422" spans="3:4">
      <c r="C422" s="146"/>
      <c r="D422" s="146"/>
    </row>
    <row r="423" spans="3:4">
      <c r="C423" s="146"/>
      <c r="D423" s="146"/>
    </row>
    <row r="424" spans="3:4">
      <c r="C424" s="146"/>
      <c r="D424" s="146"/>
    </row>
    <row r="425" spans="3:4">
      <c r="C425" s="146"/>
      <c r="D425" s="146"/>
    </row>
    <row r="426" spans="3:4">
      <c r="C426" s="146"/>
      <c r="D426" s="146"/>
    </row>
    <row r="427" spans="3:4">
      <c r="C427" s="146"/>
      <c r="D427" s="146"/>
    </row>
    <row r="428" spans="3:4">
      <c r="C428" s="146"/>
      <c r="D428" s="146"/>
    </row>
    <row r="429" spans="3:4">
      <c r="C429" s="146"/>
      <c r="D429" s="146"/>
    </row>
    <row r="430" spans="3:4">
      <c r="C430" s="146"/>
      <c r="D430" s="146"/>
    </row>
    <row r="431" spans="3:4">
      <c r="C431" s="146"/>
      <c r="D431" s="146"/>
    </row>
    <row r="432" spans="3:4">
      <c r="C432" s="146"/>
      <c r="D432" s="146"/>
    </row>
    <row r="433" spans="3:4">
      <c r="C433" s="146"/>
      <c r="D433" s="146"/>
    </row>
    <row r="434" spans="3:4">
      <c r="C434" s="146"/>
      <c r="D434" s="146"/>
    </row>
    <row r="435" spans="3:4">
      <c r="C435" s="146"/>
      <c r="D435" s="146"/>
    </row>
    <row r="436" spans="3:4">
      <c r="C436" s="146"/>
      <c r="D436" s="146"/>
    </row>
    <row r="437" spans="3:4">
      <c r="C437" s="146"/>
      <c r="D437" s="146"/>
    </row>
    <row r="438" spans="3:4">
      <c r="C438" s="146"/>
      <c r="D438" s="146"/>
    </row>
    <row r="439" spans="3:4">
      <c r="C439" s="146"/>
      <c r="D439" s="146"/>
    </row>
    <row r="440" spans="3:4">
      <c r="C440" s="146"/>
      <c r="D440" s="146"/>
    </row>
    <row r="441" spans="3:4">
      <c r="C441" s="146"/>
      <c r="D441" s="146"/>
    </row>
    <row r="442" spans="3:4">
      <c r="C442" s="146"/>
      <c r="D442" s="146"/>
    </row>
    <row r="443" spans="3:4">
      <c r="C443" s="146"/>
      <c r="D443" s="146"/>
    </row>
    <row r="444" spans="3:4">
      <c r="C444" s="146"/>
      <c r="D444" s="146"/>
    </row>
    <row r="445" spans="3:4">
      <c r="C445" s="146"/>
      <c r="D445" s="146"/>
    </row>
    <row r="446" spans="3:4">
      <c r="C446" s="146"/>
      <c r="D446" s="146"/>
    </row>
    <row r="447" spans="3:4">
      <c r="C447" s="146"/>
      <c r="D447" s="146"/>
    </row>
    <row r="448" spans="3:4">
      <c r="C448" s="146"/>
      <c r="D448" s="146"/>
    </row>
    <row r="449" spans="3:4">
      <c r="C449" s="146"/>
      <c r="D449" s="146"/>
    </row>
    <row r="450" spans="3:4">
      <c r="C450" s="146"/>
      <c r="D450" s="146"/>
    </row>
    <row r="451" spans="3:4">
      <c r="C451" s="146"/>
      <c r="D451" s="146"/>
    </row>
    <row r="452" spans="3:4">
      <c r="C452" s="146"/>
      <c r="D452" s="146"/>
    </row>
    <row r="453" spans="3:4">
      <c r="C453" s="146"/>
      <c r="D453" s="146"/>
    </row>
    <row r="454" spans="3:4">
      <c r="C454" s="146"/>
      <c r="D454" s="146"/>
    </row>
    <row r="455" spans="3:4">
      <c r="C455" s="146"/>
      <c r="D455" s="146"/>
    </row>
    <row r="456" spans="3:4">
      <c r="C456" s="146"/>
      <c r="D456" s="146"/>
    </row>
    <row r="457" spans="3:4">
      <c r="C457" s="146"/>
      <c r="D457" s="146"/>
    </row>
    <row r="458" spans="3:4">
      <c r="C458" s="146"/>
      <c r="D458" s="146"/>
    </row>
    <row r="459" spans="3:4">
      <c r="C459" s="146"/>
      <c r="D459" s="146"/>
    </row>
    <row r="460" spans="3:4">
      <c r="C460" s="146"/>
      <c r="D460" s="146"/>
    </row>
    <row r="461" spans="3:4">
      <c r="C461" s="146"/>
      <c r="D461" s="146"/>
    </row>
    <row r="462" spans="3:4">
      <c r="C462" s="146"/>
      <c r="D462" s="146"/>
    </row>
    <row r="463" spans="3:4">
      <c r="C463" s="146"/>
      <c r="D463" s="146"/>
    </row>
    <row r="464" spans="3:4">
      <c r="C464" s="146"/>
      <c r="D464" s="146"/>
    </row>
    <row r="465" spans="3:4">
      <c r="C465" s="146"/>
      <c r="D465" s="146"/>
    </row>
    <row r="466" spans="3:4">
      <c r="C466" s="146"/>
      <c r="D466" s="146"/>
    </row>
    <row r="467" spans="3:4">
      <c r="C467" s="146"/>
      <c r="D467" s="146"/>
    </row>
    <row r="468" spans="3:4">
      <c r="C468" s="146"/>
      <c r="D468" s="146"/>
    </row>
    <row r="469" spans="3:4">
      <c r="C469" s="146"/>
      <c r="D469" s="146"/>
    </row>
    <row r="470" spans="3:4">
      <c r="C470" s="146"/>
      <c r="D470" s="146"/>
    </row>
    <row r="471" spans="3:4">
      <c r="C471" s="146"/>
      <c r="D471" s="146"/>
    </row>
    <row r="472" spans="3:4">
      <c r="C472" s="146"/>
      <c r="D472" s="146"/>
    </row>
    <row r="473" spans="3:4">
      <c r="C473" s="146"/>
      <c r="D473" s="146"/>
    </row>
    <row r="474" spans="3:4">
      <c r="C474" s="146"/>
      <c r="D474" s="146"/>
    </row>
    <row r="475" spans="3:4">
      <c r="C475" s="146"/>
      <c r="D475" s="146"/>
    </row>
    <row r="476" spans="3:4">
      <c r="C476" s="146"/>
      <c r="D476" s="146"/>
    </row>
    <row r="477" spans="3:4">
      <c r="C477" s="146"/>
      <c r="D477" s="146"/>
    </row>
    <row r="478" spans="3:4">
      <c r="C478" s="146"/>
      <c r="D478" s="146"/>
    </row>
    <row r="479" spans="3:4">
      <c r="C479" s="146"/>
      <c r="D479" s="146"/>
    </row>
    <row r="480" spans="3:4">
      <c r="C480" s="146"/>
      <c r="D480" s="146"/>
    </row>
    <row r="481" spans="3:4">
      <c r="C481" s="146"/>
      <c r="D481" s="146"/>
    </row>
    <row r="482" spans="3:4">
      <c r="C482" s="146"/>
      <c r="D482" s="146"/>
    </row>
    <row r="483" spans="3:4">
      <c r="C483" s="146"/>
      <c r="D483" s="146"/>
    </row>
    <row r="484" spans="3:4">
      <c r="C484" s="146"/>
      <c r="D484" s="146"/>
    </row>
    <row r="485" spans="3:4">
      <c r="C485" s="146"/>
      <c r="D485" s="146"/>
    </row>
    <row r="486" spans="3:4">
      <c r="C486" s="146"/>
      <c r="D486" s="146"/>
    </row>
    <row r="487" spans="3:4">
      <c r="C487" s="146"/>
      <c r="D487" s="146"/>
    </row>
    <row r="488" spans="3:4">
      <c r="C488" s="146"/>
      <c r="D488" s="146"/>
    </row>
    <row r="489" spans="3:4">
      <c r="C489" s="146"/>
      <c r="D489" s="146"/>
    </row>
    <row r="490" spans="3:4">
      <c r="C490" s="146"/>
      <c r="D490" s="146"/>
    </row>
    <row r="491" spans="3:4">
      <c r="C491" s="146"/>
      <c r="D491" s="146"/>
    </row>
    <row r="492" spans="3:4">
      <c r="C492" s="146"/>
      <c r="D492" s="146"/>
    </row>
    <row r="493" spans="3:4">
      <c r="C493" s="146"/>
      <c r="D493" s="146"/>
    </row>
    <row r="494" spans="3:4">
      <c r="C494" s="146"/>
      <c r="D494" s="146"/>
    </row>
    <row r="495" spans="3:4">
      <c r="C495" s="146"/>
      <c r="D495" s="146"/>
    </row>
    <row r="496" spans="3:4">
      <c r="C496" s="146"/>
      <c r="D496" s="146"/>
    </row>
    <row r="497" spans="3:4">
      <c r="C497" s="146"/>
      <c r="D497" s="146"/>
    </row>
    <row r="498" spans="3:4">
      <c r="C498" s="146"/>
      <c r="D498" s="146"/>
    </row>
    <row r="499" spans="3:4">
      <c r="C499" s="146"/>
      <c r="D499" s="146"/>
    </row>
    <row r="500" spans="3:4">
      <c r="C500" s="146"/>
      <c r="D500" s="146"/>
    </row>
    <row r="501" spans="3:4">
      <c r="C501" s="146"/>
      <c r="D501" s="146"/>
    </row>
    <row r="502" spans="3:4">
      <c r="C502" s="146"/>
      <c r="D502" s="146"/>
    </row>
    <row r="503" spans="3:4">
      <c r="C503" s="146"/>
      <c r="D503" s="146"/>
    </row>
    <row r="504" spans="3:4">
      <c r="C504" s="146"/>
      <c r="D504" s="146"/>
    </row>
    <row r="505" spans="3:4">
      <c r="C505" s="146"/>
      <c r="D505" s="146"/>
    </row>
    <row r="506" spans="3:4">
      <c r="C506" s="146"/>
      <c r="D506" s="146"/>
    </row>
    <row r="507" spans="3:4">
      <c r="C507" s="146"/>
      <c r="D507" s="146"/>
    </row>
    <row r="508" spans="3:4">
      <c r="C508" s="146"/>
      <c r="D508" s="146"/>
    </row>
    <row r="509" spans="3:4">
      <c r="C509" s="146"/>
      <c r="D509" s="146"/>
    </row>
    <row r="510" spans="3:4">
      <c r="C510" s="146"/>
      <c r="D510" s="146"/>
    </row>
    <row r="511" spans="3:4">
      <c r="C511" s="146"/>
      <c r="D511" s="146"/>
    </row>
    <row r="512" spans="3:4">
      <c r="C512" s="146"/>
      <c r="D512" s="146"/>
    </row>
    <row r="513" spans="3:4">
      <c r="C513" s="146"/>
      <c r="D513" s="146"/>
    </row>
    <row r="514" spans="3:4">
      <c r="C514" s="146"/>
      <c r="D514" s="146"/>
    </row>
    <row r="515" spans="3:4">
      <c r="C515" s="146"/>
      <c r="D515" s="146"/>
    </row>
    <row r="516" spans="3:4">
      <c r="C516" s="146"/>
      <c r="D516" s="146"/>
    </row>
    <row r="517" spans="3:4">
      <c r="C517" s="146"/>
      <c r="D517" s="146"/>
    </row>
    <row r="518" spans="3:4">
      <c r="C518" s="146"/>
      <c r="D518" s="146"/>
    </row>
    <row r="519" spans="3:4">
      <c r="C519" s="146"/>
      <c r="D519" s="146"/>
    </row>
    <row r="520" spans="3:4">
      <c r="C520" s="146"/>
      <c r="D520" s="146"/>
    </row>
    <row r="521" spans="3:4">
      <c r="C521" s="146"/>
      <c r="D521" s="146"/>
    </row>
    <row r="522" spans="3:4">
      <c r="C522" s="146"/>
      <c r="D522" s="146"/>
    </row>
    <row r="523" spans="3:4">
      <c r="C523" s="146"/>
      <c r="D523" s="146"/>
    </row>
    <row r="524" spans="3:4">
      <c r="C524" s="146"/>
      <c r="D524" s="146"/>
    </row>
    <row r="525" spans="3:4">
      <c r="C525" s="146"/>
      <c r="D525" s="146"/>
    </row>
    <row r="526" spans="3:4">
      <c r="C526" s="146"/>
      <c r="D526" s="146"/>
    </row>
    <row r="527" spans="3:4">
      <c r="C527" s="146"/>
      <c r="D527" s="146"/>
    </row>
    <row r="528" spans="3:4">
      <c r="C528" s="146"/>
      <c r="D528" s="146"/>
    </row>
    <row r="529" spans="3:4">
      <c r="C529" s="146"/>
      <c r="D529" s="146"/>
    </row>
    <row r="530" spans="3:4">
      <c r="C530" s="146"/>
      <c r="D530" s="146"/>
    </row>
    <row r="531" spans="3:4">
      <c r="C531" s="146"/>
      <c r="D531" s="146"/>
    </row>
    <row r="532" spans="3:4">
      <c r="C532" s="146"/>
      <c r="D532" s="146"/>
    </row>
    <row r="533" spans="3:4">
      <c r="C533" s="146"/>
      <c r="D533" s="146"/>
    </row>
    <row r="534" spans="3:4">
      <c r="C534" s="146"/>
      <c r="D534" s="146"/>
    </row>
    <row r="535" spans="3:4">
      <c r="C535" s="146"/>
      <c r="D535" s="146"/>
    </row>
    <row r="536" spans="3:4">
      <c r="C536" s="146"/>
      <c r="D536" s="146"/>
    </row>
    <row r="537" spans="3:4">
      <c r="C537" s="146"/>
      <c r="D537" s="146"/>
    </row>
    <row r="538" spans="3:4">
      <c r="C538" s="146"/>
      <c r="D538" s="146"/>
    </row>
    <row r="539" spans="3:4">
      <c r="C539" s="146"/>
      <c r="D539" s="146"/>
    </row>
    <row r="540" spans="3:4">
      <c r="C540" s="146"/>
      <c r="D540" s="146"/>
    </row>
    <row r="541" spans="3:4">
      <c r="C541" s="146"/>
      <c r="D541" s="146"/>
    </row>
    <row r="542" spans="3:4">
      <c r="C542" s="146"/>
      <c r="D542" s="146"/>
    </row>
    <row r="543" spans="3:4">
      <c r="C543" s="146"/>
      <c r="D543" s="146"/>
    </row>
    <row r="544" spans="3:4">
      <c r="C544" s="146"/>
      <c r="D544" s="146"/>
    </row>
    <row r="545" spans="3:4">
      <c r="C545" s="146"/>
      <c r="D545" s="146"/>
    </row>
    <row r="546" spans="3:4">
      <c r="C546" s="146"/>
      <c r="D546" s="146"/>
    </row>
    <row r="547" spans="3:4">
      <c r="C547" s="146"/>
      <c r="D547" s="146"/>
    </row>
    <row r="548" spans="3:4">
      <c r="C548" s="146"/>
      <c r="D548" s="146"/>
    </row>
    <row r="549" spans="3:4">
      <c r="C549" s="146"/>
      <c r="D549" s="146"/>
    </row>
    <row r="550" spans="3:4">
      <c r="C550" s="146"/>
      <c r="D550" s="146"/>
    </row>
    <row r="551" spans="3:4">
      <c r="C551" s="146"/>
      <c r="D551" s="146"/>
    </row>
    <row r="552" spans="3:4">
      <c r="C552" s="146"/>
      <c r="D552" s="146"/>
    </row>
    <row r="553" spans="3:4">
      <c r="C553" s="146"/>
      <c r="D553" s="146"/>
    </row>
    <row r="554" spans="3:4">
      <c r="C554" s="146"/>
      <c r="D554" s="146"/>
    </row>
    <row r="555" spans="3:4">
      <c r="C555" s="146"/>
      <c r="D555" s="146"/>
    </row>
    <row r="556" spans="3:4">
      <c r="C556" s="146"/>
      <c r="D556" s="146"/>
    </row>
    <row r="557" spans="3:4">
      <c r="C557" s="146"/>
      <c r="D557" s="146"/>
    </row>
    <row r="558" spans="3:4">
      <c r="C558" s="146"/>
      <c r="D558" s="146"/>
    </row>
    <row r="559" spans="3:4">
      <c r="C559" s="146"/>
      <c r="D559" s="146"/>
    </row>
    <row r="560" spans="3:4">
      <c r="C560" s="146"/>
      <c r="D560" s="146"/>
    </row>
    <row r="561" spans="3:4">
      <c r="C561" s="146"/>
      <c r="D561" s="146"/>
    </row>
    <row r="562" spans="3:4">
      <c r="C562" s="146"/>
      <c r="D562" s="146"/>
    </row>
    <row r="563" spans="3:4">
      <c r="C563" s="146"/>
      <c r="D563" s="146"/>
    </row>
    <row r="564" spans="3:4">
      <c r="C564" s="146"/>
      <c r="D564" s="146"/>
    </row>
    <row r="565" spans="3:4">
      <c r="C565" s="146"/>
      <c r="D565" s="146"/>
    </row>
    <row r="566" spans="3:4">
      <c r="C566" s="146"/>
      <c r="D566" s="146"/>
    </row>
    <row r="567" spans="3:4">
      <c r="C567" s="146"/>
      <c r="D567" s="146"/>
    </row>
    <row r="568" spans="3:4">
      <c r="C568" s="146"/>
      <c r="D568" s="146"/>
    </row>
    <row r="569" spans="3:4">
      <c r="C569" s="146"/>
      <c r="D569" s="146"/>
    </row>
    <row r="570" spans="3:4">
      <c r="C570" s="146"/>
      <c r="D570" s="146"/>
    </row>
    <row r="571" spans="3:4">
      <c r="C571" s="146"/>
      <c r="D571" s="146"/>
    </row>
    <row r="572" spans="3:4">
      <c r="C572" s="146"/>
      <c r="D572" s="146"/>
    </row>
    <row r="573" spans="3:4">
      <c r="C573" s="146"/>
      <c r="D573" s="146"/>
    </row>
    <row r="574" spans="3:4">
      <c r="C574" s="146"/>
      <c r="D574" s="146"/>
    </row>
    <row r="575" spans="3:4">
      <c r="C575" s="146"/>
      <c r="D575" s="146"/>
    </row>
    <row r="576" spans="3:4">
      <c r="C576" s="146"/>
      <c r="D576" s="146"/>
    </row>
    <row r="577" spans="3:4">
      <c r="C577" s="146"/>
      <c r="D577" s="146"/>
    </row>
    <row r="578" spans="3:4">
      <c r="C578" s="146"/>
      <c r="D578" s="146"/>
    </row>
    <row r="579" spans="3:4">
      <c r="C579" s="146"/>
      <c r="D579" s="146"/>
    </row>
    <row r="580" spans="3:4">
      <c r="C580" s="146"/>
      <c r="D580" s="146"/>
    </row>
    <row r="581" spans="3:4">
      <c r="C581" s="146"/>
      <c r="D581" s="146"/>
    </row>
    <row r="582" spans="3:4">
      <c r="C582" s="146"/>
      <c r="D582" s="146"/>
    </row>
    <row r="583" spans="3:4">
      <c r="C583" s="146"/>
      <c r="D583" s="146"/>
    </row>
    <row r="584" spans="3:4">
      <c r="C584" s="146"/>
      <c r="D584" s="146"/>
    </row>
    <row r="585" spans="3:4">
      <c r="C585" s="146"/>
      <c r="D585" s="146"/>
    </row>
    <row r="586" spans="3:4">
      <c r="C586" s="146"/>
      <c r="D586" s="146"/>
    </row>
    <row r="587" spans="3:4">
      <c r="C587" s="146"/>
      <c r="D587" s="146"/>
    </row>
    <row r="588" spans="3:4">
      <c r="C588" s="146"/>
      <c r="D588" s="146"/>
    </row>
    <row r="589" spans="3:4">
      <c r="C589" s="146"/>
      <c r="D589" s="146"/>
    </row>
    <row r="590" spans="3:4">
      <c r="C590" s="146"/>
      <c r="D590" s="146"/>
    </row>
    <row r="591" spans="3:4">
      <c r="C591" s="146"/>
      <c r="D591" s="146"/>
    </row>
    <row r="592" spans="3:4">
      <c r="C592" s="146"/>
      <c r="D592" s="146"/>
    </row>
    <row r="593" spans="3:4">
      <c r="C593" s="146"/>
      <c r="D593" s="146"/>
    </row>
    <row r="594" spans="3:4">
      <c r="C594" s="146"/>
      <c r="D594" s="146"/>
    </row>
    <row r="595" spans="3:4">
      <c r="C595" s="146"/>
      <c r="D595" s="146"/>
    </row>
    <row r="596" spans="3:4">
      <c r="C596" s="146"/>
      <c r="D596" s="146"/>
    </row>
    <row r="597" spans="3:4">
      <c r="C597" s="146"/>
      <c r="D597" s="146"/>
    </row>
    <row r="598" spans="3:4">
      <c r="C598" s="146"/>
      <c r="D598" s="146"/>
    </row>
    <row r="599" spans="3:4">
      <c r="C599" s="146"/>
      <c r="D599" s="146"/>
    </row>
    <row r="600" spans="3:4">
      <c r="C600" s="146"/>
      <c r="D600" s="146"/>
    </row>
    <row r="601" spans="3:4">
      <c r="C601" s="146"/>
      <c r="D601" s="146"/>
    </row>
    <row r="602" spans="3:4">
      <c r="C602" s="146"/>
      <c r="D602" s="146"/>
    </row>
    <row r="603" spans="3:4">
      <c r="C603" s="146"/>
      <c r="D603" s="146"/>
    </row>
    <row r="604" spans="3:4">
      <c r="C604" s="146"/>
      <c r="D604" s="146"/>
    </row>
    <row r="605" spans="3:4">
      <c r="C605" s="146"/>
      <c r="D605" s="146"/>
    </row>
    <row r="606" spans="3:4">
      <c r="C606" s="146"/>
      <c r="D606" s="146"/>
    </row>
    <row r="607" spans="3:4">
      <c r="C607" s="146"/>
      <c r="D607" s="146"/>
    </row>
    <row r="608" spans="3:4">
      <c r="C608" s="146"/>
      <c r="D608" s="146"/>
    </row>
    <row r="609" spans="3:4">
      <c r="C609" s="146"/>
      <c r="D609" s="146"/>
    </row>
    <row r="610" spans="3:4">
      <c r="C610" s="146"/>
      <c r="D610" s="146"/>
    </row>
    <row r="611" spans="3:4">
      <c r="C611" s="146"/>
      <c r="D611" s="146"/>
    </row>
    <row r="612" spans="3:4">
      <c r="C612" s="146"/>
      <c r="D612" s="146"/>
    </row>
    <row r="613" spans="3:4">
      <c r="C613" s="146"/>
      <c r="D613" s="146"/>
    </row>
    <row r="614" spans="3:4">
      <c r="C614" s="146"/>
      <c r="D614" s="146"/>
    </row>
    <row r="615" spans="3:4">
      <c r="C615" s="146"/>
      <c r="D615" s="146"/>
    </row>
    <row r="616" spans="3:4">
      <c r="C616" s="146"/>
      <c r="D616" s="146"/>
    </row>
    <row r="617" spans="3:4">
      <c r="C617" s="146"/>
      <c r="D617" s="146"/>
    </row>
    <row r="618" spans="3:4">
      <c r="C618" s="146"/>
      <c r="D618" s="146"/>
    </row>
    <row r="619" spans="3:4">
      <c r="C619" s="146"/>
      <c r="D619" s="146"/>
    </row>
    <row r="620" spans="3:4">
      <c r="C620" s="146"/>
      <c r="D620" s="146"/>
    </row>
    <row r="621" spans="3:4">
      <c r="C621" s="146"/>
      <c r="D621" s="146"/>
    </row>
    <row r="622" spans="3:4">
      <c r="C622" s="146"/>
      <c r="D622" s="146"/>
    </row>
    <row r="623" spans="3:4">
      <c r="C623" s="146"/>
      <c r="D623" s="146"/>
    </row>
    <row r="624" spans="3:4">
      <c r="C624" s="146"/>
      <c r="D624" s="146"/>
    </row>
    <row r="625" spans="3:4">
      <c r="C625" s="146"/>
      <c r="D625" s="146"/>
    </row>
    <row r="626" spans="3:4">
      <c r="C626" s="146"/>
      <c r="D626" s="146"/>
    </row>
    <row r="627" spans="3:4">
      <c r="C627" s="146"/>
      <c r="D627" s="146"/>
    </row>
    <row r="628" spans="3:4">
      <c r="C628" s="146"/>
      <c r="D628" s="146"/>
    </row>
    <row r="629" spans="3:4">
      <c r="C629" s="146"/>
      <c r="D629" s="146"/>
    </row>
    <row r="630" spans="3:4">
      <c r="C630" s="146"/>
      <c r="D630" s="146"/>
    </row>
    <row r="631" spans="3:4">
      <c r="C631" s="146"/>
      <c r="D631" s="146"/>
    </row>
    <row r="632" spans="3:4">
      <c r="C632" s="146"/>
      <c r="D632" s="146"/>
    </row>
    <row r="633" spans="3:4">
      <c r="C633" s="146"/>
      <c r="D633" s="146"/>
    </row>
    <row r="634" spans="3:4">
      <c r="C634" s="146"/>
      <c r="D634" s="146"/>
    </row>
    <row r="635" spans="3:4">
      <c r="C635" s="146"/>
      <c r="D635" s="146"/>
    </row>
    <row r="636" spans="3:4">
      <c r="C636" s="146"/>
      <c r="D636" s="146"/>
    </row>
    <row r="637" spans="3:4">
      <c r="C637" s="146"/>
      <c r="D637" s="146"/>
    </row>
    <row r="638" spans="3:4">
      <c r="C638" s="146"/>
      <c r="D638" s="146"/>
    </row>
    <row r="639" spans="3:4">
      <c r="C639" s="146"/>
      <c r="D639" s="146"/>
    </row>
    <row r="640" spans="3:4">
      <c r="C640" s="146"/>
      <c r="D640" s="146"/>
    </row>
    <row r="641" spans="3:4">
      <c r="C641" s="146"/>
      <c r="D641" s="146"/>
    </row>
    <row r="642" spans="3:4">
      <c r="C642" s="146"/>
      <c r="D642" s="146"/>
    </row>
    <row r="643" spans="3:4">
      <c r="C643" s="146"/>
      <c r="D643" s="146"/>
    </row>
    <row r="644" spans="3:4">
      <c r="C644" s="146"/>
      <c r="D644" s="146"/>
    </row>
    <row r="645" spans="3:4">
      <c r="C645" s="146"/>
      <c r="D645" s="146"/>
    </row>
    <row r="646" spans="3:4">
      <c r="C646" s="146"/>
      <c r="D646" s="146"/>
    </row>
    <row r="647" spans="3:4">
      <c r="C647" s="146"/>
      <c r="D647" s="146"/>
    </row>
    <row r="648" spans="3:4">
      <c r="C648" s="146"/>
      <c r="D648" s="146"/>
    </row>
    <row r="649" spans="3:4">
      <c r="C649" s="146"/>
      <c r="D649" s="146"/>
    </row>
    <row r="650" spans="3:4">
      <c r="C650" s="146"/>
      <c r="D650" s="146"/>
    </row>
    <row r="651" spans="3:4">
      <c r="C651" s="146"/>
      <c r="D651" s="146"/>
    </row>
    <row r="652" spans="3:4">
      <c r="C652" s="146"/>
      <c r="D652" s="146"/>
    </row>
    <row r="653" spans="3:4">
      <c r="C653" s="146"/>
      <c r="D653" s="146"/>
    </row>
    <row r="654" spans="3:4">
      <c r="C654" s="146"/>
      <c r="D654" s="146"/>
    </row>
    <row r="655" spans="3:4">
      <c r="C655" s="146"/>
      <c r="D655" s="146"/>
    </row>
    <row r="656" spans="3:4">
      <c r="C656" s="146"/>
      <c r="D656" s="146"/>
    </row>
    <row r="657" spans="3:4">
      <c r="C657" s="146"/>
      <c r="D657" s="146"/>
    </row>
    <row r="658" spans="3:4">
      <c r="C658" s="146"/>
      <c r="D658" s="146"/>
    </row>
    <row r="659" spans="3:4">
      <c r="C659" s="146"/>
      <c r="D659" s="146"/>
    </row>
    <row r="660" spans="3:4">
      <c r="C660" s="146"/>
      <c r="D660" s="146"/>
    </row>
    <row r="661" spans="3:4">
      <c r="C661" s="146"/>
      <c r="D661" s="146"/>
    </row>
    <row r="662" spans="3:4">
      <c r="C662" s="146"/>
      <c r="D662" s="146"/>
    </row>
    <row r="663" spans="3:4">
      <c r="C663" s="146"/>
      <c r="D663" s="146"/>
    </row>
    <row r="664" spans="3:4">
      <c r="C664" s="146"/>
      <c r="D664" s="146"/>
    </row>
    <row r="665" spans="3:4">
      <c r="C665" s="146"/>
      <c r="D665" s="146"/>
    </row>
    <row r="666" spans="3:4">
      <c r="C666" s="146"/>
      <c r="D666" s="146"/>
    </row>
    <row r="667" spans="3:4">
      <c r="C667" s="146"/>
      <c r="D667" s="146"/>
    </row>
    <row r="668" spans="3:4">
      <c r="C668" s="146"/>
      <c r="D668" s="146"/>
    </row>
    <row r="669" spans="3:4">
      <c r="C669" s="146"/>
      <c r="D669" s="146"/>
    </row>
    <row r="670" spans="3:4">
      <c r="C670" s="146"/>
      <c r="D670" s="146"/>
    </row>
    <row r="671" spans="3:4">
      <c r="C671" s="146"/>
      <c r="D671" s="146"/>
    </row>
    <row r="672" spans="3:4">
      <c r="C672" s="146"/>
      <c r="D672" s="146"/>
    </row>
    <row r="673" spans="3:4">
      <c r="C673" s="146"/>
      <c r="D673" s="146"/>
    </row>
    <row r="674" spans="3:4">
      <c r="C674" s="146"/>
      <c r="D674" s="146"/>
    </row>
    <row r="675" spans="3:4">
      <c r="C675" s="146"/>
      <c r="D675" s="146"/>
    </row>
    <row r="676" spans="3:4">
      <c r="C676" s="146"/>
      <c r="D676" s="146"/>
    </row>
    <row r="677" spans="3:4">
      <c r="C677" s="146"/>
      <c r="D677" s="146"/>
    </row>
    <row r="678" spans="3:4">
      <c r="C678" s="146"/>
      <c r="D678" s="146"/>
    </row>
    <row r="679" spans="3:4">
      <c r="C679" s="146"/>
      <c r="D679" s="146"/>
    </row>
    <row r="680" spans="3:4">
      <c r="C680" s="146"/>
      <c r="D680" s="146"/>
    </row>
    <row r="681" spans="3:4">
      <c r="C681" s="146"/>
      <c r="D681" s="146"/>
    </row>
    <row r="682" spans="3:4">
      <c r="C682" s="146"/>
      <c r="D682" s="146"/>
    </row>
    <row r="683" spans="3:4">
      <c r="C683" s="146"/>
      <c r="D683" s="146"/>
    </row>
    <row r="684" spans="3:4">
      <c r="C684" s="146"/>
      <c r="D684" s="146"/>
    </row>
    <row r="685" spans="3:4">
      <c r="C685" s="146"/>
      <c r="D685" s="146"/>
    </row>
    <row r="686" spans="3:4">
      <c r="C686" s="146"/>
      <c r="D686" s="146"/>
    </row>
    <row r="687" spans="3:4">
      <c r="C687" s="146"/>
      <c r="D687" s="146"/>
    </row>
    <row r="688" spans="3:4">
      <c r="C688" s="146"/>
      <c r="D688" s="146"/>
    </row>
    <row r="689" spans="3:4">
      <c r="C689" s="146"/>
      <c r="D689" s="146"/>
    </row>
    <row r="690" spans="3:4">
      <c r="C690" s="146"/>
      <c r="D690" s="146"/>
    </row>
    <row r="691" spans="3:4">
      <c r="C691" s="146"/>
      <c r="D691" s="146"/>
    </row>
    <row r="692" spans="3:4">
      <c r="C692" s="146"/>
      <c r="D692" s="146"/>
    </row>
    <row r="693" spans="3:4">
      <c r="C693" s="146"/>
      <c r="D693" s="146"/>
    </row>
    <row r="694" spans="3:4">
      <c r="C694" s="146"/>
      <c r="D694" s="146"/>
    </row>
    <row r="695" spans="3:4">
      <c r="C695" s="146"/>
      <c r="D695" s="146"/>
    </row>
    <row r="696" spans="3:4">
      <c r="C696" s="146"/>
      <c r="D696" s="146"/>
    </row>
    <row r="697" spans="3:4">
      <c r="C697" s="146"/>
      <c r="D697" s="146"/>
    </row>
    <row r="698" spans="3:4">
      <c r="C698" s="146"/>
      <c r="D698" s="146"/>
    </row>
    <row r="699" spans="3:4">
      <c r="C699" s="146"/>
      <c r="D699" s="146"/>
    </row>
    <row r="700" spans="3:4">
      <c r="C700" s="146"/>
      <c r="D700" s="146"/>
    </row>
    <row r="701" spans="3:4">
      <c r="C701" s="146"/>
      <c r="D701" s="146"/>
    </row>
    <row r="702" spans="3:4">
      <c r="C702" s="146"/>
      <c r="D702" s="146"/>
    </row>
    <row r="703" spans="3:4">
      <c r="C703" s="146"/>
      <c r="D703" s="146"/>
    </row>
    <row r="704" spans="3:4">
      <c r="C704" s="146"/>
      <c r="D704" s="146"/>
    </row>
    <row r="705" spans="3:4">
      <c r="C705" s="146"/>
      <c r="D705" s="146"/>
    </row>
    <row r="706" spans="3:4">
      <c r="C706" s="146"/>
      <c r="D706" s="146"/>
    </row>
    <row r="707" spans="3:4">
      <c r="C707" s="146"/>
      <c r="D707" s="146"/>
    </row>
    <row r="708" spans="3:4">
      <c r="C708" s="146"/>
      <c r="D708" s="146"/>
    </row>
    <row r="709" spans="3:4">
      <c r="C709" s="146"/>
      <c r="D709" s="146"/>
    </row>
    <row r="710" spans="3:4">
      <c r="C710" s="146"/>
      <c r="D710" s="146"/>
    </row>
    <row r="711" spans="3:4">
      <c r="C711" s="146"/>
      <c r="D711" s="146"/>
    </row>
    <row r="712" spans="3:4">
      <c r="C712" s="146"/>
      <c r="D712" s="146"/>
    </row>
    <row r="713" spans="3:4">
      <c r="C713" s="146"/>
      <c r="D713" s="146"/>
    </row>
    <row r="714" spans="3:4">
      <c r="C714" s="146"/>
      <c r="D714" s="146"/>
    </row>
    <row r="715" spans="3:4">
      <c r="C715" s="146"/>
      <c r="D715" s="146"/>
    </row>
    <row r="716" spans="3:4">
      <c r="C716" s="146"/>
      <c r="D716" s="146"/>
    </row>
    <row r="717" spans="3:4">
      <c r="C717" s="146"/>
      <c r="D717" s="146"/>
    </row>
    <row r="718" spans="3:4">
      <c r="C718" s="146"/>
      <c r="D718" s="146"/>
    </row>
    <row r="719" spans="3:4">
      <c r="C719" s="146"/>
      <c r="D719" s="146"/>
    </row>
    <row r="720" spans="3:4">
      <c r="C720" s="146"/>
      <c r="D720" s="146"/>
    </row>
    <row r="721" spans="3:4">
      <c r="C721" s="146"/>
      <c r="D721" s="146"/>
    </row>
    <row r="722" spans="3:4">
      <c r="C722" s="146"/>
      <c r="D722" s="146"/>
    </row>
    <row r="723" spans="3:4">
      <c r="C723" s="146"/>
      <c r="D723" s="146"/>
    </row>
    <row r="724" spans="3:4">
      <c r="C724" s="146"/>
      <c r="D724" s="146"/>
    </row>
    <row r="725" spans="3:4">
      <c r="C725" s="146"/>
      <c r="D725" s="146"/>
    </row>
    <row r="726" spans="3:4">
      <c r="C726" s="146"/>
      <c r="D726" s="146"/>
    </row>
    <row r="727" spans="3:4">
      <c r="C727" s="146"/>
      <c r="D727" s="146"/>
    </row>
    <row r="728" spans="3:4">
      <c r="C728" s="146"/>
      <c r="D728" s="146"/>
    </row>
    <row r="729" spans="3:4">
      <c r="C729" s="146"/>
      <c r="D729" s="146"/>
    </row>
    <row r="730" spans="3:4">
      <c r="C730" s="146"/>
      <c r="D730" s="146"/>
    </row>
    <row r="731" spans="3:4">
      <c r="C731" s="146"/>
      <c r="D731" s="146"/>
    </row>
    <row r="732" spans="3:4">
      <c r="C732" s="146"/>
      <c r="D732" s="146"/>
    </row>
    <row r="733" spans="3:4">
      <c r="C733" s="146"/>
      <c r="D733" s="146"/>
    </row>
    <row r="734" spans="3:4">
      <c r="C734" s="146"/>
      <c r="D734" s="146"/>
    </row>
    <row r="735" spans="3:4">
      <c r="C735" s="146"/>
      <c r="D735" s="146"/>
    </row>
    <row r="736" spans="3:4">
      <c r="C736" s="146"/>
      <c r="D736" s="146"/>
    </row>
    <row r="737" spans="3:4">
      <c r="C737" s="146"/>
      <c r="D737" s="146"/>
    </row>
    <row r="738" spans="3:4">
      <c r="C738" s="146"/>
      <c r="D738" s="146"/>
    </row>
    <row r="739" spans="3:4">
      <c r="C739" s="146"/>
      <c r="D739" s="146"/>
    </row>
    <row r="740" spans="3:4">
      <c r="C740" s="146"/>
      <c r="D740" s="146"/>
    </row>
    <row r="741" spans="3:4">
      <c r="C741" s="146"/>
      <c r="D741" s="146"/>
    </row>
    <row r="742" spans="3:4">
      <c r="C742" s="146"/>
      <c r="D742" s="146"/>
    </row>
    <row r="743" spans="3:4">
      <c r="C743" s="146"/>
      <c r="D743" s="146"/>
    </row>
    <row r="744" spans="3:4">
      <c r="C744" s="146"/>
      <c r="D744" s="146"/>
    </row>
    <row r="745" spans="3:4">
      <c r="C745" s="146"/>
      <c r="D745" s="146"/>
    </row>
    <row r="746" spans="3:4">
      <c r="C746" s="146"/>
      <c r="D746" s="146"/>
    </row>
    <row r="747" spans="3:4">
      <c r="C747" s="146"/>
      <c r="D747" s="146"/>
    </row>
    <row r="748" spans="3:4">
      <c r="C748" s="146"/>
      <c r="D748" s="146"/>
    </row>
    <row r="749" spans="3:4">
      <c r="C749" s="146"/>
      <c r="D749" s="146"/>
    </row>
    <row r="750" spans="3:4">
      <c r="C750" s="146"/>
      <c r="D750" s="146"/>
    </row>
    <row r="751" spans="3:4">
      <c r="C751" s="146"/>
      <c r="D751" s="146"/>
    </row>
    <row r="752" spans="3:4">
      <c r="C752" s="146"/>
      <c r="D752" s="146"/>
    </row>
    <row r="753" spans="3:4">
      <c r="C753" s="146"/>
      <c r="D753" s="146"/>
    </row>
    <row r="754" spans="3:4">
      <c r="C754" s="146"/>
      <c r="D754" s="146"/>
    </row>
    <row r="755" spans="3:4">
      <c r="C755" s="146"/>
      <c r="D755" s="146"/>
    </row>
    <row r="756" spans="3:4">
      <c r="C756" s="146"/>
      <c r="D756" s="146"/>
    </row>
    <row r="757" spans="3:4">
      <c r="C757" s="146"/>
      <c r="D757" s="146"/>
    </row>
    <row r="758" spans="3:4">
      <c r="C758" s="146"/>
      <c r="D758" s="146"/>
    </row>
    <row r="759" spans="3:4">
      <c r="C759" s="146"/>
      <c r="D759" s="146"/>
    </row>
    <row r="760" spans="3:4">
      <c r="C760" s="146"/>
      <c r="D760" s="146"/>
    </row>
    <row r="761" spans="3:4">
      <c r="C761" s="146"/>
      <c r="D761" s="146"/>
    </row>
    <row r="762" spans="3:4">
      <c r="C762" s="146"/>
      <c r="D762" s="146"/>
    </row>
    <row r="763" spans="3:4">
      <c r="C763" s="146"/>
      <c r="D763" s="146"/>
    </row>
    <row r="764" spans="3:4">
      <c r="C764" s="146"/>
      <c r="D764" s="146"/>
    </row>
    <row r="765" spans="3:4">
      <c r="C765" s="146"/>
      <c r="D765" s="146"/>
    </row>
    <row r="766" spans="3:4">
      <c r="C766" s="146"/>
      <c r="D766" s="146"/>
    </row>
    <row r="767" spans="3:4">
      <c r="C767" s="146"/>
      <c r="D767" s="146"/>
    </row>
    <row r="768" spans="3:4">
      <c r="C768" s="146"/>
      <c r="D768" s="146"/>
    </row>
    <row r="769" spans="3:4">
      <c r="C769" s="146"/>
      <c r="D769" s="146"/>
    </row>
    <row r="770" spans="3:4">
      <c r="C770" s="146"/>
      <c r="D770" s="146"/>
    </row>
    <row r="771" spans="3:4">
      <c r="C771" s="146"/>
      <c r="D771" s="146"/>
    </row>
    <row r="772" spans="3:4">
      <c r="C772" s="146"/>
      <c r="D772" s="146"/>
    </row>
    <row r="773" spans="3:4">
      <c r="C773" s="146"/>
      <c r="D773" s="146"/>
    </row>
    <row r="774" spans="3:4">
      <c r="C774" s="146"/>
      <c r="D774" s="146"/>
    </row>
    <row r="775" spans="3:4">
      <c r="C775" s="146"/>
      <c r="D775" s="146"/>
    </row>
    <row r="776" spans="3:4">
      <c r="C776" s="146"/>
      <c r="D776" s="146"/>
    </row>
    <row r="777" spans="3:4">
      <c r="C777" s="146"/>
      <c r="D777" s="146"/>
    </row>
    <row r="778" spans="3:4">
      <c r="C778" s="146"/>
      <c r="D778" s="146"/>
    </row>
    <row r="779" spans="3:4">
      <c r="C779" s="146"/>
      <c r="D779" s="146"/>
    </row>
    <row r="780" spans="3:4">
      <c r="C780" s="146"/>
      <c r="D780" s="146"/>
    </row>
    <row r="781" spans="3:4">
      <c r="C781" s="146"/>
      <c r="D781" s="146"/>
    </row>
    <row r="782" spans="3:4">
      <c r="C782" s="146"/>
      <c r="D782" s="146"/>
    </row>
    <row r="783" spans="3:4">
      <c r="C783" s="146"/>
      <c r="D783" s="146"/>
    </row>
    <row r="784" spans="3:4">
      <c r="C784" s="146"/>
      <c r="D784" s="146"/>
    </row>
    <row r="785" spans="3:4">
      <c r="C785" s="146"/>
      <c r="D785" s="146"/>
    </row>
    <row r="786" spans="3:4">
      <c r="C786" s="146"/>
      <c r="D786" s="146"/>
    </row>
    <row r="787" spans="3:4">
      <c r="C787" s="146"/>
      <c r="D787" s="146"/>
    </row>
    <row r="788" spans="3:4">
      <c r="C788" s="146"/>
      <c r="D788" s="146"/>
    </row>
    <row r="789" spans="3:4">
      <c r="C789" s="146"/>
      <c r="D789" s="146"/>
    </row>
    <row r="790" spans="3:4">
      <c r="C790" s="146"/>
      <c r="D790" s="146"/>
    </row>
    <row r="791" spans="3:4">
      <c r="C791" s="146"/>
      <c r="D791" s="146"/>
    </row>
    <row r="792" spans="3:4">
      <c r="C792" s="146"/>
      <c r="D792" s="146"/>
    </row>
    <row r="793" spans="3:4">
      <c r="C793" s="146"/>
      <c r="D793" s="146"/>
    </row>
    <row r="794" spans="3:4">
      <c r="C794" s="146"/>
      <c r="D794" s="146"/>
    </row>
    <row r="795" spans="3:4">
      <c r="C795" s="146"/>
      <c r="D795" s="146"/>
    </row>
    <row r="796" spans="3:4">
      <c r="C796" s="146"/>
      <c r="D796" s="146"/>
    </row>
    <row r="797" spans="3:4">
      <c r="C797" s="146"/>
      <c r="D797" s="146"/>
    </row>
    <row r="798" spans="3:4">
      <c r="C798" s="146"/>
      <c r="D798" s="146"/>
    </row>
    <row r="799" spans="3:4">
      <c r="C799" s="146"/>
      <c r="D799" s="146"/>
    </row>
    <row r="800" spans="3:4">
      <c r="C800" s="146"/>
      <c r="D800" s="146"/>
    </row>
    <row r="801" spans="3:4">
      <c r="C801" s="146"/>
      <c r="D801" s="146"/>
    </row>
    <row r="802" spans="3:4">
      <c r="C802" s="146"/>
      <c r="D802" s="146"/>
    </row>
    <row r="803" spans="3:4">
      <c r="C803" s="146"/>
      <c r="D803" s="146"/>
    </row>
    <row r="804" spans="3:4">
      <c r="C804" s="146"/>
      <c r="D804" s="146"/>
    </row>
    <row r="805" spans="3:4">
      <c r="C805" s="146"/>
      <c r="D805" s="146"/>
    </row>
    <row r="806" spans="3:4">
      <c r="C806" s="146"/>
      <c r="D806" s="146"/>
    </row>
    <row r="807" spans="3:4">
      <c r="C807" s="146"/>
      <c r="D807" s="146"/>
    </row>
    <row r="808" spans="3:4">
      <c r="C808" s="146"/>
      <c r="D808" s="146"/>
    </row>
    <row r="809" spans="3:4">
      <c r="C809" s="146"/>
      <c r="D809" s="146"/>
    </row>
    <row r="810" spans="3:4">
      <c r="C810" s="146"/>
      <c r="D810" s="146"/>
    </row>
    <row r="811" spans="3:4">
      <c r="C811" s="146"/>
      <c r="D811" s="146"/>
    </row>
    <row r="812" spans="3:4">
      <c r="C812" s="146"/>
      <c r="D812" s="146"/>
    </row>
    <row r="813" spans="3:4">
      <c r="C813" s="146"/>
      <c r="D813" s="146"/>
    </row>
    <row r="814" spans="3:4">
      <c r="C814" s="146"/>
      <c r="D814" s="146"/>
    </row>
    <row r="815" spans="3:4">
      <c r="C815" s="146"/>
      <c r="D815" s="146"/>
    </row>
    <row r="816" spans="3:4">
      <c r="C816" s="146"/>
      <c r="D816" s="146"/>
    </row>
    <row r="817" spans="3:4">
      <c r="C817" s="146"/>
      <c r="D817" s="146"/>
    </row>
    <row r="818" spans="3:4">
      <c r="C818" s="146"/>
      <c r="D818" s="146"/>
    </row>
    <row r="819" spans="3:4">
      <c r="C819" s="146"/>
      <c r="D819" s="146"/>
    </row>
    <row r="820" spans="3:4">
      <c r="C820" s="146"/>
      <c r="D820" s="146"/>
    </row>
    <row r="821" spans="3:4">
      <c r="C821" s="146"/>
      <c r="D821" s="146"/>
    </row>
    <row r="822" spans="3:4">
      <c r="C822" s="146"/>
      <c r="D822" s="146"/>
    </row>
    <row r="823" spans="3:4">
      <c r="C823" s="146"/>
      <c r="D823" s="146"/>
    </row>
    <row r="824" spans="3:4">
      <c r="C824" s="146"/>
      <c r="D824" s="146"/>
    </row>
    <row r="825" spans="3:4">
      <c r="C825" s="146"/>
      <c r="D825" s="146"/>
    </row>
    <row r="826" spans="3:4">
      <c r="C826" s="146"/>
      <c r="D826" s="146"/>
    </row>
    <row r="827" spans="3:4">
      <c r="C827" s="146"/>
      <c r="D827" s="146"/>
    </row>
    <row r="828" spans="3:4">
      <c r="C828" s="146"/>
      <c r="D828" s="146"/>
    </row>
    <row r="829" spans="3:4">
      <c r="C829" s="146"/>
      <c r="D829" s="146"/>
    </row>
    <row r="830" spans="3:4">
      <c r="C830" s="146"/>
      <c r="D830" s="146"/>
    </row>
    <row r="831" spans="3:4">
      <c r="C831" s="146"/>
      <c r="D831" s="146"/>
    </row>
    <row r="832" spans="3:4">
      <c r="C832" s="146"/>
      <c r="D832" s="146"/>
    </row>
    <row r="833" spans="3:4">
      <c r="C833" s="146"/>
      <c r="D833" s="146"/>
    </row>
    <row r="834" spans="3:4">
      <c r="C834" s="146"/>
      <c r="D834" s="146"/>
    </row>
    <row r="835" spans="3:4">
      <c r="C835" s="146"/>
      <c r="D835" s="146"/>
    </row>
    <row r="836" spans="3:4">
      <c r="C836" s="146"/>
      <c r="D836" s="146"/>
    </row>
    <row r="837" spans="3:4">
      <c r="C837" s="146"/>
      <c r="D837" s="146"/>
    </row>
    <row r="838" spans="3:4">
      <c r="C838" s="146"/>
      <c r="D838" s="146"/>
    </row>
    <row r="839" spans="3:4">
      <c r="C839" s="146"/>
      <c r="D839" s="146"/>
    </row>
    <row r="840" spans="3:4">
      <c r="C840" s="146"/>
      <c r="D840" s="146"/>
    </row>
    <row r="841" spans="3:4">
      <c r="C841" s="146"/>
      <c r="D841" s="146"/>
    </row>
    <row r="842" spans="3:4">
      <c r="C842" s="146"/>
      <c r="D842" s="146"/>
    </row>
    <row r="843" spans="3:4">
      <c r="C843" s="146"/>
      <c r="D843" s="146"/>
    </row>
    <row r="844" spans="3:4">
      <c r="C844" s="146"/>
      <c r="D844" s="146"/>
    </row>
    <row r="845" spans="3:4">
      <c r="C845" s="146"/>
      <c r="D845" s="146"/>
    </row>
    <row r="846" spans="3:4">
      <c r="C846" s="146"/>
      <c r="D846" s="146"/>
    </row>
    <row r="847" spans="3:4">
      <c r="C847" s="146"/>
      <c r="D847" s="146"/>
    </row>
    <row r="848" spans="3:4">
      <c r="C848" s="146"/>
      <c r="D848" s="146"/>
    </row>
    <row r="849" spans="3:4">
      <c r="C849" s="146"/>
      <c r="D849" s="146"/>
    </row>
    <row r="850" spans="3:4">
      <c r="C850" s="146"/>
      <c r="D850" s="146"/>
    </row>
    <row r="851" spans="3:4">
      <c r="C851" s="146"/>
      <c r="D851" s="146"/>
    </row>
    <row r="852" spans="3:4">
      <c r="C852" s="146"/>
      <c r="D852" s="146"/>
    </row>
    <row r="853" spans="3:4">
      <c r="C853" s="146"/>
      <c r="D853" s="146"/>
    </row>
    <row r="854" spans="3:4">
      <c r="C854" s="146"/>
      <c r="D854" s="146"/>
    </row>
    <row r="855" spans="3:4">
      <c r="C855" s="146"/>
      <c r="D855" s="146"/>
    </row>
    <row r="856" spans="3:4">
      <c r="C856" s="146"/>
      <c r="D856" s="146"/>
    </row>
    <row r="857" spans="3:4">
      <c r="C857" s="146"/>
      <c r="D857" s="146"/>
    </row>
    <row r="858" spans="3:4">
      <c r="C858" s="146"/>
      <c r="D858" s="146"/>
    </row>
    <row r="859" spans="3:4">
      <c r="C859" s="146"/>
      <c r="D859" s="146"/>
    </row>
    <row r="860" spans="3:4">
      <c r="C860" s="146"/>
      <c r="D860" s="146"/>
    </row>
    <row r="861" spans="3:4">
      <c r="C861" s="146"/>
      <c r="D861" s="146"/>
    </row>
    <row r="862" spans="3:4">
      <c r="C862" s="146"/>
      <c r="D862" s="146"/>
    </row>
    <row r="863" spans="3:4">
      <c r="C863" s="146"/>
      <c r="D863" s="146"/>
    </row>
    <row r="864" spans="3:4">
      <c r="C864" s="146"/>
      <c r="D864" s="146"/>
    </row>
    <row r="865" spans="3:4">
      <c r="C865" s="146"/>
      <c r="D865" s="146"/>
    </row>
    <row r="866" spans="3:4">
      <c r="C866" s="146"/>
      <c r="D866" s="146"/>
    </row>
    <row r="867" spans="3:4">
      <c r="C867" s="146"/>
      <c r="D867" s="146"/>
    </row>
    <row r="868" spans="3:4">
      <c r="C868" s="146"/>
      <c r="D868" s="146"/>
    </row>
    <row r="869" spans="3:4">
      <c r="C869" s="146"/>
      <c r="D869" s="146"/>
    </row>
    <row r="870" spans="3:4">
      <c r="C870" s="146"/>
      <c r="D870" s="146"/>
    </row>
    <row r="871" spans="3:4">
      <c r="C871" s="146"/>
      <c r="D871" s="146"/>
    </row>
    <row r="872" spans="3:4">
      <c r="C872" s="146"/>
      <c r="D872" s="146"/>
    </row>
    <row r="873" spans="3:4">
      <c r="C873" s="146"/>
      <c r="D873" s="146"/>
    </row>
    <row r="874" spans="3:4">
      <c r="C874" s="146"/>
      <c r="D874" s="146"/>
    </row>
    <row r="875" spans="3:4">
      <c r="C875" s="146"/>
      <c r="D875" s="146"/>
    </row>
    <row r="876" spans="3:4">
      <c r="C876" s="146"/>
      <c r="D876" s="146"/>
    </row>
    <row r="877" spans="3:4">
      <c r="C877" s="146"/>
      <c r="D877" s="146"/>
    </row>
    <row r="878" spans="3:4">
      <c r="C878" s="146"/>
      <c r="D878" s="146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J1:M1048576 E1:I30 D1:D29 C51:D1048576 A1:B1048576 E32:I1048576 C32:D49 R1:XF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185</v>
      </c>
      <c r="C1" s="78" t="s" vm="1">
        <v>257</v>
      </c>
    </row>
    <row r="2" spans="2:67">
      <c r="B2" s="58" t="s">
        <v>184</v>
      </c>
      <c r="C2" s="78" t="s">
        <v>258</v>
      </c>
    </row>
    <row r="3" spans="2:67">
      <c r="B3" s="58" t="s">
        <v>186</v>
      </c>
      <c r="C3" s="78" t="s">
        <v>259</v>
      </c>
    </row>
    <row r="4" spans="2:67">
      <c r="B4" s="58" t="s">
        <v>187</v>
      </c>
      <c r="C4" s="78">
        <v>75</v>
      </c>
    </row>
    <row r="6" spans="2:67" ht="26.25" customHeight="1">
      <c r="B6" s="159" t="s">
        <v>215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BO6" s="3"/>
    </row>
    <row r="7" spans="2:67" ht="26.25" customHeight="1">
      <c r="B7" s="159" t="s">
        <v>93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1"/>
      <c r="AZ7" s="45"/>
      <c r="BJ7" s="3"/>
      <c r="BO7" s="3"/>
    </row>
    <row r="8" spans="2:67" s="3" customFormat="1" ht="78.75">
      <c r="B8" s="39" t="s">
        <v>122</v>
      </c>
      <c r="C8" s="14" t="s">
        <v>45</v>
      </c>
      <c r="D8" s="14" t="s">
        <v>127</v>
      </c>
      <c r="E8" s="14" t="s">
        <v>231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241</v>
      </c>
      <c r="P8" s="14" t="s">
        <v>240</v>
      </c>
      <c r="Q8" s="14" t="s">
        <v>64</v>
      </c>
      <c r="R8" s="14" t="s">
        <v>61</v>
      </c>
      <c r="S8" s="14" t="s">
        <v>188</v>
      </c>
      <c r="T8" s="40" t="s">
        <v>190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248</v>
      </c>
      <c r="P9" s="17"/>
      <c r="Q9" s="17" t="s">
        <v>244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7" t="s">
        <v>191</v>
      </c>
      <c r="T10" s="73" t="s">
        <v>232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 t="s">
        <v>256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9" t="s">
        <v>239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9" t="s">
        <v>247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U830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35.42578125" style="147" bestFit="1" customWidth="1"/>
    <col min="3" max="3" width="38" style="147" bestFit="1" customWidth="1"/>
    <col min="4" max="4" width="6.42578125" style="147" bestFit="1" customWidth="1"/>
    <col min="5" max="5" width="5.7109375" style="147" bestFit="1" customWidth="1"/>
    <col min="6" max="6" width="11.7109375" style="147" bestFit="1" customWidth="1"/>
    <col min="7" max="7" width="16.42578125" style="146" bestFit="1" customWidth="1"/>
    <col min="8" max="8" width="8.7109375" style="146" bestFit="1" customWidth="1"/>
    <col min="9" max="9" width="11.140625" style="146" bestFit="1" customWidth="1"/>
    <col min="10" max="10" width="7.140625" style="146" bestFit="1" customWidth="1"/>
    <col min="11" max="11" width="6.7109375" style="146" bestFit="1" customWidth="1"/>
    <col min="12" max="12" width="9" style="146" bestFit="1" customWidth="1"/>
    <col min="13" max="13" width="7.42578125" style="146" bestFit="1" customWidth="1"/>
    <col min="14" max="14" width="10" style="146" bestFit="1" customWidth="1"/>
    <col min="15" max="15" width="14.28515625" style="146" bestFit="1" customWidth="1"/>
    <col min="16" max="16" width="13" style="146" bestFit="1" customWidth="1"/>
    <col min="17" max="17" width="8.28515625" style="146" bestFit="1" customWidth="1"/>
    <col min="18" max="18" width="11" style="146" bestFit="1" customWidth="1"/>
    <col min="19" max="19" width="11.28515625" style="146" bestFit="1" customWidth="1"/>
    <col min="20" max="20" width="11.85546875" style="146" bestFit="1" customWidth="1"/>
    <col min="21" max="21" width="9" style="146" bestFit="1" customWidth="1"/>
    <col min="22" max="16384" width="9.140625" style="146"/>
  </cols>
  <sheetData>
    <row r="1" spans="2:21" s="1" customFormat="1">
      <c r="B1" s="58" t="s">
        <v>185</v>
      </c>
      <c r="C1" s="78" t="s" vm="1">
        <v>257</v>
      </c>
      <c r="D1" s="2"/>
      <c r="E1" s="2"/>
      <c r="F1" s="2"/>
    </row>
    <row r="2" spans="2:21" s="1" customFormat="1">
      <c r="B2" s="58" t="s">
        <v>184</v>
      </c>
      <c r="C2" s="78" t="s">
        <v>258</v>
      </c>
      <c r="D2" s="2"/>
      <c r="E2" s="2"/>
      <c r="F2" s="2"/>
    </row>
    <row r="3" spans="2:21" s="1" customFormat="1">
      <c r="B3" s="58" t="s">
        <v>186</v>
      </c>
      <c r="C3" s="78" t="s">
        <v>259</v>
      </c>
      <c r="D3" s="2"/>
      <c r="E3" s="2"/>
      <c r="F3" s="2"/>
    </row>
    <row r="4" spans="2:21" s="1" customFormat="1">
      <c r="B4" s="58" t="s">
        <v>187</v>
      </c>
      <c r="C4" s="78">
        <v>75</v>
      </c>
      <c r="D4" s="2"/>
      <c r="E4" s="2"/>
      <c r="F4" s="2"/>
    </row>
    <row r="5" spans="2:21" s="1" customFormat="1">
      <c r="B5" s="2"/>
      <c r="C5" s="2"/>
      <c r="D5" s="2"/>
      <c r="E5" s="2"/>
      <c r="F5" s="2"/>
    </row>
    <row r="6" spans="2:21" s="1" customFormat="1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5"/>
    </row>
    <row r="7" spans="2:21" s="1" customFormat="1" ht="26.25" customHeight="1">
      <c r="B7" s="163" t="s">
        <v>94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5"/>
    </row>
    <row r="8" spans="2:21" s="3" customFormat="1" ht="78.75">
      <c r="B8" s="23" t="s">
        <v>122</v>
      </c>
      <c r="C8" s="31" t="s">
        <v>45</v>
      </c>
      <c r="D8" s="31" t="s">
        <v>127</v>
      </c>
      <c r="E8" s="31" t="s">
        <v>231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14" t="s">
        <v>241</v>
      </c>
      <c r="P8" s="31" t="s">
        <v>240</v>
      </c>
      <c r="Q8" s="31" t="s">
        <v>255</v>
      </c>
      <c r="R8" s="31" t="s">
        <v>64</v>
      </c>
      <c r="S8" s="14" t="s">
        <v>61</v>
      </c>
      <c r="T8" s="31" t="s">
        <v>188</v>
      </c>
      <c r="U8" s="15" t="s">
        <v>190</v>
      </c>
    </row>
    <row r="9" spans="2:21" s="3" customFormat="1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248</v>
      </c>
      <c r="P9" s="33"/>
      <c r="Q9" s="17" t="s">
        <v>244</v>
      </c>
      <c r="R9" s="33" t="s">
        <v>244</v>
      </c>
      <c r="S9" s="17" t="s">
        <v>20</v>
      </c>
      <c r="T9" s="33" t="s">
        <v>244</v>
      </c>
      <c r="U9" s="18" t="s">
        <v>20</v>
      </c>
    </row>
    <row r="10" spans="2:2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120</v>
      </c>
      <c r="R10" s="20" t="s">
        <v>121</v>
      </c>
      <c r="S10" s="20" t="s">
        <v>191</v>
      </c>
      <c r="T10" s="21" t="s">
        <v>232</v>
      </c>
      <c r="U10" s="21" t="s">
        <v>250</v>
      </c>
    </row>
    <row r="11" spans="2:21" s="145" customFormat="1" ht="18" customHeight="1">
      <c r="B11" s="79" t="s">
        <v>34</v>
      </c>
      <c r="C11" s="80"/>
      <c r="D11" s="80"/>
      <c r="E11" s="80"/>
      <c r="F11" s="80"/>
      <c r="G11" s="80"/>
      <c r="H11" s="80"/>
      <c r="I11" s="80"/>
      <c r="J11" s="80"/>
      <c r="K11" s="88">
        <v>4.0401143110287352</v>
      </c>
      <c r="L11" s="80"/>
      <c r="M11" s="80"/>
      <c r="N11" s="102">
        <v>2.5125723956533483E-2</v>
      </c>
      <c r="O11" s="88"/>
      <c r="P11" s="90"/>
      <c r="Q11" s="88">
        <v>481.78546586065698</v>
      </c>
      <c r="R11" s="88">
        <v>66754.720376613011</v>
      </c>
      <c r="S11" s="80"/>
      <c r="T11" s="89">
        <v>1</v>
      </c>
      <c r="U11" s="89">
        <v>0.15712037371539433</v>
      </c>
    </row>
    <row r="12" spans="2:21">
      <c r="B12" s="81" t="s">
        <v>237</v>
      </c>
      <c r="C12" s="82"/>
      <c r="D12" s="82"/>
      <c r="E12" s="82"/>
      <c r="F12" s="82"/>
      <c r="G12" s="82"/>
      <c r="H12" s="82"/>
      <c r="I12" s="82"/>
      <c r="J12" s="82"/>
      <c r="K12" s="91">
        <v>4.0401143110287352</v>
      </c>
      <c r="L12" s="82"/>
      <c r="M12" s="82"/>
      <c r="N12" s="103">
        <v>2.5125723956533483E-2</v>
      </c>
      <c r="O12" s="91"/>
      <c r="P12" s="93"/>
      <c r="Q12" s="91">
        <v>481.78546586065698</v>
      </c>
      <c r="R12" s="91">
        <v>66754.720376613011</v>
      </c>
      <c r="S12" s="82"/>
      <c r="T12" s="92">
        <v>1</v>
      </c>
      <c r="U12" s="92">
        <v>0.15712037371539433</v>
      </c>
    </row>
    <row r="13" spans="2:21">
      <c r="B13" s="101" t="s">
        <v>33</v>
      </c>
      <c r="C13" s="82"/>
      <c r="D13" s="82"/>
      <c r="E13" s="82"/>
      <c r="F13" s="82"/>
      <c r="G13" s="82"/>
      <c r="H13" s="82"/>
      <c r="I13" s="82"/>
      <c r="J13" s="82"/>
      <c r="K13" s="91">
        <v>4.051063102083118</v>
      </c>
      <c r="L13" s="82"/>
      <c r="M13" s="82"/>
      <c r="N13" s="103">
        <v>2.3120292046686256E-2</v>
      </c>
      <c r="O13" s="91"/>
      <c r="P13" s="93"/>
      <c r="Q13" s="91">
        <v>460.29430872336923</v>
      </c>
      <c r="R13" s="91">
        <v>51288.19069668201</v>
      </c>
      <c r="S13" s="82"/>
      <c r="T13" s="92">
        <v>0.76830807480470587</v>
      </c>
      <c r="U13" s="92">
        <v>0.12071685184187053</v>
      </c>
    </row>
    <row r="14" spans="2:21">
      <c r="B14" s="87" t="s">
        <v>315</v>
      </c>
      <c r="C14" s="84" t="s">
        <v>316</v>
      </c>
      <c r="D14" s="97" t="s">
        <v>128</v>
      </c>
      <c r="E14" s="97" t="s">
        <v>317</v>
      </c>
      <c r="F14" s="84" t="s">
        <v>318</v>
      </c>
      <c r="G14" s="97" t="s">
        <v>319</v>
      </c>
      <c r="H14" s="84" t="s">
        <v>320</v>
      </c>
      <c r="I14" s="84" t="s">
        <v>168</v>
      </c>
      <c r="J14" s="84"/>
      <c r="K14" s="94">
        <v>1.490000000000185</v>
      </c>
      <c r="L14" s="97" t="s">
        <v>170</v>
      </c>
      <c r="M14" s="98">
        <v>5.8999999999999999E-3</v>
      </c>
      <c r="N14" s="98">
        <v>2.6999999999978907E-3</v>
      </c>
      <c r="O14" s="94">
        <v>1549769.457406</v>
      </c>
      <c r="P14" s="96">
        <v>100.97</v>
      </c>
      <c r="Q14" s="84"/>
      <c r="R14" s="94">
        <v>1564.8022263790003</v>
      </c>
      <c r="S14" s="95">
        <v>2.9031952400859399E-4</v>
      </c>
      <c r="T14" s="95">
        <v>2.3441072294974611E-2</v>
      </c>
      <c r="U14" s="95">
        <v>3.6830700392759871E-3</v>
      </c>
    </row>
    <row r="15" spans="2:21">
      <c r="B15" s="87" t="s">
        <v>321</v>
      </c>
      <c r="C15" s="84" t="s">
        <v>322</v>
      </c>
      <c r="D15" s="97" t="s">
        <v>128</v>
      </c>
      <c r="E15" s="97" t="s">
        <v>317</v>
      </c>
      <c r="F15" s="84" t="s">
        <v>318</v>
      </c>
      <c r="G15" s="97" t="s">
        <v>319</v>
      </c>
      <c r="H15" s="84" t="s">
        <v>320</v>
      </c>
      <c r="I15" s="84" t="s">
        <v>168</v>
      </c>
      <c r="J15" s="84"/>
      <c r="K15" s="94">
        <v>6.3199999999994869</v>
      </c>
      <c r="L15" s="97" t="s">
        <v>170</v>
      </c>
      <c r="M15" s="98">
        <v>8.3000000000000001E-3</v>
      </c>
      <c r="N15" s="98">
        <v>1.1299999999996585E-2</v>
      </c>
      <c r="O15" s="94">
        <v>474061.00669100002</v>
      </c>
      <c r="P15" s="96">
        <v>98.84</v>
      </c>
      <c r="Q15" s="84"/>
      <c r="R15" s="94">
        <v>468.56188153200003</v>
      </c>
      <c r="S15" s="95">
        <v>3.6864079775655731E-4</v>
      </c>
      <c r="T15" s="95">
        <v>7.0191572803914703E-3</v>
      </c>
      <c r="U15" s="95">
        <v>1.1028526150622386E-3</v>
      </c>
    </row>
    <row r="16" spans="2:21">
      <c r="B16" s="87" t="s">
        <v>323</v>
      </c>
      <c r="C16" s="84" t="s">
        <v>324</v>
      </c>
      <c r="D16" s="97" t="s">
        <v>128</v>
      </c>
      <c r="E16" s="97" t="s">
        <v>317</v>
      </c>
      <c r="F16" s="84" t="s">
        <v>325</v>
      </c>
      <c r="G16" s="97" t="s">
        <v>319</v>
      </c>
      <c r="H16" s="84" t="s">
        <v>320</v>
      </c>
      <c r="I16" s="84" t="s">
        <v>168</v>
      </c>
      <c r="J16" s="84"/>
      <c r="K16" s="94">
        <v>2.4800000000003175</v>
      </c>
      <c r="L16" s="97" t="s">
        <v>170</v>
      </c>
      <c r="M16" s="98">
        <v>0.04</v>
      </c>
      <c r="N16" s="98">
        <v>3.4999999999973581E-3</v>
      </c>
      <c r="O16" s="94">
        <v>669479.81807200005</v>
      </c>
      <c r="P16" s="96">
        <v>113.05</v>
      </c>
      <c r="Q16" s="84"/>
      <c r="R16" s="94">
        <v>756.84692581199999</v>
      </c>
      <c r="S16" s="95">
        <v>3.2315543307126146E-4</v>
      </c>
      <c r="T16" s="95">
        <v>1.1337728950732828E-2</v>
      </c>
      <c r="U16" s="95">
        <v>1.7813882098229876E-3</v>
      </c>
    </row>
    <row r="17" spans="2:21">
      <c r="B17" s="87" t="s">
        <v>326</v>
      </c>
      <c r="C17" s="84" t="s">
        <v>327</v>
      </c>
      <c r="D17" s="97" t="s">
        <v>128</v>
      </c>
      <c r="E17" s="97" t="s">
        <v>317</v>
      </c>
      <c r="F17" s="84" t="s">
        <v>325</v>
      </c>
      <c r="G17" s="97" t="s">
        <v>319</v>
      </c>
      <c r="H17" s="84" t="s">
        <v>320</v>
      </c>
      <c r="I17" s="84" t="s">
        <v>168</v>
      </c>
      <c r="J17" s="84"/>
      <c r="K17" s="94">
        <v>3.6800000000000406</v>
      </c>
      <c r="L17" s="97" t="s">
        <v>170</v>
      </c>
      <c r="M17" s="98">
        <v>9.8999999999999991E-3</v>
      </c>
      <c r="N17" s="98">
        <v>5.8000000000024135E-3</v>
      </c>
      <c r="O17" s="94">
        <v>965801.22306300001</v>
      </c>
      <c r="P17" s="96">
        <v>102.98</v>
      </c>
      <c r="Q17" s="84"/>
      <c r="R17" s="94">
        <v>994.58209947199998</v>
      </c>
      <c r="S17" s="95">
        <v>3.204517584553966E-4</v>
      </c>
      <c r="T17" s="95">
        <v>1.48990527390546E-2</v>
      </c>
      <c r="U17" s="95">
        <v>2.3409447343656284E-3</v>
      </c>
    </row>
    <row r="18" spans="2:21">
      <c r="B18" s="87" t="s">
        <v>328</v>
      </c>
      <c r="C18" s="84" t="s">
        <v>329</v>
      </c>
      <c r="D18" s="97" t="s">
        <v>128</v>
      </c>
      <c r="E18" s="97" t="s">
        <v>317</v>
      </c>
      <c r="F18" s="84" t="s">
        <v>325</v>
      </c>
      <c r="G18" s="97" t="s">
        <v>319</v>
      </c>
      <c r="H18" s="84" t="s">
        <v>320</v>
      </c>
      <c r="I18" s="84" t="s">
        <v>168</v>
      </c>
      <c r="J18" s="84"/>
      <c r="K18" s="94">
        <v>5.6200000000021415</v>
      </c>
      <c r="L18" s="97" t="s">
        <v>170</v>
      </c>
      <c r="M18" s="98">
        <v>8.6E-3</v>
      </c>
      <c r="N18" s="98">
        <v>1.1300000000009081E-2</v>
      </c>
      <c r="O18" s="94">
        <v>737570.511681</v>
      </c>
      <c r="P18" s="96">
        <v>100.03</v>
      </c>
      <c r="Q18" s="84"/>
      <c r="R18" s="94">
        <v>737.79177644100002</v>
      </c>
      <c r="S18" s="95">
        <v>2.9486885754178443E-4</v>
      </c>
      <c r="T18" s="95">
        <v>1.1052278734426092E-2</v>
      </c>
      <c r="U18" s="95">
        <v>1.736538165159733E-3</v>
      </c>
    </row>
    <row r="19" spans="2:21">
      <c r="B19" s="87" t="s">
        <v>330</v>
      </c>
      <c r="C19" s="84" t="s">
        <v>331</v>
      </c>
      <c r="D19" s="97" t="s">
        <v>128</v>
      </c>
      <c r="E19" s="97" t="s">
        <v>317</v>
      </c>
      <c r="F19" s="84" t="s">
        <v>325</v>
      </c>
      <c r="G19" s="97" t="s">
        <v>319</v>
      </c>
      <c r="H19" s="84" t="s">
        <v>320</v>
      </c>
      <c r="I19" s="84" t="s">
        <v>168</v>
      </c>
      <c r="J19" s="84"/>
      <c r="K19" s="94">
        <v>8.3100000000080616</v>
      </c>
      <c r="L19" s="97" t="s">
        <v>170</v>
      </c>
      <c r="M19" s="98">
        <v>1.2199999999999999E-2</v>
      </c>
      <c r="N19" s="98">
        <v>1.6899999999919393E-2</v>
      </c>
      <c r="O19" s="94">
        <v>27918.29</v>
      </c>
      <c r="P19" s="96">
        <v>97.76</v>
      </c>
      <c r="Q19" s="84"/>
      <c r="R19" s="94">
        <v>27.292918237999999</v>
      </c>
      <c r="S19" s="95">
        <v>3.4827858504406146E-5</v>
      </c>
      <c r="T19" s="95">
        <v>4.0885375721777208E-4</v>
      </c>
      <c r="U19" s="95">
        <v>6.4239255128999449E-5</v>
      </c>
    </row>
    <row r="20" spans="2:21">
      <c r="B20" s="87" t="s">
        <v>332</v>
      </c>
      <c r="C20" s="84" t="s">
        <v>333</v>
      </c>
      <c r="D20" s="97" t="s">
        <v>128</v>
      </c>
      <c r="E20" s="97" t="s">
        <v>317</v>
      </c>
      <c r="F20" s="84" t="s">
        <v>325</v>
      </c>
      <c r="G20" s="97" t="s">
        <v>319</v>
      </c>
      <c r="H20" s="84" t="s">
        <v>320</v>
      </c>
      <c r="I20" s="84" t="s">
        <v>168</v>
      </c>
      <c r="J20" s="84"/>
      <c r="K20" s="94">
        <v>10.82999999999466</v>
      </c>
      <c r="L20" s="97" t="s">
        <v>170</v>
      </c>
      <c r="M20" s="98">
        <v>1.2199999999999999E-2</v>
      </c>
      <c r="N20" s="98">
        <v>1.0299999999995146E-2</v>
      </c>
      <c r="O20" s="94">
        <v>402929.581359</v>
      </c>
      <c r="P20" s="96">
        <v>102.26</v>
      </c>
      <c r="Q20" s="84"/>
      <c r="R20" s="94">
        <v>412.03579123999998</v>
      </c>
      <c r="S20" s="95">
        <v>5.7403345555734429E-4</v>
      </c>
      <c r="T20" s="95">
        <v>6.1723843484835185E-3</v>
      </c>
      <c r="U20" s="95">
        <v>9.698073355487813E-4</v>
      </c>
    </row>
    <row r="21" spans="2:21">
      <c r="B21" s="87" t="s">
        <v>334</v>
      </c>
      <c r="C21" s="84" t="s">
        <v>335</v>
      </c>
      <c r="D21" s="97" t="s">
        <v>128</v>
      </c>
      <c r="E21" s="97" t="s">
        <v>317</v>
      </c>
      <c r="F21" s="84" t="s">
        <v>325</v>
      </c>
      <c r="G21" s="97" t="s">
        <v>319</v>
      </c>
      <c r="H21" s="84" t="s">
        <v>320</v>
      </c>
      <c r="I21" s="84" t="s">
        <v>168</v>
      </c>
      <c r="J21" s="84"/>
      <c r="K21" s="94">
        <v>6.000000000014237E-2</v>
      </c>
      <c r="L21" s="97" t="s">
        <v>170</v>
      </c>
      <c r="M21" s="98">
        <v>2.58E-2</v>
      </c>
      <c r="N21" s="98">
        <v>5.4699999999970821E-2</v>
      </c>
      <c r="O21" s="94">
        <v>663150.59244899999</v>
      </c>
      <c r="P21" s="96">
        <v>105.92</v>
      </c>
      <c r="Q21" s="84"/>
      <c r="R21" s="94">
        <v>702.40911311499997</v>
      </c>
      <c r="S21" s="95">
        <v>2.4348409119327475E-4</v>
      </c>
      <c r="T21" s="95">
        <v>1.0522238864190995E-2</v>
      </c>
      <c r="U21" s="95">
        <v>1.6532581026643355E-3</v>
      </c>
    </row>
    <row r="22" spans="2:21">
      <c r="B22" s="87" t="s">
        <v>336</v>
      </c>
      <c r="C22" s="84" t="s">
        <v>337</v>
      </c>
      <c r="D22" s="97" t="s">
        <v>128</v>
      </c>
      <c r="E22" s="97" t="s">
        <v>317</v>
      </c>
      <c r="F22" s="84" t="s">
        <v>325</v>
      </c>
      <c r="G22" s="97" t="s">
        <v>319</v>
      </c>
      <c r="H22" s="84" t="s">
        <v>320</v>
      </c>
      <c r="I22" s="84" t="s">
        <v>168</v>
      </c>
      <c r="J22" s="84"/>
      <c r="K22" s="94">
        <v>1.6900000000038256</v>
      </c>
      <c r="L22" s="97" t="s">
        <v>170</v>
      </c>
      <c r="M22" s="98">
        <v>4.0999999999999995E-3</v>
      </c>
      <c r="N22" s="98">
        <v>3.4999999999852874E-3</v>
      </c>
      <c r="O22" s="94">
        <v>135633.40601800001</v>
      </c>
      <c r="P22" s="96">
        <v>100.22</v>
      </c>
      <c r="Q22" s="84"/>
      <c r="R22" s="94">
        <v>135.93179709199998</v>
      </c>
      <c r="S22" s="95">
        <v>1.1001730269068278E-4</v>
      </c>
      <c r="T22" s="95">
        <v>2.0362874164569582E-3</v>
      </c>
      <c r="U22" s="95">
        <v>3.1994223986567212E-4</v>
      </c>
    </row>
    <row r="23" spans="2:21">
      <c r="B23" s="87" t="s">
        <v>338</v>
      </c>
      <c r="C23" s="84" t="s">
        <v>339</v>
      </c>
      <c r="D23" s="97" t="s">
        <v>128</v>
      </c>
      <c r="E23" s="97" t="s">
        <v>317</v>
      </c>
      <c r="F23" s="84" t="s">
        <v>325</v>
      </c>
      <c r="G23" s="97" t="s">
        <v>319</v>
      </c>
      <c r="H23" s="84" t="s">
        <v>320</v>
      </c>
      <c r="I23" s="84" t="s">
        <v>168</v>
      </c>
      <c r="J23" s="84"/>
      <c r="K23" s="94">
        <v>1.0799999999999159</v>
      </c>
      <c r="L23" s="97" t="s">
        <v>170</v>
      </c>
      <c r="M23" s="98">
        <v>6.4000000000000003E-3</v>
      </c>
      <c r="N23" s="98">
        <v>3.3000000000044222E-3</v>
      </c>
      <c r="O23" s="94">
        <v>938357.22857200017</v>
      </c>
      <c r="P23" s="96">
        <v>101.21</v>
      </c>
      <c r="Q23" s="84"/>
      <c r="R23" s="94">
        <v>949.71135422600003</v>
      </c>
      <c r="S23" s="95">
        <v>2.9788219992476421E-4</v>
      </c>
      <c r="T23" s="95">
        <v>1.42268793707467E-2</v>
      </c>
      <c r="U23" s="95">
        <v>2.2353326035355558E-3</v>
      </c>
    </row>
    <row r="24" spans="2:21">
      <c r="B24" s="87" t="s">
        <v>340</v>
      </c>
      <c r="C24" s="84" t="s">
        <v>341</v>
      </c>
      <c r="D24" s="97" t="s">
        <v>128</v>
      </c>
      <c r="E24" s="97" t="s">
        <v>317</v>
      </c>
      <c r="F24" s="84" t="s">
        <v>342</v>
      </c>
      <c r="G24" s="97" t="s">
        <v>319</v>
      </c>
      <c r="H24" s="84" t="s">
        <v>320</v>
      </c>
      <c r="I24" s="84" t="s">
        <v>168</v>
      </c>
      <c r="J24" s="84"/>
      <c r="K24" s="94">
        <v>3.3200000000009813</v>
      </c>
      <c r="L24" s="97" t="s">
        <v>170</v>
      </c>
      <c r="M24" s="98">
        <v>0.05</v>
      </c>
      <c r="N24" s="98">
        <v>5.5000000000023841E-3</v>
      </c>
      <c r="O24" s="94">
        <v>1202965.1376430001</v>
      </c>
      <c r="P24" s="96">
        <v>122.05</v>
      </c>
      <c r="Q24" s="84"/>
      <c r="R24" s="94">
        <v>1468.2189160829998</v>
      </c>
      <c r="S24" s="95">
        <v>3.8169896742931469E-4</v>
      </c>
      <c r="T24" s="95">
        <v>2.1994233633212533E-2</v>
      </c>
      <c r="U24" s="95">
        <v>3.4557422080340482E-3</v>
      </c>
    </row>
    <row r="25" spans="2:21">
      <c r="B25" s="87" t="s">
        <v>343</v>
      </c>
      <c r="C25" s="84" t="s">
        <v>344</v>
      </c>
      <c r="D25" s="97" t="s">
        <v>128</v>
      </c>
      <c r="E25" s="97" t="s">
        <v>317</v>
      </c>
      <c r="F25" s="84" t="s">
        <v>342</v>
      </c>
      <c r="G25" s="97" t="s">
        <v>319</v>
      </c>
      <c r="H25" s="84" t="s">
        <v>320</v>
      </c>
      <c r="I25" s="84" t="s">
        <v>168</v>
      </c>
      <c r="J25" s="84"/>
      <c r="K25" s="94">
        <v>1.2000000000061417</v>
      </c>
      <c r="L25" s="97" t="s">
        <v>170</v>
      </c>
      <c r="M25" s="98">
        <v>1.6E-2</v>
      </c>
      <c r="N25" s="98">
        <v>3.0000000000153541E-3</v>
      </c>
      <c r="O25" s="94">
        <v>63839.126469999996</v>
      </c>
      <c r="P25" s="96">
        <v>102.02</v>
      </c>
      <c r="Q25" s="84"/>
      <c r="R25" s="94">
        <v>65.128677533000001</v>
      </c>
      <c r="S25" s="95">
        <v>3.0411025616945516E-5</v>
      </c>
      <c r="T25" s="95">
        <v>9.7564153015038796E-4</v>
      </c>
      <c r="U25" s="95">
        <v>1.5329316182948813E-4</v>
      </c>
    </row>
    <row r="26" spans="2:21">
      <c r="B26" s="87" t="s">
        <v>345</v>
      </c>
      <c r="C26" s="84" t="s">
        <v>346</v>
      </c>
      <c r="D26" s="97" t="s">
        <v>128</v>
      </c>
      <c r="E26" s="97" t="s">
        <v>317</v>
      </c>
      <c r="F26" s="84" t="s">
        <v>342</v>
      </c>
      <c r="G26" s="97" t="s">
        <v>319</v>
      </c>
      <c r="H26" s="84" t="s">
        <v>320</v>
      </c>
      <c r="I26" s="84" t="s">
        <v>168</v>
      </c>
      <c r="J26" s="84"/>
      <c r="K26" s="94">
        <v>2.2100000000018682</v>
      </c>
      <c r="L26" s="97" t="s">
        <v>170</v>
      </c>
      <c r="M26" s="98">
        <v>6.9999999999999993E-3</v>
      </c>
      <c r="N26" s="98">
        <v>3.3999999999942015E-3</v>
      </c>
      <c r="O26" s="94">
        <v>601162.70051400003</v>
      </c>
      <c r="P26" s="96">
        <v>103.28</v>
      </c>
      <c r="Q26" s="84"/>
      <c r="R26" s="94">
        <v>620.8808804040001</v>
      </c>
      <c r="S26" s="95">
        <v>1.6912229941433128E-4</v>
      </c>
      <c r="T26" s="95">
        <v>9.3009284871713848E-3</v>
      </c>
      <c r="U26" s="95">
        <v>1.4613653598045254E-3</v>
      </c>
    </row>
    <row r="27" spans="2:21">
      <c r="B27" s="87" t="s">
        <v>347</v>
      </c>
      <c r="C27" s="84" t="s">
        <v>348</v>
      </c>
      <c r="D27" s="97" t="s">
        <v>128</v>
      </c>
      <c r="E27" s="97" t="s">
        <v>317</v>
      </c>
      <c r="F27" s="84" t="s">
        <v>342</v>
      </c>
      <c r="G27" s="97" t="s">
        <v>319</v>
      </c>
      <c r="H27" s="84" t="s">
        <v>320</v>
      </c>
      <c r="I27" s="84" t="s">
        <v>168</v>
      </c>
      <c r="J27" s="84"/>
      <c r="K27" s="94">
        <v>4.7100000000105275</v>
      </c>
      <c r="L27" s="97" t="s">
        <v>170</v>
      </c>
      <c r="M27" s="98">
        <v>6.0000000000000001E-3</v>
      </c>
      <c r="N27" s="98">
        <v>8.5999999999979548E-3</v>
      </c>
      <c r="O27" s="94">
        <v>97574.423550000007</v>
      </c>
      <c r="P27" s="96">
        <v>100.27</v>
      </c>
      <c r="Q27" s="84"/>
      <c r="R27" s="94">
        <v>97.837873907000002</v>
      </c>
      <c r="S27" s="95">
        <v>4.3870531620015782E-5</v>
      </c>
      <c r="T27" s="95">
        <v>1.4656322931925086E-3</v>
      </c>
      <c r="U27" s="95">
        <v>2.3028069363575734E-4</v>
      </c>
    </row>
    <row r="28" spans="2:21">
      <c r="B28" s="87" t="s">
        <v>349</v>
      </c>
      <c r="C28" s="84" t="s">
        <v>350</v>
      </c>
      <c r="D28" s="97" t="s">
        <v>128</v>
      </c>
      <c r="E28" s="97" t="s">
        <v>317</v>
      </c>
      <c r="F28" s="84" t="s">
        <v>342</v>
      </c>
      <c r="G28" s="97" t="s">
        <v>319</v>
      </c>
      <c r="H28" s="84" t="s">
        <v>320</v>
      </c>
      <c r="I28" s="84" t="s">
        <v>168</v>
      </c>
      <c r="J28" s="84"/>
      <c r="K28" s="94">
        <v>6.1000000000024306</v>
      </c>
      <c r="L28" s="97" t="s">
        <v>170</v>
      </c>
      <c r="M28" s="98">
        <v>1.7500000000000002E-2</v>
      </c>
      <c r="N28" s="98">
        <v>1.2000000000013887E-2</v>
      </c>
      <c r="O28" s="94">
        <v>558365.80000000005</v>
      </c>
      <c r="P28" s="96">
        <v>103.17</v>
      </c>
      <c r="Q28" s="84"/>
      <c r="R28" s="94">
        <v>576.06603265599995</v>
      </c>
      <c r="S28" s="95">
        <v>2.7893924656812277E-4</v>
      </c>
      <c r="T28" s="95">
        <v>8.6295924753483078E-3</v>
      </c>
      <c r="U28" s="95">
        <v>1.355884794738281E-3</v>
      </c>
    </row>
    <row r="29" spans="2:21">
      <c r="B29" s="87" t="s">
        <v>351</v>
      </c>
      <c r="C29" s="84" t="s">
        <v>352</v>
      </c>
      <c r="D29" s="97" t="s">
        <v>128</v>
      </c>
      <c r="E29" s="97" t="s">
        <v>317</v>
      </c>
      <c r="F29" s="84" t="s">
        <v>353</v>
      </c>
      <c r="G29" s="97" t="s">
        <v>319</v>
      </c>
      <c r="H29" s="84" t="s">
        <v>354</v>
      </c>
      <c r="I29" s="84" t="s">
        <v>168</v>
      </c>
      <c r="J29" s="84"/>
      <c r="K29" s="94">
        <v>1.2399999999982185</v>
      </c>
      <c r="L29" s="97" t="s">
        <v>170</v>
      </c>
      <c r="M29" s="98">
        <v>8.0000000000000002E-3</v>
      </c>
      <c r="N29" s="98">
        <v>5.3000000000039578E-3</v>
      </c>
      <c r="O29" s="94">
        <v>392910.66241400002</v>
      </c>
      <c r="P29" s="96">
        <v>102.87</v>
      </c>
      <c r="Q29" s="84"/>
      <c r="R29" s="94">
        <v>404.18719082800004</v>
      </c>
      <c r="S29" s="95">
        <v>6.0959857016476874E-4</v>
      </c>
      <c r="T29" s="95">
        <v>6.054810634329371E-3</v>
      </c>
      <c r="U29" s="95">
        <v>9.5133410964177469E-4</v>
      </c>
    </row>
    <row r="30" spans="2:21">
      <c r="B30" s="87" t="s">
        <v>355</v>
      </c>
      <c r="C30" s="84" t="s">
        <v>356</v>
      </c>
      <c r="D30" s="97" t="s">
        <v>128</v>
      </c>
      <c r="E30" s="97" t="s">
        <v>317</v>
      </c>
      <c r="F30" s="84" t="s">
        <v>318</v>
      </c>
      <c r="G30" s="97" t="s">
        <v>319</v>
      </c>
      <c r="H30" s="84" t="s">
        <v>354</v>
      </c>
      <c r="I30" s="84" t="s">
        <v>168</v>
      </c>
      <c r="J30" s="84"/>
      <c r="K30" s="94">
        <v>1.8299999999990069</v>
      </c>
      <c r="L30" s="97" t="s">
        <v>170</v>
      </c>
      <c r="M30" s="98">
        <v>3.4000000000000002E-2</v>
      </c>
      <c r="N30" s="98">
        <v>2.9999999999952716E-3</v>
      </c>
      <c r="O30" s="94">
        <v>384414.69749499997</v>
      </c>
      <c r="P30" s="96">
        <v>110.02</v>
      </c>
      <c r="Q30" s="84"/>
      <c r="R30" s="94">
        <v>422.93305317400001</v>
      </c>
      <c r="S30" s="95">
        <v>2.0548749161163066E-4</v>
      </c>
      <c r="T30" s="95">
        <v>6.3356276647991358E-3</v>
      </c>
      <c r="U30" s="95">
        <v>9.954561864148313E-4</v>
      </c>
    </row>
    <row r="31" spans="2:21">
      <c r="B31" s="87" t="s">
        <v>357</v>
      </c>
      <c r="C31" s="84" t="s">
        <v>358</v>
      </c>
      <c r="D31" s="97" t="s">
        <v>128</v>
      </c>
      <c r="E31" s="97" t="s">
        <v>317</v>
      </c>
      <c r="F31" s="84" t="s">
        <v>325</v>
      </c>
      <c r="G31" s="97" t="s">
        <v>319</v>
      </c>
      <c r="H31" s="84" t="s">
        <v>354</v>
      </c>
      <c r="I31" s="84" t="s">
        <v>168</v>
      </c>
      <c r="J31" s="84"/>
      <c r="K31" s="94">
        <v>0.72000000000038322</v>
      </c>
      <c r="L31" s="97" t="s">
        <v>170</v>
      </c>
      <c r="M31" s="98">
        <v>0.03</v>
      </c>
      <c r="N31" s="98">
        <v>3.0000000000415193E-4</v>
      </c>
      <c r="O31" s="94">
        <v>284409.96401900001</v>
      </c>
      <c r="P31" s="96">
        <v>110.09</v>
      </c>
      <c r="Q31" s="84"/>
      <c r="R31" s="94">
        <v>313.10693412900002</v>
      </c>
      <c r="S31" s="95">
        <v>5.9252075837291668E-4</v>
      </c>
      <c r="T31" s="95">
        <v>4.6904088933715999E-3</v>
      </c>
      <c r="U31" s="95">
        <v>7.3695879820455498E-4</v>
      </c>
    </row>
    <row r="32" spans="2:21">
      <c r="B32" s="87" t="s">
        <v>359</v>
      </c>
      <c r="C32" s="84" t="s">
        <v>360</v>
      </c>
      <c r="D32" s="97" t="s">
        <v>128</v>
      </c>
      <c r="E32" s="97" t="s">
        <v>317</v>
      </c>
      <c r="F32" s="84" t="s">
        <v>361</v>
      </c>
      <c r="G32" s="97" t="s">
        <v>362</v>
      </c>
      <c r="H32" s="84" t="s">
        <v>354</v>
      </c>
      <c r="I32" s="84" t="s">
        <v>168</v>
      </c>
      <c r="J32" s="84"/>
      <c r="K32" s="94">
        <v>6.4499999999975994</v>
      </c>
      <c r="L32" s="97" t="s">
        <v>170</v>
      </c>
      <c r="M32" s="98">
        <v>8.3000000000000001E-3</v>
      </c>
      <c r="N32" s="98">
        <v>1.2499999999994285E-2</v>
      </c>
      <c r="O32" s="94">
        <v>887946.18360300001</v>
      </c>
      <c r="P32" s="96">
        <v>98.51</v>
      </c>
      <c r="Q32" s="84"/>
      <c r="R32" s="94">
        <v>874.71578975800003</v>
      </c>
      <c r="S32" s="95">
        <v>5.7981809299004455E-4</v>
      </c>
      <c r="T32" s="95">
        <v>1.3103429762316101E-2</v>
      </c>
      <c r="U32" s="95">
        <v>2.0588157812085266E-3</v>
      </c>
    </row>
    <row r="33" spans="2:21">
      <c r="B33" s="87" t="s">
        <v>363</v>
      </c>
      <c r="C33" s="84" t="s">
        <v>364</v>
      </c>
      <c r="D33" s="97" t="s">
        <v>128</v>
      </c>
      <c r="E33" s="97" t="s">
        <v>317</v>
      </c>
      <c r="F33" s="84" t="s">
        <v>361</v>
      </c>
      <c r="G33" s="97" t="s">
        <v>362</v>
      </c>
      <c r="H33" s="84" t="s">
        <v>354</v>
      </c>
      <c r="I33" s="84" t="s">
        <v>168</v>
      </c>
      <c r="J33" s="84"/>
      <c r="K33" s="94">
        <v>10.069999999979853</v>
      </c>
      <c r="L33" s="97" t="s">
        <v>170</v>
      </c>
      <c r="M33" s="98">
        <v>1.6500000000000001E-2</v>
      </c>
      <c r="N33" s="98">
        <v>2.0199999999964489E-2</v>
      </c>
      <c r="O33" s="94">
        <v>132713.62909199999</v>
      </c>
      <c r="P33" s="96">
        <v>97.61</v>
      </c>
      <c r="Q33" s="84"/>
      <c r="R33" s="94">
        <v>129.54177272299998</v>
      </c>
      <c r="S33" s="95">
        <v>3.1384396696818132E-4</v>
      </c>
      <c r="T33" s="95">
        <v>1.9405634836331951E-3</v>
      </c>
      <c r="U33" s="95">
        <v>3.0490205976689512E-4</v>
      </c>
    </row>
    <row r="34" spans="2:21">
      <c r="B34" s="87" t="s">
        <v>365</v>
      </c>
      <c r="C34" s="84" t="s">
        <v>366</v>
      </c>
      <c r="D34" s="97" t="s">
        <v>128</v>
      </c>
      <c r="E34" s="97" t="s">
        <v>317</v>
      </c>
      <c r="F34" s="84" t="s">
        <v>367</v>
      </c>
      <c r="G34" s="97" t="s">
        <v>368</v>
      </c>
      <c r="H34" s="84" t="s">
        <v>354</v>
      </c>
      <c r="I34" s="84" t="s">
        <v>369</v>
      </c>
      <c r="J34" s="84"/>
      <c r="K34" s="94">
        <v>3.2000000000032314</v>
      </c>
      <c r="L34" s="97" t="s">
        <v>170</v>
      </c>
      <c r="M34" s="98">
        <v>6.5000000000000006E-3</v>
      </c>
      <c r="N34" s="98">
        <v>6.39999999999723E-3</v>
      </c>
      <c r="O34" s="94">
        <v>431166.73616499995</v>
      </c>
      <c r="P34" s="96">
        <v>100.47</v>
      </c>
      <c r="Q34" s="84"/>
      <c r="R34" s="94">
        <v>433.193233308</v>
      </c>
      <c r="S34" s="95">
        <v>4.0801377035843675E-4</v>
      </c>
      <c r="T34" s="95">
        <v>6.4893273593842485E-3</v>
      </c>
      <c r="U34" s="95">
        <v>1.0196055398679863E-3</v>
      </c>
    </row>
    <row r="35" spans="2:21">
      <c r="B35" s="87" t="s">
        <v>370</v>
      </c>
      <c r="C35" s="84" t="s">
        <v>371</v>
      </c>
      <c r="D35" s="97" t="s">
        <v>128</v>
      </c>
      <c r="E35" s="97" t="s">
        <v>317</v>
      </c>
      <c r="F35" s="84" t="s">
        <v>367</v>
      </c>
      <c r="G35" s="97" t="s">
        <v>368</v>
      </c>
      <c r="H35" s="84" t="s">
        <v>354</v>
      </c>
      <c r="I35" s="84" t="s">
        <v>369</v>
      </c>
      <c r="J35" s="84"/>
      <c r="K35" s="94">
        <v>4.3400000000013561</v>
      </c>
      <c r="L35" s="97" t="s">
        <v>170</v>
      </c>
      <c r="M35" s="98">
        <v>1.6399999999999998E-2</v>
      </c>
      <c r="N35" s="98">
        <v>1.050000000000377E-2</v>
      </c>
      <c r="O35" s="94">
        <v>639758.37733699998</v>
      </c>
      <c r="P35" s="96">
        <v>102.85</v>
      </c>
      <c r="Q35" s="94">
        <v>5.2608778110000003</v>
      </c>
      <c r="R35" s="94">
        <v>663.252368015</v>
      </c>
      <c r="S35" s="95">
        <v>6.0029830830879861E-4</v>
      </c>
      <c r="T35" s="95">
        <v>9.9356624411442405E-3</v>
      </c>
      <c r="U35" s="95">
        <v>1.5610949958625902E-3</v>
      </c>
    </row>
    <row r="36" spans="2:21">
      <c r="B36" s="87" t="s">
        <v>372</v>
      </c>
      <c r="C36" s="84" t="s">
        <v>373</v>
      </c>
      <c r="D36" s="97" t="s">
        <v>128</v>
      </c>
      <c r="E36" s="97" t="s">
        <v>317</v>
      </c>
      <c r="F36" s="84" t="s">
        <v>367</v>
      </c>
      <c r="G36" s="97" t="s">
        <v>368</v>
      </c>
      <c r="H36" s="84" t="s">
        <v>354</v>
      </c>
      <c r="I36" s="84" t="s">
        <v>168</v>
      </c>
      <c r="J36" s="84"/>
      <c r="K36" s="94">
        <v>5.6999999999997328</v>
      </c>
      <c r="L36" s="97" t="s">
        <v>170</v>
      </c>
      <c r="M36" s="98">
        <v>1.34E-2</v>
      </c>
      <c r="N36" s="98">
        <v>1.589999999999769E-2</v>
      </c>
      <c r="O36" s="94">
        <v>2137134.0119379433</v>
      </c>
      <c r="P36" s="96">
        <v>100.2</v>
      </c>
      <c r="Q36" s="84">
        <v>109.5889684992563</v>
      </c>
      <c r="R36" s="94">
        <v>2249.6938713280001</v>
      </c>
      <c r="S36" s="95">
        <v>5.3335829783067792E-4</v>
      </c>
      <c r="T36" s="95">
        <v>3.3700895736448362E-2</v>
      </c>
      <c r="U36" s="95">
        <v>5.2950973326543064E-3</v>
      </c>
    </row>
    <row r="37" spans="2:21">
      <c r="B37" s="87" t="s">
        <v>374</v>
      </c>
      <c r="C37" s="84" t="s">
        <v>375</v>
      </c>
      <c r="D37" s="97" t="s">
        <v>128</v>
      </c>
      <c r="E37" s="97" t="s">
        <v>317</v>
      </c>
      <c r="F37" s="84" t="s">
        <v>342</v>
      </c>
      <c r="G37" s="97" t="s">
        <v>319</v>
      </c>
      <c r="H37" s="84" t="s">
        <v>354</v>
      </c>
      <c r="I37" s="84" t="s">
        <v>168</v>
      </c>
      <c r="J37" s="84"/>
      <c r="K37" s="94">
        <v>3.1999999999879032</v>
      </c>
      <c r="L37" s="97" t="s">
        <v>170</v>
      </c>
      <c r="M37" s="98">
        <v>4.2000000000000003E-2</v>
      </c>
      <c r="N37" s="98">
        <v>5.6999999999576599E-3</v>
      </c>
      <c r="O37" s="94">
        <v>126838.50355199999</v>
      </c>
      <c r="P37" s="96">
        <v>117.31</v>
      </c>
      <c r="Q37" s="84"/>
      <c r="R37" s="94">
        <v>148.79424275899999</v>
      </c>
      <c r="S37" s="95">
        <v>1.2712657236497904E-4</v>
      </c>
      <c r="T37" s="95">
        <v>2.2289696057378569E-3</v>
      </c>
      <c r="U37" s="95">
        <v>3.5021653745378724E-4</v>
      </c>
    </row>
    <row r="38" spans="2:21">
      <c r="B38" s="87" t="s">
        <v>376</v>
      </c>
      <c r="C38" s="84" t="s">
        <v>377</v>
      </c>
      <c r="D38" s="97" t="s">
        <v>128</v>
      </c>
      <c r="E38" s="97" t="s">
        <v>317</v>
      </c>
      <c r="F38" s="84" t="s">
        <v>342</v>
      </c>
      <c r="G38" s="97" t="s">
        <v>319</v>
      </c>
      <c r="H38" s="84" t="s">
        <v>354</v>
      </c>
      <c r="I38" s="84" t="s">
        <v>168</v>
      </c>
      <c r="J38" s="84"/>
      <c r="K38" s="94">
        <v>1.2099999999996303</v>
      </c>
      <c r="L38" s="97" t="s">
        <v>170</v>
      </c>
      <c r="M38" s="98">
        <v>4.0999999999999995E-2</v>
      </c>
      <c r="N38" s="98">
        <v>7.3999999999963895E-3</v>
      </c>
      <c r="O38" s="94">
        <v>891614.75791299995</v>
      </c>
      <c r="P38" s="96">
        <v>130.5</v>
      </c>
      <c r="Q38" s="84"/>
      <c r="R38" s="94">
        <v>1163.5572443830001</v>
      </c>
      <c r="S38" s="95">
        <v>3.8146652623018135E-4</v>
      </c>
      <c r="T38" s="95">
        <v>1.7430336578724448E-2</v>
      </c>
      <c r="U38" s="95">
        <v>2.7386609972342934E-3</v>
      </c>
    </row>
    <row r="39" spans="2:21">
      <c r="B39" s="87" t="s">
        <v>378</v>
      </c>
      <c r="C39" s="84" t="s">
        <v>379</v>
      </c>
      <c r="D39" s="97" t="s">
        <v>128</v>
      </c>
      <c r="E39" s="97" t="s">
        <v>317</v>
      </c>
      <c r="F39" s="84" t="s">
        <v>342</v>
      </c>
      <c r="G39" s="97" t="s">
        <v>319</v>
      </c>
      <c r="H39" s="84" t="s">
        <v>354</v>
      </c>
      <c r="I39" s="84" t="s">
        <v>168</v>
      </c>
      <c r="J39" s="84"/>
      <c r="K39" s="94">
        <v>2.3600000000007979</v>
      </c>
      <c r="L39" s="97" t="s">
        <v>170</v>
      </c>
      <c r="M39" s="98">
        <v>0.04</v>
      </c>
      <c r="N39" s="98">
        <v>3.4999999999987541E-3</v>
      </c>
      <c r="O39" s="94">
        <v>691942.93655400013</v>
      </c>
      <c r="P39" s="96">
        <v>115.98</v>
      </c>
      <c r="Q39" s="84"/>
      <c r="R39" s="94">
        <v>802.51537392599994</v>
      </c>
      <c r="S39" s="95">
        <v>2.3821781050620299E-4</v>
      </c>
      <c r="T39" s="95">
        <v>1.2021852078750596E-2</v>
      </c>
      <c r="U39" s="95">
        <v>1.8888778913644839E-3</v>
      </c>
    </row>
    <row r="40" spans="2:21">
      <c r="B40" s="87" t="s">
        <v>380</v>
      </c>
      <c r="C40" s="84" t="s">
        <v>381</v>
      </c>
      <c r="D40" s="97" t="s">
        <v>128</v>
      </c>
      <c r="E40" s="97" t="s">
        <v>317</v>
      </c>
      <c r="F40" s="84" t="s">
        <v>382</v>
      </c>
      <c r="G40" s="97" t="s">
        <v>368</v>
      </c>
      <c r="H40" s="84" t="s">
        <v>383</v>
      </c>
      <c r="I40" s="84" t="s">
        <v>369</v>
      </c>
      <c r="J40" s="84"/>
      <c r="K40" s="94">
        <v>1.0699999999960554</v>
      </c>
      <c r="L40" s="97" t="s">
        <v>170</v>
      </c>
      <c r="M40" s="98">
        <v>1.6399999999999998E-2</v>
      </c>
      <c r="N40" s="98">
        <v>7.2999999999993313E-3</v>
      </c>
      <c r="O40" s="94">
        <v>147179.08501899999</v>
      </c>
      <c r="P40" s="96">
        <v>101.63</v>
      </c>
      <c r="Q40" s="84"/>
      <c r="R40" s="94">
        <v>149.578108837</v>
      </c>
      <c r="S40" s="95">
        <v>2.8271264856665569E-4</v>
      </c>
      <c r="T40" s="95">
        <v>2.2407120873717797E-3</v>
      </c>
      <c r="U40" s="95">
        <v>3.5206152055645534E-4</v>
      </c>
    </row>
    <row r="41" spans="2:21">
      <c r="B41" s="87" t="s">
        <v>384</v>
      </c>
      <c r="C41" s="84" t="s">
        <v>385</v>
      </c>
      <c r="D41" s="97" t="s">
        <v>128</v>
      </c>
      <c r="E41" s="97" t="s">
        <v>317</v>
      </c>
      <c r="F41" s="84" t="s">
        <v>382</v>
      </c>
      <c r="G41" s="97" t="s">
        <v>368</v>
      </c>
      <c r="H41" s="84" t="s">
        <v>383</v>
      </c>
      <c r="I41" s="84" t="s">
        <v>369</v>
      </c>
      <c r="J41" s="84"/>
      <c r="K41" s="94">
        <v>5.1600000000019195</v>
      </c>
      <c r="L41" s="97" t="s">
        <v>170</v>
      </c>
      <c r="M41" s="98">
        <v>2.3399999999999997E-2</v>
      </c>
      <c r="N41" s="98">
        <v>1.6200000000007854E-2</v>
      </c>
      <c r="O41" s="94">
        <v>1082792.8694160001</v>
      </c>
      <c r="P41" s="96">
        <v>105.82</v>
      </c>
      <c r="Q41" s="84"/>
      <c r="R41" s="94">
        <v>1145.8115164549999</v>
      </c>
      <c r="S41" s="95">
        <v>4.4095493207338366E-4</v>
      </c>
      <c r="T41" s="95">
        <v>1.7164501775913752E-2</v>
      </c>
      <c r="U41" s="95">
        <v>2.6968929336701184E-3</v>
      </c>
    </row>
    <row r="42" spans="2:21">
      <c r="B42" s="87" t="s">
        <v>386</v>
      </c>
      <c r="C42" s="84" t="s">
        <v>387</v>
      </c>
      <c r="D42" s="97" t="s">
        <v>128</v>
      </c>
      <c r="E42" s="97" t="s">
        <v>317</v>
      </c>
      <c r="F42" s="84" t="s">
        <v>382</v>
      </c>
      <c r="G42" s="97" t="s">
        <v>368</v>
      </c>
      <c r="H42" s="84" t="s">
        <v>383</v>
      </c>
      <c r="I42" s="84" t="s">
        <v>369</v>
      </c>
      <c r="J42" s="84"/>
      <c r="K42" s="94">
        <v>2.0499999999985477</v>
      </c>
      <c r="L42" s="97" t="s">
        <v>170</v>
      </c>
      <c r="M42" s="98">
        <v>0.03</v>
      </c>
      <c r="N42" s="98">
        <v>7.700000000003873E-3</v>
      </c>
      <c r="O42" s="94">
        <v>384695.98289500008</v>
      </c>
      <c r="P42" s="96">
        <v>107.4</v>
      </c>
      <c r="Q42" s="84"/>
      <c r="R42" s="94">
        <v>413.16346659199996</v>
      </c>
      <c r="S42" s="95">
        <v>7.1063889328668408E-4</v>
      </c>
      <c r="T42" s="95">
        <v>6.1892771666338751E-3</v>
      </c>
      <c r="U42" s="95">
        <v>9.7246154144967143E-4</v>
      </c>
    </row>
    <row r="43" spans="2:21">
      <c r="B43" s="87" t="s">
        <v>388</v>
      </c>
      <c r="C43" s="84" t="s">
        <v>389</v>
      </c>
      <c r="D43" s="97" t="s">
        <v>128</v>
      </c>
      <c r="E43" s="97" t="s">
        <v>317</v>
      </c>
      <c r="F43" s="84" t="s">
        <v>390</v>
      </c>
      <c r="G43" s="97" t="s">
        <v>368</v>
      </c>
      <c r="H43" s="84" t="s">
        <v>383</v>
      </c>
      <c r="I43" s="84" t="s">
        <v>168</v>
      </c>
      <c r="J43" s="84"/>
      <c r="K43" s="94">
        <v>0.50999999999483725</v>
      </c>
      <c r="L43" s="97" t="s">
        <v>170</v>
      </c>
      <c r="M43" s="98">
        <v>4.9500000000000002E-2</v>
      </c>
      <c r="N43" s="98">
        <v>2.2999999999188713E-3</v>
      </c>
      <c r="O43" s="94">
        <v>10840.823487</v>
      </c>
      <c r="P43" s="96">
        <v>125.07</v>
      </c>
      <c r="Q43" s="84"/>
      <c r="R43" s="94">
        <v>13.558618556999999</v>
      </c>
      <c r="S43" s="95">
        <v>8.4047574810808466E-5</v>
      </c>
      <c r="T43" s="95">
        <v>2.0311100818797158E-4</v>
      </c>
      <c r="U43" s="95">
        <v>3.1912877512204612E-5</v>
      </c>
    </row>
    <row r="44" spans="2:21">
      <c r="B44" s="87" t="s">
        <v>391</v>
      </c>
      <c r="C44" s="84" t="s">
        <v>392</v>
      </c>
      <c r="D44" s="97" t="s">
        <v>128</v>
      </c>
      <c r="E44" s="97" t="s">
        <v>317</v>
      </c>
      <c r="F44" s="84" t="s">
        <v>390</v>
      </c>
      <c r="G44" s="97" t="s">
        <v>368</v>
      </c>
      <c r="H44" s="84" t="s">
        <v>383</v>
      </c>
      <c r="I44" s="84" t="s">
        <v>168</v>
      </c>
      <c r="J44" s="84"/>
      <c r="K44" s="94">
        <v>2.2100000000005293</v>
      </c>
      <c r="L44" s="97" t="s">
        <v>170</v>
      </c>
      <c r="M44" s="98">
        <v>4.8000000000000001E-2</v>
      </c>
      <c r="N44" s="98">
        <v>6.9000000000025152E-3</v>
      </c>
      <c r="O44" s="94">
        <v>1008525.092726</v>
      </c>
      <c r="P44" s="96">
        <v>114.3</v>
      </c>
      <c r="Q44" s="84"/>
      <c r="R44" s="94">
        <v>1152.7442619589999</v>
      </c>
      <c r="S44" s="95">
        <v>7.4181020188062775E-4</v>
      </c>
      <c r="T44" s="95">
        <v>1.7268355787508544E-2</v>
      </c>
      <c r="U44" s="95">
        <v>2.7132105147837354E-3</v>
      </c>
    </row>
    <row r="45" spans="2:21">
      <c r="B45" s="87" t="s">
        <v>393</v>
      </c>
      <c r="C45" s="84" t="s">
        <v>394</v>
      </c>
      <c r="D45" s="97" t="s">
        <v>128</v>
      </c>
      <c r="E45" s="97" t="s">
        <v>317</v>
      </c>
      <c r="F45" s="84" t="s">
        <v>390</v>
      </c>
      <c r="G45" s="97" t="s">
        <v>368</v>
      </c>
      <c r="H45" s="84" t="s">
        <v>383</v>
      </c>
      <c r="I45" s="84" t="s">
        <v>168</v>
      </c>
      <c r="J45" s="84"/>
      <c r="K45" s="94">
        <v>6.15999999999823</v>
      </c>
      <c r="L45" s="97" t="s">
        <v>170</v>
      </c>
      <c r="M45" s="98">
        <v>3.2000000000000001E-2</v>
      </c>
      <c r="N45" s="98">
        <v>1.7499999999992459E-2</v>
      </c>
      <c r="O45" s="94">
        <v>897505.14061399992</v>
      </c>
      <c r="P45" s="96">
        <v>110.84</v>
      </c>
      <c r="Q45" s="84"/>
      <c r="R45" s="94">
        <v>994.79472756100006</v>
      </c>
      <c r="S45" s="95">
        <v>5.4406912918764116E-4</v>
      </c>
      <c r="T45" s="95">
        <v>1.4902237953340577E-2</v>
      </c>
      <c r="U45" s="95">
        <v>2.341445196424605E-3</v>
      </c>
    </row>
    <row r="46" spans="2:21">
      <c r="B46" s="87" t="s">
        <v>395</v>
      </c>
      <c r="C46" s="84" t="s">
        <v>396</v>
      </c>
      <c r="D46" s="97" t="s">
        <v>128</v>
      </c>
      <c r="E46" s="97" t="s">
        <v>317</v>
      </c>
      <c r="F46" s="84" t="s">
        <v>390</v>
      </c>
      <c r="G46" s="97" t="s">
        <v>368</v>
      </c>
      <c r="H46" s="84" t="s">
        <v>383</v>
      </c>
      <c r="I46" s="84" t="s">
        <v>168</v>
      </c>
      <c r="J46" s="84"/>
      <c r="K46" s="94">
        <v>1.4799999999928783</v>
      </c>
      <c r="L46" s="97" t="s">
        <v>170</v>
      </c>
      <c r="M46" s="98">
        <v>4.9000000000000002E-2</v>
      </c>
      <c r="N46" s="98">
        <v>6.6999999999562323E-3</v>
      </c>
      <c r="O46" s="94">
        <v>116742.169518</v>
      </c>
      <c r="P46" s="96">
        <v>115.47</v>
      </c>
      <c r="Q46" s="84"/>
      <c r="R46" s="94">
        <v>134.80218337700001</v>
      </c>
      <c r="S46" s="95">
        <v>5.8929818403421087E-4</v>
      </c>
      <c r="T46" s="95">
        <v>2.0193655612139585E-3</v>
      </c>
      <c r="U46" s="95">
        <v>3.1728347164593419E-4</v>
      </c>
    </row>
    <row r="47" spans="2:21">
      <c r="B47" s="87" t="s">
        <v>397</v>
      </c>
      <c r="C47" s="84" t="s">
        <v>398</v>
      </c>
      <c r="D47" s="97" t="s">
        <v>128</v>
      </c>
      <c r="E47" s="97" t="s">
        <v>317</v>
      </c>
      <c r="F47" s="84" t="s">
        <v>399</v>
      </c>
      <c r="G47" s="97" t="s">
        <v>400</v>
      </c>
      <c r="H47" s="84" t="s">
        <v>383</v>
      </c>
      <c r="I47" s="84" t="s">
        <v>168</v>
      </c>
      <c r="J47" s="84"/>
      <c r="K47" s="94">
        <v>2.3499999999988308</v>
      </c>
      <c r="L47" s="97" t="s">
        <v>170</v>
      </c>
      <c r="M47" s="98">
        <v>3.7000000000000005E-2</v>
      </c>
      <c r="N47" s="98">
        <v>6.2999999999964924E-3</v>
      </c>
      <c r="O47" s="94">
        <v>611371.40535000002</v>
      </c>
      <c r="P47" s="96">
        <v>111.93</v>
      </c>
      <c r="Q47" s="84"/>
      <c r="R47" s="94">
        <v>684.30802214799996</v>
      </c>
      <c r="S47" s="95">
        <v>2.5473964722267902E-4</v>
      </c>
      <c r="T47" s="95">
        <v>1.0251080646991099E-2</v>
      </c>
      <c r="U47" s="95">
        <v>1.6106536222418877E-3</v>
      </c>
    </row>
    <row r="48" spans="2:21">
      <c r="B48" s="87" t="s">
        <v>401</v>
      </c>
      <c r="C48" s="84" t="s">
        <v>402</v>
      </c>
      <c r="D48" s="97" t="s">
        <v>128</v>
      </c>
      <c r="E48" s="97" t="s">
        <v>317</v>
      </c>
      <c r="F48" s="84" t="s">
        <v>399</v>
      </c>
      <c r="G48" s="97" t="s">
        <v>400</v>
      </c>
      <c r="H48" s="84" t="s">
        <v>383</v>
      </c>
      <c r="I48" s="84" t="s">
        <v>168</v>
      </c>
      <c r="J48" s="84"/>
      <c r="K48" s="94">
        <v>5.4000000000027404</v>
      </c>
      <c r="L48" s="97" t="s">
        <v>170</v>
      </c>
      <c r="M48" s="98">
        <v>2.2000000000000002E-2</v>
      </c>
      <c r="N48" s="98">
        <v>1.6200000000008218E-2</v>
      </c>
      <c r="O48" s="94">
        <v>421513.54014599998</v>
      </c>
      <c r="P48" s="96">
        <v>103.89</v>
      </c>
      <c r="Q48" s="84"/>
      <c r="R48" s="94">
        <v>437.91042022199997</v>
      </c>
      <c r="S48" s="95">
        <v>4.7807789631767854E-4</v>
      </c>
      <c r="T48" s="95">
        <v>6.5599918290634987E-3</v>
      </c>
      <c r="U48" s="95">
        <v>1.0307083677523901E-3</v>
      </c>
    </row>
    <row r="49" spans="2:21">
      <c r="B49" s="87" t="s">
        <v>403</v>
      </c>
      <c r="C49" s="84" t="s">
        <v>404</v>
      </c>
      <c r="D49" s="97" t="s">
        <v>128</v>
      </c>
      <c r="E49" s="97" t="s">
        <v>317</v>
      </c>
      <c r="F49" s="84" t="s">
        <v>405</v>
      </c>
      <c r="G49" s="97" t="s">
        <v>368</v>
      </c>
      <c r="H49" s="84" t="s">
        <v>383</v>
      </c>
      <c r="I49" s="84" t="s">
        <v>369</v>
      </c>
      <c r="J49" s="84"/>
      <c r="K49" s="94">
        <v>6.7500000000079261</v>
      </c>
      <c r="L49" s="97" t="s">
        <v>170</v>
      </c>
      <c r="M49" s="98">
        <v>1.8200000000000001E-2</v>
      </c>
      <c r="N49" s="98">
        <v>1.7700000000039108E-2</v>
      </c>
      <c r="O49" s="94">
        <v>187506.42226200001</v>
      </c>
      <c r="P49" s="96">
        <v>100.92</v>
      </c>
      <c r="Q49" s="84"/>
      <c r="R49" s="94">
        <v>189.23147633800002</v>
      </c>
      <c r="S49" s="95">
        <v>7.1295217590114075E-4</v>
      </c>
      <c r="T49" s="95">
        <v>2.8347280202868736E-3</v>
      </c>
      <c r="U49" s="95">
        <v>4.4539352592897353E-4</v>
      </c>
    </row>
    <row r="50" spans="2:21">
      <c r="B50" s="87" t="s">
        <v>406</v>
      </c>
      <c r="C50" s="84" t="s">
        <v>407</v>
      </c>
      <c r="D50" s="97" t="s">
        <v>128</v>
      </c>
      <c r="E50" s="97" t="s">
        <v>317</v>
      </c>
      <c r="F50" s="84" t="s">
        <v>353</v>
      </c>
      <c r="G50" s="97" t="s">
        <v>319</v>
      </c>
      <c r="H50" s="84" t="s">
        <v>383</v>
      </c>
      <c r="I50" s="84" t="s">
        <v>168</v>
      </c>
      <c r="J50" s="84"/>
      <c r="K50" s="94">
        <v>1.0500000000022802</v>
      </c>
      <c r="L50" s="97" t="s">
        <v>170</v>
      </c>
      <c r="M50" s="98">
        <v>3.1E-2</v>
      </c>
      <c r="N50" s="98">
        <v>2.2000000000091209E-3</v>
      </c>
      <c r="O50" s="94">
        <v>233813.01090600004</v>
      </c>
      <c r="P50" s="96">
        <v>112.54</v>
      </c>
      <c r="Q50" s="84"/>
      <c r="R50" s="94">
        <v>263.13317760799998</v>
      </c>
      <c r="S50" s="95">
        <v>4.5308015527498972E-4</v>
      </c>
      <c r="T50" s="95">
        <v>3.9417913238714818E-3</v>
      </c>
      <c r="U50" s="95">
        <v>6.1933572591478623E-4</v>
      </c>
    </row>
    <row r="51" spans="2:21">
      <c r="B51" s="87" t="s">
        <v>408</v>
      </c>
      <c r="C51" s="84" t="s">
        <v>409</v>
      </c>
      <c r="D51" s="97" t="s">
        <v>128</v>
      </c>
      <c r="E51" s="97" t="s">
        <v>317</v>
      </c>
      <c r="F51" s="84" t="s">
        <v>353</v>
      </c>
      <c r="G51" s="97" t="s">
        <v>319</v>
      </c>
      <c r="H51" s="84" t="s">
        <v>383</v>
      </c>
      <c r="I51" s="84" t="s">
        <v>168</v>
      </c>
      <c r="J51" s="84"/>
      <c r="K51" s="94">
        <v>0.51999999999948721</v>
      </c>
      <c r="L51" s="97" t="s">
        <v>170</v>
      </c>
      <c r="M51" s="98">
        <v>2.7999999999999997E-2</v>
      </c>
      <c r="N51" s="98">
        <v>-2.2000000000076919E-3</v>
      </c>
      <c r="O51" s="94">
        <v>592734.21228700003</v>
      </c>
      <c r="P51" s="96">
        <v>105.28</v>
      </c>
      <c r="Q51" s="84"/>
      <c r="R51" s="94">
        <v>624.03052486600006</v>
      </c>
      <c r="S51" s="95">
        <v>6.0265818461302263E-4</v>
      </c>
      <c r="T51" s="95">
        <v>9.3481108353893165E-3</v>
      </c>
      <c r="U51" s="95">
        <v>1.4687786679892965E-3</v>
      </c>
    </row>
    <row r="52" spans="2:21">
      <c r="B52" s="87" t="s">
        <v>410</v>
      </c>
      <c r="C52" s="84" t="s">
        <v>411</v>
      </c>
      <c r="D52" s="97" t="s">
        <v>128</v>
      </c>
      <c r="E52" s="97" t="s">
        <v>317</v>
      </c>
      <c r="F52" s="84" t="s">
        <v>353</v>
      </c>
      <c r="G52" s="97" t="s">
        <v>319</v>
      </c>
      <c r="H52" s="84" t="s">
        <v>383</v>
      </c>
      <c r="I52" s="84" t="s">
        <v>168</v>
      </c>
      <c r="J52" s="84"/>
      <c r="K52" s="94">
        <v>1.2</v>
      </c>
      <c r="L52" s="97" t="s">
        <v>170</v>
      </c>
      <c r="M52" s="98">
        <v>4.2000000000000003E-2</v>
      </c>
      <c r="N52" s="98">
        <v>5.0000000014265846E-4</v>
      </c>
      <c r="O52" s="94">
        <v>13554.308102000003</v>
      </c>
      <c r="P52" s="96">
        <v>129.29</v>
      </c>
      <c r="Q52" s="84"/>
      <c r="R52" s="94">
        <v>17.524364515000002</v>
      </c>
      <c r="S52" s="95">
        <v>1.7322020859052514E-4</v>
      </c>
      <c r="T52" s="95">
        <v>2.6251873150141342E-4</v>
      </c>
      <c r="U52" s="95">
        <v>4.124704120079334E-5</v>
      </c>
    </row>
    <row r="53" spans="2:21">
      <c r="B53" s="87" t="s">
        <v>412</v>
      </c>
      <c r="C53" s="84" t="s">
        <v>413</v>
      </c>
      <c r="D53" s="97" t="s">
        <v>128</v>
      </c>
      <c r="E53" s="97" t="s">
        <v>317</v>
      </c>
      <c r="F53" s="84" t="s">
        <v>318</v>
      </c>
      <c r="G53" s="97" t="s">
        <v>319</v>
      </c>
      <c r="H53" s="84" t="s">
        <v>383</v>
      </c>
      <c r="I53" s="84" t="s">
        <v>168</v>
      </c>
      <c r="J53" s="84"/>
      <c r="K53" s="94">
        <v>2.0100000000003622</v>
      </c>
      <c r="L53" s="97" t="s">
        <v>170</v>
      </c>
      <c r="M53" s="98">
        <v>0.04</v>
      </c>
      <c r="N53" s="98">
        <v>4.2999999999972782E-3</v>
      </c>
      <c r="O53" s="94">
        <v>751353.02840900002</v>
      </c>
      <c r="P53" s="96">
        <v>117.4</v>
      </c>
      <c r="Q53" s="84"/>
      <c r="R53" s="94">
        <v>882.08848396800011</v>
      </c>
      <c r="S53" s="95">
        <v>5.565586233527754E-4</v>
      </c>
      <c r="T53" s="95">
        <v>1.3213874299697207E-2</v>
      </c>
      <c r="U53" s="95">
        <v>2.0761688681966697E-3</v>
      </c>
    </row>
    <row r="54" spans="2:21">
      <c r="B54" s="87" t="s">
        <v>414</v>
      </c>
      <c r="C54" s="84" t="s">
        <v>415</v>
      </c>
      <c r="D54" s="97" t="s">
        <v>128</v>
      </c>
      <c r="E54" s="97" t="s">
        <v>317</v>
      </c>
      <c r="F54" s="84" t="s">
        <v>416</v>
      </c>
      <c r="G54" s="97" t="s">
        <v>368</v>
      </c>
      <c r="H54" s="84" t="s">
        <v>383</v>
      </c>
      <c r="I54" s="84" t="s">
        <v>168</v>
      </c>
      <c r="J54" s="84"/>
      <c r="K54" s="94">
        <v>4.3200000000005403</v>
      </c>
      <c r="L54" s="97" t="s">
        <v>170</v>
      </c>
      <c r="M54" s="98">
        <v>4.7500000000000001E-2</v>
      </c>
      <c r="N54" s="98">
        <v>1.3099999999998788E-2</v>
      </c>
      <c r="O54" s="94">
        <v>987934.67917599995</v>
      </c>
      <c r="P54" s="96">
        <v>142.29</v>
      </c>
      <c r="Q54" s="84"/>
      <c r="R54" s="94">
        <v>1405.7322558070002</v>
      </c>
      <c r="S54" s="95">
        <v>5.234645679944894E-4</v>
      </c>
      <c r="T54" s="95">
        <v>2.1058170087092258E-2</v>
      </c>
      <c r="U54" s="95">
        <v>3.3086675538462739E-3</v>
      </c>
    </row>
    <row r="55" spans="2:21">
      <c r="B55" s="87" t="s">
        <v>417</v>
      </c>
      <c r="C55" s="84" t="s">
        <v>418</v>
      </c>
      <c r="D55" s="97" t="s">
        <v>128</v>
      </c>
      <c r="E55" s="97" t="s">
        <v>317</v>
      </c>
      <c r="F55" s="84" t="s">
        <v>419</v>
      </c>
      <c r="G55" s="97" t="s">
        <v>319</v>
      </c>
      <c r="H55" s="84" t="s">
        <v>383</v>
      </c>
      <c r="I55" s="84" t="s">
        <v>168</v>
      </c>
      <c r="J55" s="84"/>
      <c r="K55" s="94">
        <v>1.9000000000052351</v>
      </c>
      <c r="L55" s="97" t="s">
        <v>170</v>
      </c>
      <c r="M55" s="98">
        <v>3.85E-2</v>
      </c>
      <c r="N55" s="98">
        <v>3.6999999999783113E-3</v>
      </c>
      <c r="O55" s="94">
        <v>115539.33901700001</v>
      </c>
      <c r="P55" s="96">
        <v>115.73</v>
      </c>
      <c r="Q55" s="84"/>
      <c r="R55" s="94">
        <v>133.713684317</v>
      </c>
      <c r="S55" s="95">
        <v>2.712617689096642E-4</v>
      </c>
      <c r="T55" s="95">
        <v>2.0030596123033952E-3</v>
      </c>
      <c r="U55" s="95">
        <v>3.1472147485932234E-4</v>
      </c>
    </row>
    <row r="56" spans="2:21">
      <c r="B56" s="87" t="s">
        <v>420</v>
      </c>
      <c r="C56" s="84" t="s">
        <v>421</v>
      </c>
      <c r="D56" s="97" t="s">
        <v>128</v>
      </c>
      <c r="E56" s="97" t="s">
        <v>317</v>
      </c>
      <c r="F56" s="84" t="s">
        <v>419</v>
      </c>
      <c r="G56" s="97" t="s">
        <v>319</v>
      </c>
      <c r="H56" s="84" t="s">
        <v>383</v>
      </c>
      <c r="I56" s="84" t="s">
        <v>168</v>
      </c>
      <c r="J56" s="84"/>
      <c r="K56" s="94">
        <v>2.2699999999995408</v>
      </c>
      <c r="L56" s="97" t="s">
        <v>170</v>
      </c>
      <c r="M56" s="98">
        <v>4.7500000000000001E-2</v>
      </c>
      <c r="N56" s="98">
        <v>5.8000000000275583E-3</v>
      </c>
      <c r="O56" s="94">
        <v>83220.109868</v>
      </c>
      <c r="P56" s="96">
        <v>130.81</v>
      </c>
      <c r="Q56" s="84"/>
      <c r="R56" s="94">
        <v>108.86022541499997</v>
      </c>
      <c r="S56" s="95">
        <v>2.8672978894620567E-4</v>
      </c>
      <c r="T56" s="95">
        <v>1.6307494781019004E-3</v>
      </c>
      <c r="U56" s="95">
        <v>2.5622396743555487E-4</v>
      </c>
    </row>
    <row r="57" spans="2:21">
      <c r="B57" s="87" t="s">
        <v>422</v>
      </c>
      <c r="C57" s="84" t="s">
        <v>423</v>
      </c>
      <c r="D57" s="97" t="s">
        <v>128</v>
      </c>
      <c r="E57" s="97" t="s">
        <v>317</v>
      </c>
      <c r="F57" s="84" t="s">
        <v>424</v>
      </c>
      <c r="G57" s="97" t="s">
        <v>319</v>
      </c>
      <c r="H57" s="84" t="s">
        <v>383</v>
      </c>
      <c r="I57" s="84" t="s">
        <v>369</v>
      </c>
      <c r="J57" s="84"/>
      <c r="K57" s="94">
        <v>2.5099999999961167</v>
      </c>
      <c r="L57" s="97" t="s">
        <v>170</v>
      </c>
      <c r="M57" s="98">
        <v>3.5499999999999997E-2</v>
      </c>
      <c r="N57" s="98">
        <v>3.8999999999956851E-3</v>
      </c>
      <c r="O57" s="94">
        <v>136838.21753299999</v>
      </c>
      <c r="P57" s="96">
        <v>118.57</v>
      </c>
      <c r="Q57" s="84"/>
      <c r="R57" s="94">
        <v>162.24906741300001</v>
      </c>
      <c r="S57" s="95">
        <v>3.8398130447169084E-4</v>
      </c>
      <c r="T57" s="95">
        <v>2.4305257590419432E-3</v>
      </c>
      <c r="U57" s="95">
        <v>3.818851155855626E-4</v>
      </c>
    </row>
    <row r="58" spans="2:21">
      <c r="B58" s="87" t="s">
        <v>425</v>
      </c>
      <c r="C58" s="84" t="s">
        <v>426</v>
      </c>
      <c r="D58" s="97" t="s">
        <v>128</v>
      </c>
      <c r="E58" s="97" t="s">
        <v>317</v>
      </c>
      <c r="F58" s="84" t="s">
        <v>424</v>
      </c>
      <c r="G58" s="97" t="s">
        <v>319</v>
      </c>
      <c r="H58" s="84" t="s">
        <v>383</v>
      </c>
      <c r="I58" s="84" t="s">
        <v>369</v>
      </c>
      <c r="J58" s="84"/>
      <c r="K58" s="94">
        <v>1.4200000000046278</v>
      </c>
      <c r="L58" s="97" t="s">
        <v>170</v>
      </c>
      <c r="M58" s="98">
        <v>4.6500000000000007E-2</v>
      </c>
      <c r="N58" s="98">
        <v>3.7000000000407675E-3</v>
      </c>
      <c r="O58" s="94">
        <v>70661.725200999994</v>
      </c>
      <c r="P58" s="96">
        <v>128.44</v>
      </c>
      <c r="Q58" s="84"/>
      <c r="R58" s="94">
        <v>90.757918598999993</v>
      </c>
      <c r="S58" s="95">
        <v>3.2303498708991061E-4</v>
      </c>
      <c r="T58" s="95">
        <v>1.3595730472237334E-3</v>
      </c>
      <c r="U58" s="95">
        <v>2.1361662527317045E-4</v>
      </c>
    </row>
    <row r="59" spans="2:21">
      <c r="B59" s="87" t="s">
        <v>427</v>
      </c>
      <c r="C59" s="84" t="s">
        <v>428</v>
      </c>
      <c r="D59" s="97" t="s">
        <v>128</v>
      </c>
      <c r="E59" s="97" t="s">
        <v>317</v>
      </c>
      <c r="F59" s="84" t="s">
        <v>424</v>
      </c>
      <c r="G59" s="97" t="s">
        <v>319</v>
      </c>
      <c r="H59" s="84" t="s">
        <v>383</v>
      </c>
      <c r="I59" s="84" t="s">
        <v>369</v>
      </c>
      <c r="J59" s="84"/>
      <c r="K59" s="94">
        <v>5.2800000000032448</v>
      </c>
      <c r="L59" s="97" t="s">
        <v>170</v>
      </c>
      <c r="M59" s="98">
        <v>1.4999999999999999E-2</v>
      </c>
      <c r="N59" s="98">
        <v>1.2100000000004057E-2</v>
      </c>
      <c r="O59" s="94">
        <v>358310.717466</v>
      </c>
      <c r="P59" s="96">
        <v>103.21</v>
      </c>
      <c r="Q59" s="84"/>
      <c r="R59" s="94">
        <v>369.81249558499997</v>
      </c>
      <c r="S59" s="95">
        <v>6.4261371936096922E-4</v>
      </c>
      <c r="T59" s="95">
        <v>5.5398703417318309E-3</v>
      </c>
      <c r="U59" s="95">
        <v>8.7042649842773462E-4</v>
      </c>
    </row>
    <row r="60" spans="2:21">
      <c r="B60" s="87" t="s">
        <v>429</v>
      </c>
      <c r="C60" s="84" t="s">
        <v>430</v>
      </c>
      <c r="D60" s="97" t="s">
        <v>128</v>
      </c>
      <c r="E60" s="97" t="s">
        <v>317</v>
      </c>
      <c r="F60" s="84" t="s">
        <v>431</v>
      </c>
      <c r="G60" s="97" t="s">
        <v>432</v>
      </c>
      <c r="H60" s="84" t="s">
        <v>383</v>
      </c>
      <c r="I60" s="84" t="s">
        <v>369</v>
      </c>
      <c r="J60" s="84"/>
      <c r="K60" s="94">
        <v>1.9699999998999722</v>
      </c>
      <c r="L60" s="97" t="s">
        <v>170</v>
      </c>
      <c r="M60" s="98">
        <v>4.6500000000000007E-2</v>
      </c>
      <c r="N60" s="98">
        <v>7.199999998999721E-3</v>
      </c>
      <c r="O60" s="94">
        <v>2147.793013</v>
      </c>
      <c r="P60" s="96">
        <v>130.33000000000001</v>
      </c>
      <c r="Q60" s="84"/>
      <c r="R60" s="94">
        <v>2.799218524</v>
      </c>
      <c r="S60" s="95">
        <v>2.8261105954702029E-5</v>
      </c>
      <c r="T60" s="95">
        <v>4.1932892658489571E-5</v>
      </c>
      <c r="U60" s="95">
        <v>6.5885117654693976E-6</v>
      </c>
    </row>
    <row r="61" spans="2:21">
      <c r="B61" s="87" t="s">
        <v>433</v>
      </c>
      <c r="C61" s="84" t="s">
        <v>434</v>
      </c>
      <c r="D61" s="97" t="s">
        <v>128</v>
      </c>
      <c r="E61" s="97" t="s">
        <v>317</v>
      </c>
      <c r="F61" s="84" t="s">
        <v>435</v>
      </c>
      <c r="G61" s="97" t="s">
        <v>368</v>
      </c>
      <c r="H61" s="84" t="s">
        <v>383</v>
      </c>
      <c r="I61" s="84" t="s">
        <v>369</v>
      </c>
      <c r="J61" s="84"/>
      <c r="K61" s="94">
        <v>2.1000000000123702</v>
      </c>
      <c r="L61" s="97" t="s">
        <v>170</v>
      </c>
      <c r="M61" s="98">
        <v>3.6400000000000002E-2</v>
      </c>
      <c r="N61" s="98">
        <v>8.3000000002432864E-3</v>
      </c>
      <c r="O61" s="94">
        <v>20683.430379000001</v>
      </c>
      <c r="P61" s="96">
        <v>117.25</v>
      </c>
      <c r="Q61" s="84"/>
      <c r="R61" s="94">
        <v>24.251322526999999</v>
      </c>
      <c r="S61" s="95">
        <v>2.8140721604081632E-4</v>
      </c>
      <c r="T61" s="95">
        <v>3.632900024175108E-4</v>
      </c>
      <c r="U61" s="95">
        <v>5.7080260946905809E-5</v>
      </c>
    </row>
    <row r="62" spans="2:21">
      <c r="B62" s="87" t="s">
        <v>436</v>
      </c>
      <c r="C62" s="84" t="s">
        <v>437</v>
      </c>
      <c r="D62" s="97" t="s">
        <v>128</v>
      </c>
      <c r="E62" s="97" t="s">
        <v>317</v>
      </c>
      <c r="F62" s="84" t="s">
        <v>438</v>
      </c>
      <c r="G62" s="97" t="s">
        <v>439</v>
      </c>
      <c r="H62" s="84" t="s">
        <v>383</v>
      </c>
      <c r="I62" s="84" t="s">
        <v>168</v>
      </c>
      <c r="J62" s="84"/>
      <c r="K62" s="94">
        <v>7.7300000000022653</v>
      </c>
      <c r="L62" s="97" t="s">
        <v>170</v>
      </c>
      <c r="M62" s="98">
        <v>3.85E-2</v>
      </c>
      <c r="N62" s="98">
        <v>2.0200000000012541E-2</v>
      </c>
      <c r="O62" s="94">
        <v>667960.38952299999</v>
      </c>
      <c r="P62" s="96">
        <v>116.97</v>
      </c>
      <c r="Q62" s="84"/>
      <c r="R62" s="94">
        <v>781.31327485100007</v>
      </c>
      <c r="S62" s="95">
        <v>2.4543989524290684E-4</v>
      </c>
      <c r="T62" s="95">
        <v>1.1704240096326236E-2</v>
      </c>
      <c r="U62" s="95">
        <v>1.8389745779894813E-3</v>
      </c>
    </row>
    <row r="63" spans="2:21">
      <c r="B63" s="87" t="s">
        <v>440</v>
      </c>
      <c r="C63" s="84" t="s">
        <v>441</v>
      </c>
      <c r="D63" s="97" t="s">
        <v>128</v>
      </c>
      <c r="E63" s="97" t="s">
        <v>317</v>
      </c>
      <c r="F63" s="84" t="s">
        <v>438</v>
      </c>
      <c r="G63" s="97" t="s">
        <v>439</v>
      </c>
      <c r="H63" s="84" t="s">
        <v>383</v>
      </c>
      <c r="I63" s="84" t="s">
        <v>168</v>
      </c>
      <c r="J63" s="84"/>
      <c r="K63" s="94">
        <v>5.8400000000010337</v>
      </c>
      <c r="L63" s="97" t="s">
        <v>170</v>
      </c>
      <c r="M63" s="98">
        <v>4.4999999999999998E-2</v>
      </c>
      <c r="N63" s="98">
        <v>1.5100000000000235E-2</v>
      </c>
      <c r="O63" s="94">
        <v>1738770.5747539999</v>
      </c>
      <c r="P63" s="96">
        <v>122.5</v>
      </c>
      <c r="Q63" s="84"/>
      <c r="R63" s="94">
        <v>2129.9939730450001</v>
      </c>
      <c r="S63" s="95">
        <v>5.9112018788951427E-4</v>
      </c>
      <c r="T63" s="95">
        <v>3.1907765638566385E-2</v>
      </c>
      <c r="U63" s="95">
        <v>5.0133600615547688E-3</v>
      </c>
    </row>
    <row r="64" spans="2:21">
      <c r="B64" s="87" t="s">
        <v>442</v>
      </c>
      <c r="C64" s="84" t="s">
        <v>443</v>
      </c>
      <c r="D64" s="97" t="s">
        <v>128</v>
      </c>
      <c r="E64" s="97" t="s">
        <v>317</v>
      </c>
      <c r="F64" s="84" t="s">
        <v>438</v>
      </c>
      <c r="G64" s="97" t="s">
        <v>439</v>
      </c>
      <c r="H64" s="84" t="s">
        <v>383</v>
      </c>
      <c r="I64" s="84" t="s">
        <v>168</v>
      </c>
      <c r="J64" s="84"/>
      <c r="K64" s="94">
        <v>10.420000000001032</v>
      </c>
      <c r="L64" s="97" t="s">
        <v>170</v>
      </c>
      <c r="M64" s="98">
        <v>2.3900000000000001E-2</v>
      </c>
      <c r="N64" s="98">
        <v>2.630000000000789E-2</v>
      </c>
      <c r="O64" s="94">
        <v>672031.94400000002</v>
      </c>
      <c r="P64" s="96">
        <v>98.03</v>
      </c>
      <c r="Q64" s="84"/>
      <c r="R64" s="94">
        <v>658.79292389600005</v>
      </c>
      <c r="S64" s="95">
        <v>5.4231593727833288E-4</v>
      </c>
      <c r="T64" s="95">
        <v>9.868859013703591E-3</v>
      </c>
      <c r="U64" s="95">
        <v>1.5505988163776461E-3</v>
      </c>
    </row>
    <row r="65" spans="2:21">
      <c r="B65" s="87" t="s">
        <v>444</v>
      </c>
      <c r="C65" s="84" t="s">
        <v>445</v>
      </c>
      <c r="D65" s="97" t="s">
        <v>128</v>
      </c>
      <c r="E65" s="97" t="s">
        <v>317</v>
      </c>
      <c r="F65" s="84" t="s">
        <v>446</v>
      </c>
      <c r="G65" s="97" t="s">
        <v>432</v>
      </c>
      <c r="H65" s="84" t="s">
        <v>383</v>
      </c>
      <c r="I65" s="84" t="s">
        <v>168</v>
      </c>
      <c r="J65" s="84"/>
      <c r="K65" s="94">
        <v>1.3800000001266195</v>
      </c>
      <c r="L65" s="97" t="s">
        <v>170</v>
      </c>
      <c r="M65" s="98">
        <v>4.8899999999999999E-2</v>
      </c>
      <c r="N65" s="98">
        <v>5.5000000004522109E-3</v>
      </c>
      <c r="O65" s="94">
        <v>4252.9175759999998</v>
      </c>
      <c r="P65" s="96">
        <v>129.99</v>
      </c>
      <c r="Q65" s="84"/>
      <c r="R65" s="94">
        <v>5.5283679850000009</v>
      </c>
      <c r="S65" s="95">
        <v>7.6198303828359029E-5</v>
      </c>
      <c r="T65" s="95">
        <v>8.2816135755050228E-5</v>
      </c>
      <c r="U65" s="95">
        <v>1.3012102199498323E-5</v>
      </c>
    </row>
    <row r="66" spans="2:21">
      <c r="B66" s="87" t="s">
        <v>447</v>
      </c>
      <c r="C66" s="84" t="s">
        <v>448</v>
      </c>
      <c r="D66" s="97" t="s">
        <v>128</v>
      </c>
      <c r="E66" s="97" t="s">
        <v>317</v>
      </c>
      <c r="F66" s="84" t="s">
        <v>318</v>
      </c>
      <c r="G66" s="97" t="s">
        <v>319</v>
      </c>
      <c r="H66" s="84" t="s">
        <v>383</v>
      </c>
      <c r="I66" s="84" t="s">
        <v>369</v>
      </c>
      <c r="J66" s="84"/>
      <c r="K66" s="94">
        <v>4.410000000004521</v>
      </c>
      <c r="L66" s="97" t="s">
        <v>170</v>
      </c>
      <c r="M66" s="98">
        <v>1.6399999999999998E-2</v>
      </c>
      <c r="N66" s="98">
        <v>1.8900000000003126E-2</v>
      </c>
      <c r="O66" s="94">
        <v>7.0661191990000001</v>
      </c>
      <c r="P66" s="96">
        <v>4977439</v>
      </c>
      <c r="Q66" s="84"/>
      <c r="R66" s="94">
        <v>351.71178790099998</v>
      </c>
      <c r="S66" s="95">
        <v>5.7560436616161596E-4</v>
      </c>
      <c r="T66" s="95">
        <v>5.2687178661933159E-3</v>
      </c>
      <c r="U66" s="95">
        <v>8.2782292013726887E-4</v>
      </c>
    </row>
    <row r="67" spans="2:21">
      <c r="B67" s="87" t="s">
        <v>449</v>
      </c>
      <c r="C67" s="84" t="s">
        <v>450</v>
      </c>
      <c r="D67" s="97" t="s">
        <v>128</v>
      </c>
      <c r="E67" s="97" t="s">
        <v>317</v>
      </c>
      <c r="F67" s="84" t="s">
        <v>318</v>
      </c>
      <c r="G67" s="97" t="s">
        <v>319</v>
      </c>
      <c r="H67" s="84" t="s">
        <v>383</v>
      </c>
      <c r="I67" s="84" t="s">
        <v>369</v>
      </c>
      <c r="J67" s="84"/>
      <c r="K67" s="94">
        <v>8.379999999979173</v>
      </c>
      <c r="L67" s="97" t="s">
        <v>170</v>
      </c>
      <c r="M67" s="98">
        <v>2.7799999999999998E-2</v>
      </c>
      <c r="N67" s="98">
        <v>3.1999999999878383E-2</v>
      </c>
      <c r="O67" s="94">
        <v>2.6969068140000001</v>
      </c>
      <c r="P67" s="96">
        <v>4878299</v>
      </c>
      <c r="Q67" s="84"/>
      <c r="R67" s="94">
        <v>131.56318827300001</v>
      </c>
      <c r="S67" s="95">
        <v>6.4488446054519397E-4</v>
      </c>
      <c r="T67" s="95">
        <v>1.9708447212534821E-3</v>
      </c>
      <c r="U67" s="95">
        <v>3.096598591383593E-4</v>
      </c>
    </row>
    <row r="68" spans="2:21">
      <c r="B68" s="87" t="s">
        <v>451</v>
      </c>
      <c r="C68" s="84" t="s">
        <v>452</v>
      </c>
      <c r="D68" s="97" t="s">
        <v>128</v>
      </c>
      <c r="E68" s="97" t="s">
        <v>317</v>
      </c>
      <c r="F68" s="84" t="s">
        <v>318</v>
      </c>
      <c r="G68" s="97" t="s">
        <v>319</v>
      </c>
      <c r="H68" s="84" t="s">
        <v>383</v>
      </c>
      <c r="I68" s="84" t="s">
        <v>168</v>
      </c>
      <c r="J68" s="84"/>
      <c r="K68" s="94">
        <v>1.5500000000005376</v>
      </c>
      <c r="L68" s="97" t="s">
        <v>170</v>
      </c>
      <c r="M68" s="98">
        <v>0.05</v>
      </c>
      <c r="N68" s="98">
        <v>4.0999999999903189E-3</v>
      </c>
      <c r="O68" s="94">
        <v>467038.95235299994</v>
      </c>
      <c r="P68" s="96">
        <v>119.44</v>
      </c>
      <c r="Q68" s="84"/>
      <c r="R68" s="94">
        <v>557.8313562940001</v>
      </c>
      <c r="S68" s="95">
        <v>4.6703941939241932E-4</v>
      </c>
      <c r="T68" s="95">
        <v>8.3564331203375385E-3</v>
      </c>
      <c r="U68" s="95">
        <v>1.3129658947951329E-3</v>
      </c>
    </row>
    <row r="69" spans="2:21">
      <c r="B69" s="87" t="s">
        <v>453</v>
      </c>
      <c r="C69" s="84" t="s">
        <v>454</v>
      </c>
      <c r="D69" s="97" t="s">
        <v>128</v>
      </c>
      <c r="E69" s="97" t="s">
        <v>317</v>
      </c>
      <c r="F69" s="84" t="s">
        <v>455</v>
      </c>
      <c r="G69" s="97" t="s">
        <v>368</v>
      </c>
      <c r="H69" s="84" t="s">
        <v>383</v>
      </c>
      <c r="I69" s="84" t="s">
        <v>369</v>
      </c>
      <c r="J69" s="84"/>
      <c r="K69" s="94">
        <v>1.4700000000005649</v>
      </c>
      <c r="L69" s="97" t="s">
        <v>170</v>
      </c>
      <c r="M69" s="98">
        <v>5.0999999999999997E-2</v>
      </c>
      <c r="N69" s="98">
        <v>2.6999999999962336E-3</v>
      </c>
      <c r="O69" s="94">
        <v>171571.21424599996</v>
      </c>
      <c r="P69" s="96">
        <v>119.44</v>
      </c>
      <c r="Q69" s="94">
        <v>7.3000879280000008</v>
      </c>
      <c r="R69" s="94">
        <v>212.392960604</v>
      </c>
      <c r="S69" s="95">
        <v>3.813200534133647E-4</v>
      </c>
      <c r="T69" s="95">
        <v>3.1816920122761864E-3</v>
      </c>
      <c r="U69" s="95">
        <v>4.999086380161194E-4</v>
      </c>
    </row>
    <row r="70" spans="2:21">
      <c r="B70" s="87" t="s">
        <v>456</v>
      </c>
      <c r="C70" s="84" t="s">
        <v>457</v>
      </c>
      <c r="D70" s="97" t="s">
        <v>128</v>
      </c>
      <c r="E70" s="97" t="s">
        <v>317</v>
      </c>
      <c r="F70" s="84" t="s">
        <v>455</v>
      </c>
      <c r="G70" s="97" t="s">
        <v>368</v>
      </c>
      <c r="H70" s="84" t="s">
        <v>383</v>
      </c>
      <c r="I70" s="84" t="s">
        <v>369</v>
      </c>
      <c r="J70" s="84"/>
      <c r="K70" s="94">
        <v>1.7400001962458174</v>
      </c>
      <c r="L70" s="97" t="s">
        <v>170</v>
      </c>
      <c r="M70" s="98">
        <v>3.4000000000000002E-2</v>
      </c>
      <c r="N70" s="98">
        <v>1.0200001962458174E-2</v>
      </c>
      <c r="O70" s="94">
        <v>2.371575</v>
      </c>
      <c r="P70" s="96">
        <v>107.43</v>
      </c>
      <c r="Q70" s="84"/>
      <c r="R70" s="94">
        <v>2.5478250000000001E-3</v>
      </c>
      <c r="S70" s="95">
        <v>3.4182787536832353E-8</v>
      </c>
      <c r="T70" s="95">
        <v>3.8166963858523034E-8</v>
      </c>
      <c r="U70" s="95">
        <v>5.9968076250330882E-9</v>
      </c>
    </row>
    <row r="71" spans="2:21">
      <c r="B71" s="87" t="s">
        <v>458</v>
      </c>
      <c r="C71" s="84" t="s">
        <v>459</v>
      </c>
      <c r="D71" s="97" t="s">
        <v>128</v>
      </c>
      <c r="E71" s="97" t="s">
        <v>317</v>
      </c>
      <c r="F71" s="84" t="s">
        <v>455</v>
      </c>
      <c r="G71" s="97" t="s">
        <v>368</v>
      </c>
      <c r="H71" s="84" t="s">
        <v>383</v>
      </c>
      <c r="I71" s="84" t="s">
        <v>369</v>
      </c>
      <c r="J71" s="84"/>
      <c r="K71" s="94">
        <v>2.8399999999944283</v>
      </c>
      <c r="L71" s="97" t="s">
        <v>170</v>
      </c>
      <c r="M71" s="98">
        <v>2.5499999999999998E-2</v>
      </c>
      <c r="N71" s="98">
        <v>8.9999999999887063E-3</v>
      </c>
      <c r="O71" s="94">
        <v>244171.636857</v>
      </c>
      <c r="P71" s="96">
        <v>106.29</v>
      </c>
      <c r="Q71" s="94">
        <v>5.9787422069999989</v>
      </c>
      <c r="R71" s="94">
        <v>265.64079544700002</v>
      </c>
      <c r="S71" s="95">
        <v>2.8471415556755231E-4</v>
      </c>
      <c r="T71" s="95">
        <v>3.9793559758519361E-3</v>
      </c>
      <c r="U71" s="95">
        <v>6.2523789807244394E-4</v>
      </c>
    </row>
    <row r="72" spans="2:21">
      <c r="B72" s="87" t="s">
        <v>460</v>
      </c>
      <c r="C72" s="84" t="s">
        <v>461</v>
      </c>
      <c r="D72" s="97" t="s">
        <v>128</v>
      </c>
      <c r="E72" s="97" t="s">
        <v>317</v>
      </c>
      <c r="F72" s="84" t="s">
        <v>455</v>
      </c>
      <c r="G72" s="97" t="s">
        <v>368</v>
      </c>
      <c r="H72" s="84" t="s">
        <v>383</v>
      </c>
      <c r="I72" s="84" t="s">
        <v>369</v>
      </c>
      <c r="J72" s="84"/>
      <c r="K72" s="94">
        <v>6.8899999999979622</v>
      </c>
      <c r="L72" s="97" t="s">
        <v>170</v>
      </c>
      <c r="M72" s="98">
        <v>2.35E-2</v>
      </c>
      <c r="N72" s="98">
        <v>2.2599999999999235E-2</v>
      </c>
      <c r="O72" s="94">
        <v>505495.92243699997</v>
      </c>
      <c r="P72" s="96">
        <v>102.84</v>
      </c>
      <c r="Q72" s="84"/>
      <c r="R72" s="94">
        <v>519.85202025399997</v>
      </c>
      <c r="S72" s="95">
        <v>6.2393232799945919E-4</v>
      </c>
      <c r="T72" s="95">
        <v>7.7874945370324106E-3</v>
      </c>
      <c r="U72" s="95">
        <v>1.2235740519651241E-3</v>
      </c>
    </row>
    <row r="73" spans="2:21">
      <c r="B73" s="87" t="s">
        <v>462</v>
      </c>
      <c r="C73" s="84" t="s">
        <v>463</v>
      </c>
      <c r="D73" s="97" t="s">
        <v>128</v>
      </c>
      <c r="E73" s="97" t="s">
        <v>317</v>
      </c>
      <c r="F73" s="84" t="s">
        <v>455</v>
      </c>
      <c r="G73" s="97" t="s">
        <v>368</v>
      </c>
      <c r="H73" s="84" t="s">
        <v>383</v>
      </c>
      <c r="I73" s="84" t="s">
        <v>369</v>
      </c>
      <c r="J73" s="84"/>
      <c r="K73" s="94">
        <v>5.8099999999967711</v>
      </c>
      <c r="L73" s="97" t="s">
        <v>170</v>
      </c>
      <c r="M73" s="98">
        <v>1.7600000000000001E-2</v>
      </c>
      <c r="N73" s="98">
        <v>1.7899999999985441E-2</v>
      </c>
      <c r="O73" s="94">
        <v>576245.96706300008</v>
      </c>
      <c r="P73" s="96">
        <v>101.72</v>
      </c>
      <c r="Q73" s="94">
        <v>11.538180163000002</v>
      </c>
      <c r="R73" s="94">
        <v>597.68366235300005</v>
      </c>
      <c r="S73" s="95">
        <v>5.3143697974806158E-4</v>
      </c>
      <c r="T73" s="95">
        <v>8.9534291954340029E-3</v>
      </c>
      <c r="U73" s="95">
        <v>1.4067661412209128E-3</v>
      </c>
    </row>
    <row r="74" spans="2:21">
      <c r="B74" s="87" t="s">
        <v>464</v>
      </c>
      <c r="C74" s="84" t="s">
        <v>465</v>
      </c>
      <c r="D74" s="97" t="s">
        <v>128</v>
      </c>
      <c r="E74" s="97" t="s">
        <v>317</v>
      </c>
      <c r="F74" s="84" t="s">
        <v>455</v>
      </c>
      <c r="G74" s="97" t="s">
        <v>368</v>
      </c>
      <c r="H74" s="84" t="s">
        <v>383</v>
      </c>
      <c r="I74" s="84" t="s">
        <v>369</v>
      </c>
      <c r="J74" s="84"/>
      <c r="K74" s="94">
        <v>6.2899999999942713</v>
      </c>
      <c r="L74" s="97" t="s">
        <v>170</v>
      </c>
      <c r="M74" s="98">
        <v>2.1499999999999998E-2</v>
      </c>
      <c r="N74" s="98">
        <v>2.2199999999978699E-2</v>
      </c>
      <c r="O74" s="94">
        <v>533008.03997499996</v>
      </c>
      <c r="P74" s="96">
        <v>102.17</v>
      </c>
      <c r="Q74" s="84"/>
      <c r="R74" s="94">
        <v>544.574336528</v>
      </c>
      <c r="S74" s="95">
        <v>6.7266487566897343E-4</v>
      </c>
      <c r="T74" s="95">
        <v>8.1578401265955617E-3</v>
      </c>
      <c r="U74" s="95">
        <v>1.2817628894011344E-3</v>
      </c>
    </row>
    <row r="75" spans="2:21">
      <c r="B75" s="87" t="s">
        <v>466</v>
      </c>
      <c r="C75" s="84" t="s">
        <v>467</v>
      </c>
      <c r="D75" s="97" t="s">
        <v>128</v>
      </c>
      <c r="E75" s="97" t="s">
        <v>317</v>
      </c>
      <c r="F75" s="84" t="s">
        <v>419</v>
      </c>
      <c r="G75" s="97" t="s">
        <v>319</v>
      </c>
      <c r="H75" s="84" t="s">
        <v>383</v>
      </c>
      <c r="I75" s="84" t="s">
        <v>168</v>
      </c>
      <c r="J75" s="84"/>
      <c r="K75" s="94">
        <v>0.91999999999245419</v>
      </c>
      <c r="L75" s="97" t="s">
        <v>170</v>
      </c>
      <c r="M75" s="98">
        <v>5.2499999999999998E-2</v>
      </c>
      <c r="N75" s="98">
        <v>-4.999999999528383E-4</v>
      </c>
      <c r="O75" s="94">
        <v>40620.011968999999</v>
      </c>
      <c r="P75" s="96">
        <v>130.5</v>
      </c>
      <c r="Q75" s="84"/>
      <c r="R75" s="94">
        <v>53.009113944999996</v>
      </c>
      <c r="S75" s="95">
        <v>3.3850009974166668E-4</v>
      </c>
      <c r="T75" s="95">
        <v>7.9408787342582176E-4</v>
      </c>
      <c r="U75" s="95">
        <v>1.2476738343552787E-4</v>
      </c>
    </row>
    <row r="76" spans="2:21">
      <c r="B76" s="87" t="s">
        <v>468</v>
      </c>
      <c r="C76" s="84" t="s">
        <v>469</v>
      </c>
      <c r="D76" s="97" t="s">
        <v>128</v>
      </c>
      <c r="E76" s="97" t="s">
        <v>317</v>
      </c>
      <c r="F76" s="84" t="s">
        <v>342</v>
      </c>
      <c r="G76" s="97" t="s">
        <v>319</v>
      </c>
      <c r="H76" s="84" t="s">
        <v>383</v>
      </c>
      <c r="I76" s="84" t="s">
        <v>369</v>
      </c>
      <c r="J76" s="84"/>
      <c r="K76" s="94">
        <v>1.4400000000009716</v>
      </c>
      <c r="L76" s="97" t="s">
        <v>170</v>
      </c>
      <c r="M76" s="98">
        <v>6.5000000000000002E-2</v>
      </c>
      <c r="N76" s="98">
        <v>6.3000000000064194E-3</v>
      </c>
      <c r="O76" s="94">
        <v>944215.54615099996</v>
      </c>
      <c r="P76" s="96">
        <v>121.26</v>
      </c>
      <c r="Q76" s="94">
        <v>7.9714200000000002</v>
      </c>
      <c r="R76" s="94">
        <v>1152.9272812019999</v>
      </c>
      <c r="S76" s="95">
        <v>5.9950193406412694E-4</v>
      </c>
      <c r="T76" s="95">
        <v>1.7271097454943707E-2</v>
      </c>
      <c r="U76" s="95">
        <v>2.7136412865957516E-3</v>
      </c>
    </row>
    <row r="77" spans="2:21">
      <c r="B77" s="87" t="s">
        <v>470</v>
      </c>
      <c r="C77" s="84" t="s">
        <v>471</v>
      </c>
      <c r="D77" s="97" t="s">
        <v>128</v>
      </c>
      <c r="E77" s="97" t="s">
        <v>317</v>
      </c>
      <c r="F77" s="84" t="s">
        <v>472</v>
      </c>
      <c r="G77" s="97" t="s">
        <v>368</v>
      </c>
      <c r="H77" s="84" t="s">
        <v>383</v>
      </c>
      <c r="I77" s="84" t="s">
        <v>369</v>
      </c>
      <c r="J77" s="84"/>
      <c r="K77" s="94">
        <v>7.8699999999640831</v>
      </c>
      <c r="L77" s="97" t="s">
        <v>170</v>
      </c>
      <c r="M77" s="98">
        <v>3.5000000000000003E-2</v>
      </c>
      <c r="N77" s="98">
        <v>2.3799999999953071E-2</v>
      </c>
      <c r="O77" s="94">
        <v>49358.878734999998</v>
      </c>
      <c r="P77" s="96">
        <v>112.25</v>
      </c>
      <c r="Q77" s="84"/>
      <c r="R77" s="94">
        <v>55.405342077</v>
      </c>
      <c r="S77" s="95">
        <v>1.8223204150303498E-4</v>
      </c>
      <c r="T77" s="95">
        <v>8.2998388375259862E-4</v>
      </c>
      <c r="U77" s="95">
        <v>1.304073779929627E-4</v>
      </c>
    </row>
    <row r="78" spans="2:21">
      <c r="B78" s="87" t="s">
        <v>473</v>
      </c>
      <c r="C78" s="84" t="s">
        <v>474</v>
      </c>
      <c r="D78" s="97" t="s">
        <v>128</v>
      </c>
      <c r="E78" s="97" t="s">
        <v>317</v>
      </c>
      <c r="F78" s="84" t="s">
        <v>472</v>
      </c>
      <c r="G78" s="97" t="s">
        <v>368</v>
      </c>
      <c r="H78" s="84" t="s">
        <v>383</v>
      </c>
      <c r="I78" s="84" t="s">
        <v>369</v>
      </c>
      <c r="J78" s="84"/>
      <c r="K78" s="94">
        <v>3.8399999999965333</v>
      </c>
      <c r="L78" s="97" t="s">
        <v>170</v>
      </c>
      <c r="M78" s="98">
        <v>0.04</v>
      </c>
      <c r="N78" s="98">
        <v>9.4999999999849996E-3</v>
      </c>
      <c r="O78" s="94">
        <v>264263.20245799999</v>
      </c>
      <c r="P78" s="96">
        <v>113.52</v>
      </c>
      <c r="Q78" s="84"/>
      <c r="R78" s="94">
        <v>299.99159443100001</v>
      </c>
      <c r="S78" s="95">
        <v>3.8644164249880715E-4</v>
      </c>
      <c r="T78" s="95">
        <v>4.4939382973746929E-3</v>
      </c>
      <c r="U78" s="95">
        <v>7.0608926473743469E-4</v>
      </c>
    </row>
    <row r="79" spans="2:21">
      <c r="B79" s="87" t="s">
        <v>475</v>
      </c>
      <c r="C79" s="84" t="s">
        <v>476</v>
      </c>
      <c r="D79" s="97" t="s">
        <v>128</v>
      </c>
      <c r="E79" s="97" t="s">
        <v>317</v>
      </c>
      <c r="F79" s="84" t="s">
        <v>472</v>
      </c>
      <c r="G79" s="97" t="s">
        <v>368</v>
      </c>
      <c r="H79" s="84" t="s">
        <v>383</v>
      </c>
      <c r="I79" s="84" t="s">
        <v>369</v>
      </c>
      <c r="J79" s="84"/>
      <c r="K79" s="94">
        <v>6.5300000000044731</v>
      </c>
      <c r="L79" s="97" t="s">
        <v>170</v>
      </c>
      <c r="M79" s="98">
        <v>0.04</v>
      </c>
      <c r="N79" s="98">
        <v>1.85000000000177E-2</v>
      </c>
      <c r="O79" s="94">
        <v>531119.92295799998</v>
      </c>
      <c r="P79" s="96">
        <v>117.02</v>
      </c>
      <c r="Q79" s="84"/>
      <c r="R79" s="94">
        <v>621.51651797399995</v>
      </c>
      <c r="S79" s="95">
        <v>7.332963395796986E-4</v>
      </c>
      <c r="T79" s="95">
        <v>9.3104504740273517E-3</v>
      </c>
      <c r="U79" s="95">
        <v>1.462861457937848E-3</v>
      </c>
    </row>
    <row r="80" spans="2:21">
      <c r="B80" s="87" t="s">
        <v>477</v>
      </c>
      <c r="C80" s="84" t="s">
        <v>478</v>
      </c>
      <c r="D80" s="97" t="s">
        <v>128</v>
      </c>
      <c r="E80" s="97" t="s">
        <v>317</v>
      </c>
      <c r="F80" s="84" t="s">
        <v>479</v>
      </c>
      <c r="G80" s="97" t="s">
        <v>159</v>
      </c>
      <c r="H80" s="84" t="s">
        <v>383</v>
      </c>
      <c r="I80" s="84" t="s">
        <v>369</v>
      </c>
      <c r="J80" s="84"/>
      <c r="K80" s="94">
        <v>0.23999984938587091</v>
      </c>
      <c r="L80" s="97" t="s">
        <v>170</v>
      </c>
      <c r="M80" s="98">
        <v>5.2000000000000005E-2</v>
      </c>
      <c r="N80" s="98">
        <v>2.3600010291965491E-2</v>
      </c>
      <c r="O80" s="94">
        <v>1.2242390000000001</v>
      </c>
      <c r="P80" s="96">
        <v>130.16</v>
      </c>
      <c r="Q80" s="84"/>
      <c r="R80" s="94">
        <v>1.5934759999999999E-3</v>
      </c>
      <c r="S80" s="95">
        <v>2.5853681230886612E-8</v>
      </c>
      <c r="T80" s="95">
        <v>2.3870611561399959E-8</v>
      </c>
      <c r="U80" s="95">
        <v>3.7505594093421738E-9</v>
      </c>
    </row>
    <row r="81" spans="2:21">
      <c r="B81" s="87" t="s">
        <v>480</v>
      </c>
      <c r="C81" s="84" t="s">
        <v>481</v>
      </c>
      <c r="D81" s="97" t="s">
        <v>128</v>
      </c>
      <c r="E81" s="97" t="s">
        <v>317</v>
      </c>
      <c r="F81" s="84" t="s">
        <v>482</v>
      </c>
      <c r="G81" s="97" t="s">
        <v>483</v>
      </c>
      <c r="H81" s="84" t="s">
        <v>484</v>
      </c>
      <c r="I81" s="84" t="s">
        <v>369</v>
      </c>
      <c r="J81" s="84"/>
      <c r="K81" s="94">
        <v>7.9299999999979711</v>
      </c>
      <c r="L81" s="97" t="s">
        <v>170</v>
      </c>
      <c r="M81" s="98">
        <v>5.1500000000000004E-2</v>
      </c>
      <c r="N81" s="98">
        <v>3.2099999999991899E-2</v>
      </c>
      <c r="O81" s="94">
        <v>1235566.447161</v>
      </c>
      <c r="P81" s="96">
        <v>140.83000000000001</v>
      </c>
      <c r="Q81" s="84"/>
      <c r="R81" s="94">
        <v>1740.0481377210001</v>
      </c>
      <c r="S81" s="95">
        <v>3.4794671707497163E-4</v>
      </c>
      <c r="T81" s="95">
        <v>2.6066293558029977E-2</v>
      </c>
      <c r="U81" s="95">
        <v>4.095545785212846E-3</v>
      </c>
    </row>
    <row r="82" spans="2:21">
      <c r="B82" s="87" t="s">
        <v>485</v>
      </c>
      <c r="C82" s="84" t="s">
        <v>486</v>
      </c>
      <c r="D82" s="97" t="s">
        <v>128</v>
      </c>
      <c r="E82" s="97" t="s">
        <v>317</v>
      </c>
      <c r="F82" s="84" t="s">
        <v>405</v>
      </c>
      <c r="G82" s="97" t="s">
        <v>368</v>
      </c>
      <c r="H82" s="84" t="s">
        <v>484</v>
      </c>
      <c r="I82" s="84" t="s">
        <v>168</v>
      </c>
      <c r="J82" s="84"/>
      <c r="K82" s="94">
        <v>2.7300000000041771</v>
      </c>
      <c r="L82" s="97" t="s">
        <v>170</v>
      </c>
      <c r="M82" s="98">
        <v>2.8500000000000001E-2</v>
      </c>
      <c r="N82" s="98">
        <v>1.0500000000029836E-2</v>
      </c>
      <c r="O82" s="94">
        <v>155741.60825300001</v>
      </c>
      <c r="P82" s="96">
        <v>107.6</v>
      </c>
      <c r="Q82" s="84"/>
      <c r="R82" s="94">
        <v>167.57796341</v>
      </c>
      <c r="S82" s="95">
        <v>3.3954242457137157E-4</v>
      </c>
      <c r="T82" s="95">
        <v>2.5103537617200415E-3</v>
      </c>
      <c r="U82" s="95">
        <v>3.9442772119929894E-4</v>
      </c>
    </row>
    <row r="83" spans="2:21">
      <c r="B83" s="87" t="s">
        <v>487</v>
      </c>
      <c r="C83" s="84" t="s">
        <v>488</v>
      </c>
      <c r="D83" s="97" t="s">
        <v>128</v>
      </c>
      <c r="E83" s="97" t="s">
        <v>317</v>
      </c>
      <c r="F83" s="84" t="s">
        <v>405</v>
      </c>
      <c r="G83" s="97" t="s">
        <v>368</v>
      </c>
      <c r="H83" s="84" t="s">
        <v>484</v>
      </c>
      <c r="I83" s="84" t="s">
        <v>168</v>
      </c>
      <c r="J83" s="84"/>
      <c r="K83" s="94">
        <v>0.2399999999303157</v>
      </c>
      <c r="L83" s="97" t="s">
        <v>170</v>
      </c>
      <c r="M83" s="98">
        <v>4.8499999999999995E-2</v>
      </c>
      <c r="N83" s="98">
        <v>3.530000000209052E-2</v>
      </c>
      <c r="O83" s="94">
        <v>4644.1568539999998</v>
      </c>
      <c r="P83" s="96">
        <v>123.6</v>
      </c>
      <c r="Q83" s="84"/>
      <c r="R83" s="94">
        <v>5.7401774600000008</v>
      </c>
      <c r="S83" s="95">
        <v>3.7084235729178052E-5</v>
      </c>
      <c r="T83" s="95">
        <v>8.5989087028084181E-5</v>
      </c>
      <c r="U83" s="95">
        <v>1.3510637489298154E-5</v>
      </c>
    </row>
    <row r="84" spans="2:21">
      <c r="B84" s="87" t="s">
        <v>489</v>
      </c>
      <c r="C84" s="84" t="s">
        <v>490</v>
      </c>
      <c r="D84" s="97" t="s">
        <v>128</v>
      </c>
      <c r="E84" s="97" t="s">
        <v>317</v>
      </c>
      <c r="F84" s="84" t="s">
        <v>405</v>
      </c>
      <c r="G84" s="97" t="s">
        <v>368</v>
      </c>
      <c r="H84" s="84" t="s">
        <v>484</v>
      </c>
      <c r="I84" s="84" t="s">
        <v>168</v>
      </c>
      <c r="J84" s="84"/>
      <c r="K84" s="94">
        <v>1.0200000000004592</v>
      </c>
      <c r="L84" s="97" t="s">
        <v>170</v>
      </c>
      <c r="M84" s="98">
        <v>3.7699999999999997E-2</v>
      </c>
      <c r="N84" s="98">
        <v>4.3000000000221862E-3</v>
      </c>
      <c r="O84" s="94">
        <v>106920.799818</v>
      </c>
      <c r="P84" s="96">
        <v>113</v>
      </c>
      <c r="Q84" s="94">
        <v>9.6503195959999992</v>
      </c>
      <c r="R84" s="94">
        <v>130.71375249699997</v>
      </c>
      <c r="S84" s="95">
        <v>3.3277879517890741E-4</v>
      </c>
      <c r="T84" s="95">
        <v>1.9581199915084135E-3</v>
      </c>
      <c r="U84" s="95">
        <v>3.0766054484538665E-4</v>
      </c>
    </row>
    <row r="85" spans="2:21">
      <c r="B85" s="87" t="s">
        <v>491</v>
      </c>
      <c r="C85" s="84" t="s">
        <v>492</v>
      </c>
      <c r="D85" s="97" t="s">
        <v>128</v>
      </c>
      <c r="E85" s="97" t="s">
        <v>317</v>
      </c>
      <c r="F85" s="84" t="s">
        <v>405</v>
      </c>
      <c r="G85" s="97" t="s">
        <v>368</v>
      </c>
      <c r="H85" s="84" t="s">
        <v>484</v>
      </c>
      <c r="I85" s="84" t="s">
        <v>168</v>
      </c>
      <c r="J85" s="84"/>
      <c r="K85" s="94">
        <v>4.620000000000875</v>
      </c>
      <c r="L85" s="97" t="s">
        <v>170</v>
      </c>
      <c r="M85" s="98">
        <v>2.5000000000000001E-2</v>
      </c>
      <c r="N85" s="98">
        <v>1.7300000000019366E-2</v>
      </c>
      <c r="O85" s="94">
        <v>153244.09076699999</v>
      </c>
      <c r="P85" s="96">
        <v>104.47</v>
      </c>
      <c r="Q85" s="84"/>
      <c r="R85" s="94">
        <v>160.094103053</v>
      </c>
      <c r="S85" s="95">
        <v>3.2741130470206165E-4</v>
      </c>
      <c r="T85" s="95">
        <v>2.398243931661913E-3</v>
      </c>
      <c r="U85" s="95">
        <v>3.7681298280339641E-4</v>
      </c>
    </row>
    <row r="86" spans="2:21">
      <c r="B86" s="87" t="s">
        <v>493</v>
      </c>
      <c r="C86" s="84" t="s">
        <v>494</v>
      </c>
      <c r="D86" s="97" t="s">
        <v>128</v>
      </c>
      <c r="E86" s="97" t="s">
        <v>317</v>
      </c>
      <c r="F86" s="84" t="s">
        <v>405</v>
      </c>
      <c r="G86" s="97" t="s">
        <v>368</v>
      </c>
      <c r="H86" s="84" t="s">
        <v>484</v>
      </c>
      <c r="I86" s="84" t="s">
        <v>168</v>
      </c>
      <c r="J86" s="84"/>
      <c r="K86" s="94">
        <v>5.4699999999865847</v>
      </c>
      <c r="L86" s="97" t="s">
        <v>170</v>
      </c>
      <c r="M86" s="98">
        <v>1.34E-2</v>
      </c>
      <c r="N86" s="98">
        <v>1.5999999999970677E-2</v>
      </c>
      <c r="O86" s="94">
        <v>136165.03721400001</v>
      </c>
      <c r="P86" s="96">
        <v>100.18</v>
      </c>
      <c r="Q86" s="84"/>
      <c r="R86" s="94">
        <v>136.410126789</v>
      </c>
      <c r="S86" s="95">
        <v>3.9771949841178048E-4</v>
      </c>
      <c r="T86" s="95">
        <v>2.0434528977038486E-3</v>
      </c>
      <c r="U86" s="95">
        <v>3.2106808295703418E-4</v>
      </c>
    </row>
    <row r="87" spans="2:21">
      <c r="B87" s="87" t="s">
        <v>495</v>
      </c>
      <c r="C87" s="84" t="s">
        <v>496</v>
      </c>
      <c r="D87" s="97" t="s">
        <v>128</v>
      </c>
      <c r="E87" s="97" t="s">
        <v>317</v>
      </c>
      <c r="F87" s="84" t="s">
        <v>405</v>
      </c>
      <c r="G87" s="97" t="s">
        <v>368</v>
      </c>
      <c r="H87" s="84" t="s">
        <v>484</v>
      </c>
      <c r="I87" s="84" t="s">
        <v>168</v>
      </c>
      <c r="J87" s="84"/>
      <c r="K87" s="94">
        <v>5.6700000000244488</v>
      </c>
      <c r="L87" s="97" t="s">
        <v>170</v>
      </c>
      <c r="M87" s="98">
        <v>1.95E-2</v>
      </c>
      <c r="N87" s="98">
        <v>2.3600000000100416E-2</v>
      </c>
      <c r="O87" s="94">
        <v>92517.709438999998</v>
      </c>
      <c r="P87" s="96">
        <v>99.03</v>
      </c>
      <c r="Q87" s="84"/>
      <c r="R87" s="94">
        <v>91.620293227999994</v>
      </c>
      <c r="S87" s="95">
        <v>1.3547904749574866E-4</v>
      </c>
      <c r="T87" s="95">
        <v>1.3724916037562856E-3</v>
      </c>
      <c r="U87" s="95">
        <v>2.1564639370342853E-4</v>
      </c>
    </row>
    <row r="88" spans="2:21">
      <c r="B88" s="87" t="s">
        <v>497</v>
      </c>
      <c r="C88" s="84" t="s">
        <v>498</v>
      </c>
      <c r="D88" s="97" t="s">
        <v>128</v>
      </c>
      <c r="E88" s="97" t="s">
        <v>317</v>
      </c>
      <c r="F88" s="84" t="s">
        <v>405</v>
      </c>
      <c r="G88" s="97" t="s">
        <v>368</v>
      </c>
      <c r="H88" s="84" t="s">
        <v>484</v>
      </c>
      <c r="I88" s="84" t="s">
        <v>168</v>
      </c>
      <c r="J88" s="84"/>
      <c r="K88" s="94">
        <v>6.6599999999859261</v>
      </c>
      <c r="L88" s="97" t="s">
        <v>170</v>
      </c>
      <c r="M88" s="98">
        <v>3.3500000000000002E-2</v>
      </c>
      <c r="N88" s="98">
        <v>3.0799999999929627E-2</v>
      </c>
      <c r="O88" s="94">
        <v>144829.223856</v>
      </c>
      <c r="P88" s="96">
        <v>102.04</v>
      </c>
      <c r="Q88" s="84"/>
      <c r="R88" s="94">
        <v>147.783738438</v>
      </c>
      <c r="S88" s="95">
        <v>5.3640453279999996E-4</v>
      </c>
      <c r="T88" s="95">
        <v>2.213832034712183E-3</v>
      </c>
      <c r="U88" s="95">
        <v>3.4783811663709001E-4</v>
      </c>
    </row>
    <row r="89" spans="2:21">
      <c r="B89" s="87" t="s">
        <v>499</v>
      </c>
      <c r="C89" s="84" t="s">
        <v>500</v>
      </c>
      <c r="D89" s="97" t="s">
        <v>128</v>
      </c>
      <c r="E89" s="97" t="s">
        <v>317</v>
      </c>
      <c r="F89" s="84" t="s">
        <v>501</v>
      </c>
      <c r="G89" s="97" t="s">
        <v>368</v>
      </c>
      <c r="H89" s="84" t="s">
        <v>484</v>
      </c>
      <c r="I89" s="84" t="s">
        <v>168</v>
      </c>
      <c r="J89" s="84"/>
      <c r="K89" s="94">
        <v>0.73000000001937837</v>
      </c>
      <c r="L89" s="97" t="s">
        <v>170</v>
      </c>
      <c r="M89" s="98">
        <v>6.5000000000000002E-2</v>
      </c>
      <c r="N89" s="98">
        <v>-6.9999999991096379E-4</v>
      </c>
      <c r="O89" s="94">
        <v>15794.005799</v>
      </c>
      <c r="P89" s="96">
        <v>120.89</v>
      </c>
      <c r="Q89" s="84"/>
      <c r="R89" s="94">
        <v>19.093373731</v>
      </c>
      <c r="S89" s="95">
        <v>8.4778729256527541E-5</v>
      </c>
      <c r="T89" s="95">
        <v>2.8602282540141105E-4</v>
      </c>
      <c r="U89" s="95">
        <v>4.4940013218202689E-5</v>
      </c>
    </row>
    <row r="90" spans="2:21">
      <c r="B90" s="87" t="s">
        <v>502</v>
      </c>
      <c r="C90" s="84" t="s">
        <v>503</v>
      </c>
      <c r="D90" s="97" t="s">
        <v>128</v>
      </c>
      <c r="E90" s="97" t="s">
        <v>317</v>
      </c>
      <c r="F90" s="84" t="s">
        <v>501</v>
      </c>
      <c r="G90" s="97" t="s">
        <v>368</v>
      </c>
      <c r="H90" s="84" t="s">
        <v>484</v>
      </c>
      <c r="I90" s="84" t="s">
        <v>168</v>
      </c>
      <c r="J90" s="84"/>
      <c r="K90" s="94">
        <v>6.1899999999931552</v>
      </c>
      <c r="L90" s="97" t="s">
        <v>170</v>
      </c>
      <c r="M90" s="98">
        <v>0.04</v>
      </c>
      <c r="N90" s="98">
        <v>3.9699999999948755E-2</v>
      </c>
      <c r="O90" s="94">
        <v>219443.59604400001</v>
      </c>
      <c r="P90" s="96">
        <v>100.51</v>
      </c>
      <c r="Q90" s="84"/>
      <c r="R90" s="94">
        <v>220.562759529</v>
      </c>
      <c r="S90" s="95">
        <v>7.4191467256925001E-5</v>
      </c>
      <c r="T90" s="95">
        <v>3.3040773489071856E-3</v>
      </c>
      <c r="U90" s="95">
        <v>5.1913786784486642E-4</v>
      </c>
    </row>
    <row r="91" spans="2:21">
      <c r="B91" s="87" t="s">
        <v>504</v>
      </c>
      <c r="C91" s="84" t="s">
        <v>505</v>
      </c>
      <c r="D91" s="97" t="s">
        <v>128</v>
      </c>
      <c r="E91" s="97" t="s">
        <v>317</v>
      </c>
      <c r="F91" s="84" t="s">
        <v>501</v>
      </c>
      <c r="G91" s="97" t="s">
        <v>368</v>
      </c>
      <c r="H91" s="84" t="s">
        <v>484</v>
      </c>
      <c r="I91" s="84" t="s">
        <v>168</v>
      </c>
      <c r="J91" s="84"/>
      <c r="K91" s="94">
        <v>6.4399999999980553</v>
      </c>
      <c r="L91" s="97" t="s">
        <v>170</v>
      </c>
      <c r="M91" s="98">
        <v>2.7799999999999998E-2</v>
      </c>
      <c r="N91" s="98">
        <v>3.9899999999988223E-2</v>
      </c>
      <c r="O91" s="94">
        <v>414357.88982400001</v>
      </c>
      <c r="P91" s="96">
        <v>94.31</v>
      </c>
      <c r="Q91" s="84"/>
      <c r="R91" s="94">
        <v>390.78092675400001</v>
      </c>
      <c r="S91" s="95">
        <v>2.3005695922181322E-4</v>
      </c>
      <c r="T91" s="95">
        <v>5.8539819289080116E-3</v>
      </c>
      <c r="U91" s="95">
        <v>9.1977982839319184E-4</v>
      </c>
    </row>
    <row r="92" spans="2:21">
      <c r="B92" s="87" t="s">
        <v>506</v>
      </c>
      <c r="C92" s="84" t="s">
        <v>507</v>
      </c>
      <c r="D92" s="97" t="s">
        <v>128</v>
      </c>
      <c r="E92" s="97" t="s">
        <v>317</v>
      </c>
      <c r="F92" s="84" t="s">
        <v>501</v>
      </c>
      <c r="G92" s="97" t="s">
        <v>368</v>
      </c>
      <c r="H92" s="84" t="s">
        <v>484</v>
      </c>
      <c r="I92" s="84" t="s">
        <v>168</v>
      </c>
      <c r="J92" s="84"/>
      <c r="K92" s="94">
        <v>1.3000000000025196</v>
      </c>
      <c r="L92" s="97" t="s">
        <v>170</v>
      </c>
      <c r="M92" s="98">
        <v>5.0999999999999997E-2</v>
      </c>
      <c r="N92" s="98">
        <v>1.6800000000090708E-2</v>
      </c>
      <c r="O92" s="94">
        <v>61531.954863999999</v>
      </c>
      <c r="P92" s="96">
        <v>129</v>
      </c>
      <c r="Q92" s="84"/>
      <c r="R92" s="94">
        <v>79.376218445999996</v>
      </c>
      <c r="S92" s="95">
        <v>3.6226341563919782E-5</v>
      </c>
      <c r="T92" s="95">
        <v>1.1890727426941456E-3</v>
      </c>
      <c r="U92" s="95">
        <v>1.8682755370689309E-4</v>
      </c>
    </row>
    <row r="93" spans="2:21">
      <c r="B93" s="87" t="s">
        <v>508</v>
      </c>
      <c r="C93" s="84" t="s">
        <v>509</v>
      </c>
      <c r="D93" s="97" t="s">
        <v>128</v>
      </c>
      <c r="E93" s="97" t="s">
        <v>317</v>
      </c>
      <c r="F93" s="84" t="s">
        <v>419</v>
      </c>
      <c r="G93" s="97" t="s">
        <v>319</v>
      </c>
      <c r="H93" s="84" t="s">
        <v>484</v>
      </c>
      <c r="I93" s="84" t="s">
        <v>369</v>
      </c>
      <c r="J93" s="84"/>
      <c r="K93" s="94">
        <v>1.2499999999997555</v>
      </c>
      <c r="L93" s="97" t="s">
        <v>170</v>
      </c>
      <c r="M93" s="98">
        <v>6.4000000000000001E-2</v>
      </c>
      <c r="N93" s="98">
        <v>4.9000000000010771E-3</v>
      </c>
      <c r="O93" s="94">
        <v>825797.73260500003</v>
      </c>
      <c r="P93" s="96">
        <v>123.75</v>
      </c>
      <c r="Q93" s="84"/>
      <c r="R93" s="94">
        <v>1021.924744261</v>
      </c>
      <c r="S93" s="95">
        <v>6.5959312673400262E-4</v>
      </c>
      <c r="T93" s="95">
        <v>1.5308651410650253E-2</v>
      </c>
      <c r="U93" s="95">
        <v>2.4053010307200666E-3</v>
      </c>
    </row>
    <row r="94" spans="2:21">
      <c r="B94" s="87" t="s">
        <v>510</v>
      </c>
      <c r="C94" s="84" t="s">
        <v>511</v>
      </c>
      <c r="D94" s="97" t="s">
        <v>128</v>
      </c>
      <c r="E94" s="97" t="s">
        <v>317</v>
      </c>
      <c r="F94" s="84" t="s">
        <v>424</v>
      </c>
      <c r="G94" s="97" t="s">
        <v>319</v>
      </c>
      <c r="H94" s="84" t="s">
        <v>484</v>
      </c>
      <c r="I94" s="84" t="s">
        <v>369</v>
      </c>
      <c r="J94" s="84"/>
      <c r="K94" s="94">
        <v>0</v>
      </c>
      <c r="L94" s="97" t="s">
        <v>170</v>
      </c>
      <c r="M94" s="98">
        <v>4.8499999999999995E-2</v>
      </c>
      <c r="N94" s="98">
        <v>0</v>
      </c>
      <c r="O94" s="94">
        <v>14039.284451</v>
      </c>
      <c r="P94" s="96">
        <v>108.5</v>
      </c>
      <c r="Q94" s="84"/>
      <c r="R94" s="94">
        <v>15.232623448</v>
      </c>
      <c r="S94" s="95">
        <v>9.3595229673333331E-5</v>
      </c>
      <c r="T94" s="95">
        <v>2.2818795977365265E-4</v>
      </c>
      <c r="U94" s="95">
        <v>3.5852977516989671E-5</v>
      </c>
    </row>
    <row r="95" spans="2:21">
      <c r="B95" s="87" t="s">
        <v>512</v>
      </c>
      <c r="C95" s="84" t="s">
        <v>513</v>
      </c>
      <c r="D95" s="97" t="s">
        <v>128</v>
      </c>
      <c r="E95" s="97" t="s">
        <v>317</v>
      </c>
      <c r="F95" s="84" t="s">
        <v>431</v>
      </c>
      <c r="G95" s="97" t="s">
        <v>432</v>
      </c>
      <c r="H95" s="84" t="s">
        <v>484</v>
      </c>
      <c r="I95" s="84" t="s">
        <v>369</v>
      </c>
      <c r="J95" s="84"/>
      <c r="K95" s="94">
        <v>4.109999999998001</v>
      </c>
      <c r="L95" s="97" t="s">
        <v>170</v>
      </c>
      <c r="M95" s="98">
        <v>3.85E-2</v>
      </c>
      <c r="N95" s="98">
        <v>9.4000000000234347E-3</v>
      </c>
      <c r="O95" s="94">
        <v>124073.758183</v>
      </c>
      <c r="P95" s="96">
        <v>116.93</v>
      </c>
      <c r="Q95" s="84"/>
      <c r="R95" s="94">
        <v>145.07945193899999</v>
      </c>
      <c r="S95" s="95">
        <v>5.1795188558915897E-4</v>
      </c>
      <c r="T95" s="95">
        <v>2.1733212441082659E-3</v>
      </c>
      <c r="U95" s="95">
        <v>3.414730460778965E-4</v>
      </c>
    </row>
    <row r="96" spans="2:21">
      <c r="B96" s="87" t="s">
        <v>514</v>
      </c>
      <c r="C96" s="84" t="s">
        <v>515</v>
      </c>
      <c r="D96" s="97" t="s">
        <v>128</v>
      </c>
      <c r="E96" s="97" t="s">
        <v>317</v>
      </c>
      <c r="F96" s="84" t="s">
        <v>431</v>
      </c>
      <c r="G96" s="97" t="s">
        <v>432</v>
      </c>
      <c r="H96" s="84" t="s">
        <v>484</v>
      </c>
      <c r="I96" s="84" t="s">
        <v>369</v>
      </c>
      <c r="J96" s="84"/>
      <c r="K96" s="94">
        <v>1.3900000000099528</v>
      </c>
      <c r="L96" s="97" t="s">
        <v>170</v>
      </c>
      <c r="M96" s="98">
        <v>3.9E-2</v>
      </c>
      <c r="N96" s="98">
        <v>5.6000000000383729E-3</v>
      </c>
      <c r="O96" s="94">
        <v>73087.535994000005</v>
      </c>
      <c r="P96" s="96">
        <v>114.1</v>
      </c>
      <c r="Q96" s="84"/>
      <c r="R96" s="94">
        <v>83.392879102999999</v>
      </c>
      <c r="S96" s="95">
        <v>3.6721407807267662E-4</v>
      </c>
      <c r="T96" s="95">
        <v>1.2492431790968304E-3</v>
      </c>
      <c r="U96" s="95">
        <v>1.9628155516110128E-4</v>
      </c>
    </row>
    <row r="97" spans="2:21">
      <c r="B97" s="87" t="s">
        <v>516</v>
      </c>
      <c r="C97" s="84" t="s">
        <v>517</v>
      </c>
      <c r="D97" s="97" t="s">
        <v>128</v>
      </c>
      <c r="E97" s="97" t="s">
        <v>317</v>
      </c>
      <c r="F97" s="84" t="s">
        <v>431</v>
      </c>
      <c r="G97" s="97" t="s">
        <v>432</v>
      </c>
      <c r="H97" s="84" t="s">
        <v>484</v>
      </c>
      <c r="I97" s="84" t="s">
        <v>369</v>
      </c>
      <c r="J97" s="84"/>
      <c r="K97" s="94">
        <v>2.3199999999977114</v>
      </c>
      <c r="L97" s="97" t="s">
        <v>170</v>
      </c>
      <c r="M97" s="98">
        <v>3.9E-2</v>
      </c>
      <c r="N97" s="98">
        <v>6.099999999982203E-3</v>
      </c>
      <c r="O97" s="94">
        <v>133826.36113599999</v>
      </c>
      <c r="P97" s="96">
        <v>117.55</v>
      </c>
      <c r="Q97" s="84"/>
      <c r="R97" s="94">
        <v>157.312887948</v>
      </c>
      <c r="S97" s="95">
        <v>3.3537709619141295E-4</v>
      </c>
      <c r="T97" s="95">
        <v>2.3565807340736509E-3</v>
      </c>
      <c r="U97" s="95">
        <v>3.7026684562815036E-4</v>
      </c>
    </row>
    <row r="98" spans="2:21">
      <c r="B98" s="87" t="s">
        <v>518</v>
      </c>
      <c r="C98" s="84" t="s">
        <v>519</v>
      </c>
      <c r="D98" s="97" t="s">
        <v>128</v>
      </c>
      <c r="E98" s="97" t="s">
        <v>317</v>
      </c>
      <c r="F98" s="84" t="s">
        <v>431</v>
      </c>
      <c r="G98" s="97" t="s">
        <v>432</v>
      </c>
      <c r="H98" s="84" t="s">
        <v>484</v>
      </c>
      <c r="I98" s="84" t="s">
        <v>369</v>
      </c>
      <c r="J98" s="84"/>
      <c r="K98" s="94">
        <v>4.9599999999836548</v>
      </c>
      <c r="L98" s="97" t="s">
        <v>170</v>
      </c>
      <c r="M98" s="98">
        <v>3.85E-2</v>
      </c>
      <c r="N98" s="98">
        <v>1.4099999999991676E-2</v>
      </c>
      <c r="O98" s="94">
        <v>112901.184383</v>
      </c>
      <c r="P98" s="96">
        <v>117.05</v>
      </c>
      <c r="Q98" s="84"/>
      <c r="R98" s="94">
        <v>132.150842471</v>
      </c>
      <c r="S98" s="95">
        <v>4.5160473753200003E-4</v>
      </c>
      <c r="T98" s="95">
        <v>1.9796479069261147E-3</v>
      </c>
      <c r="U98" s="95">
        <v>3.1104301896112932E-4</v>
      </c>
    </row>
    <row r="99" spans="2:21">
      <c r="B99" s="87" t="s">
        <v>520</v>
      </c>
      <c r="C99" s="84" t="s">
        <v>521</v>
      </c>
      <c r="D99" s="97" t="s">
        <v>128</v>
      </c>
      <c r="E99" s="97" t="s">
        <v>317</v>
      </c>
      <c r="F99" s="84" t="s">
        <v>522</v>
      </c>
      <c r="G99" s="97" t="s">
        <v>368</v>
      </c>
      <c r="H99" s="84" t="s">
        <v>484</v>
      </c>
      <c r="I99" s="84" t="s">
        <v>168</v>
      </c>
      <c r="J99" s="84"/>
      <c r="K99" s="94">
        <v>6.0000000000042171</v>
      </c>
      <c r="L99" s="97" t="s">
        <v>170</v>
      </c>
      <c r="M99" s="98">
        <v>1.5800000000000002E-2</v>
      </c>
      <c r="N99" s="98">
        <v>1.840000000001012E-2</v>
      </c>
      <c r="O99" s="94">
        <v>237195.040381</v>
      </c>
      <c r="P99" s="96">
        <v>99.99</v>
      </c>
      <c r="Q99" s="84"/>
      <c r="R99" s="94">
        <v>237.17132941399998</v>
      </c>
      <c r="S99" s="95">
        <v>5.8676205554318681E-4</v>
      </c>
      <c r="T99" s="95">
        <v>3.5528772808265867E-3</v>
      </c>
      <c r="U99" s="95">
        <v>5.5822940612840731E-4</v>
      </c>
    </row>
    <row r="100" spans="2:21">
      <c r="B100" s="87" t="s">
        <v>523</v>
      </c>
      <c r="C100" s="84" t="s">
        <v>524</v>
      </c>
      <c r="D100" s="97" t="s">
        <v>128</v>
      </c>
      <c r="E100" s="97" t="s">
        <v>317</v>
      </c>
      <c r="F100" s="84" t="s">
        <v>522</v>
      </c>
      <c r="G100" s="97" t="s">
        <v>368</v>
      </c>
      <c r="H100" s="84" t="s">
        <v>484</v>
      </c>
      <c r="I100" s="84" t="s">
        <v>168</v>
      </c>
      <c r="J100" s="84"/>
      <c r="K100" s="94">
        <v>6.8599999999926755</v>
      </c>
      <c r="L100" s="97" t="s">
        <v>170</v>
      </c>
      <c r="M100" s="98">
        <v>2.4E-2</v>
      </c>
      <c r="N100" s="98">
        <v>2.5499999999960762E-2</v>
      </c>
      <c r="O100" s="94">
        <v>302012.972022</v>
      </c>
      <c r="P100" s="96">
        <v>101.26</v>
      </c>
      <c r="Q100" s="84"/>
      <c r="R100" s="94">
        <v>305.818339084</v>
      </c>
      <c r="S100" s="95">
        <v>6.5556327654321168E-4</v>
      </c>
      <c r="T100" s="95">
        <v>4.5812241794835088E-3</v>
      </c>
      <c r="U100" s="95">
        <v>7.1980365515444966E-4</v>
      </c>
    </row>
    <row r="101" spans="2:21">
      <c r="B101" s="87" t="s">
        <v>525</v>
      </c>
      <c r="C101" s="84" t="s">
        <v>526</v>
      </c>
      <c r="D101" s="97" t="s">
        <v>128</v>
      </c>
      <c r="E101" s="97" t="s">
        <v>317</v>
      </c>
      <c r="F101" s="84" t="s">
        <v>522</v>
      </c>
      <c r="G101" s="97" t="s">
        <v>368</v>
      </c>
      <c r="H101" s="84" t="s">
        <v>484</v>
      </c>
      <c r="I101" s="84" t="s">
        <v>168</v>
      </c>
      <c r="J101" s="84"/>
      <c r="K101" s="94">
        <v>3.2900000000374181</v>
      </c>
      <c r="L101" s="97" t="s">
        <v>170</v>
      </c>
      <c r="M101" s="98">
        <v>3.4799999999999998E-2</v>
      </c>
      <c r="N101" s="98">
        <v>1.24E-2</v>
      </c>
      <c r="O101" s="94">
        <v>6226.7110579999999</v>
      </c>
      <c r="P101" s="96">
        <v>107.3</v>
      </c>
      <c r="Q101" s="84"/>
      <c r="R101" s="94">
        <v>6.6812609749999998</v>
      </c>
      <c r="S101" s="95">
        <v>1.3389358578935174E-5</v>
      </c>
      <c r="T101" s="95">
        <v>1.0008671952044797E-4</v>
      </c>
      <c r="U101" s="95">
        <v>1.5725662775000639E-5</v>
      </c>
    </row>
    <row r="102" spans="2:21">
      <c r="B102" s="87" t="s">
        <v>527</v>
      </c>
      <c r="C102" s="84" t="s">
        <v>528</v>
      </c>
      <c r="D102" s="97" t="s">
        <v>128</v>
      </c>
      <c r="E102" s="97" t="s">
        <v>317</v>
      </c>
      <c r="F102" s="84" t="s">
        <v>446</v>
      </c>
      <c r="G102" s="97" t="s">
        <v>432</v>
      </c>
      <c r="H102" s="84" t="s">
        <v>484</v>
      </c>
      <c r="I102" s="84" t="s">
        <v>168</v>
      </c>
      <c r="J102" s="84"/>
      <c r="K102" s="94">
        <v>2.4600000000027271</v>
      </c>
      <c r="L102" s="97" t="s">
        <v>170</v>
      </c>
      <c r="M102" s="98">
        <v>3.7499999999999999E-2</v>
      </c>
      <c r="N102" s="98">
        <v>6.6000000000180281E-3</v>
      </c>
      <c r="O102" s="94">
        <v>366207.17509199999</v>
      </c>
      <c r="P102" s="96">
        <v>118.14</v>
      </c>
      <c r="Q102" s="84"/>
      <c r="R102" s="94">
        <v>432.637161617</v>
      </c>
      <c r="S102" s="95">
        <v>4.7270757481426986E-4</v>
      </c>
      <c r="T102" s="95">
        <v>6.4809972864266693E-3</v>
      </c>
      <c r="U102" s="95">
        <v>1.0182967156918148E-3</v>
      </c>
    </row>
    <row r="103" spans="2:21">
      <c r="B103" s="87" t="s">
        <v>529</v>
      </c>
      <c r="C103" s="84" t="s">
        <v>530</v>
      </c>
      <c r="D103" s="97" t="s">
        <v>128</v>
      </c>
      <c r="E103" s="97" t="s">
        <v>317</v>
      </c>
      <c r="F103" s="84" t="s">
        <v>446</v>
      </c>
      <c r="G103" s="97" t="s">
        <v>432</v>
      </c>
      <c r="H103" s="84" t="s">
        <v>484</v>
      </c>
      <c r="I103" s="84" t="s">
        <v>168</v>
      </c>
      <c r="J103" s="84"/>
      <c r="K103" s="94">
        <v>6.0699999999994585</v>
      </c>
      <c r="L103" s="97" t="s">
        <v>170</v>
      </c>
      <c r="M103" s="98">
        <v>2.4799999999999999E-2</v>
      </c>
      <c r="N103" s="98">
        <v>1.8799999999988194E-2</v>
      </c>
      <c r="O103" s="94">
        <v>193048.43195700002</v>
      </c>
      <c r="P103" s="96">
        <v>105.31</v>
      </c>
      <c r="Q103" s="84"/>
      <c r="R103" s="94">
        <v>203.29931277300003</v>
      </c>
      <c r="S103" s="95">
        <v>4.5585529573948755E-4</v>
      </c>
      <c r="T103" s="95">
        <v>3.045467221284689E-3</v>
      </c>
      <c r="U103" s="95">
        <v>4.7850494794623386E-4</v>
      </c>
    </row>
    <row r="104" spans="2:21">
      <c r="B104" s="87" t="s">
        <v>531</v>
      </c>
      <c r="C104" s="84" t="s">
        <v>532</v>
      </c>
      <c r="D104" s="97" t="s">
        <v>128</v>
      </c>
      <c r="E104" s="97" t="s">
        <v>317</v>
      </c>
      <c r="F104" s="84" t="s">
        <v>533</v>
      </c>
      <c r="G104" s="97" t="s">
        <v>368</v>
      </c>
      <c r="H104" s="84" t="s">
        <v>484</v>
      </c>
      <c r="I104" s="84" t="s">
        <v>369</v>
      </c>
      <c r="J104" s="84"/>
      <c r="K104" s="94">
        <v>4.6900000000018389</v>
      </c>
      <c r="L104" s="97" t="s">
        <v>170</v>
      </c>
      <c r="M104" s="98">
        <v>2.8500000000000001E-2</v>
      </c>
      <c r="N104" s="98">
        <v>1.5200000000015765E-2</v>
      </c>
      <c r="O104" s="94">
        <v>487130.85644599999</v>
      </c>
      <c r="P104" s="96">
        <v>109.38</v>
      </c>
      <c r="Q104" s="84"/>
      <c r="R104" s="94">
        <v>532.82371365799997</v>
      </c>
      <c r="S104" s="95">
        <v>7.1322233740263546E-4</v>
      </c>
      <c r="T104" s="95">
        <v>7.9818132807979014E-3</v>
      </c>
      <c r="U104" s="95">
        <v>1.254105485605464E-3</v>
      </c>
    </row>
    <row r="105" spans="2:21">
      <c r="B105" s="87" t="s">
        <v>534</v>
      </c>
      <c r="C105" s="84" t="s">
        <v>535</v>
      </c>
      <c r="D105" s="97" t="s">
        <v>128</v>
      </c>
      <c r="E105" s="97" t="s">
        <v>317</v>
      </c>
      <c r="F105" s="84" t="s">
        <v>536</v>
      </c>
      <c r="G105" s="97" t="s">
        <v>368</v>
      </c>
      <c r="H105" s="84" t="s">
        <v>484</v>
      </c>
      <c r="I105" s="84" t="s">
        <v>369</v>
      </c>
      <c r="J105" s="84"/>
      <c r="K105" s="94">
        <v>6.6900000000155009</v>
      </c>
      <c r="L105" s="97" t="s">
        <v>170</v>
      </c>
      <c r="M105" s="98">
        <v>1.3999999999999999E-2</v>
      </c>
      <c r="N105" s="98">
        <v>2.0900000000046229E-2</v>
      </c>
      <c r="O105" s="94">
        <v>190197.72</v>
      </c>
      <c r="P105" s="96">
        <v>96.67</v>
      </c>
      <c r="Q105" s="84"/>
      <c r="R105" s="94">
        <v>183.864138935</v>
      </c>
      <c r="S105" s="95">
        <v>7.4999100946372243E-4</v>
      </c>
      <c r="T105" s="95">
        <v>2.7543241571185632E-3</v>
      </c>
      <c r="U105" s="95">
        <v>4.3276044089980714E-4</v>
      </c>
    </row>
    <row r="106" spans="2:21">
      <c r="B106" s="87" t="s">
        <v>537</v>
      </c>
      <c r="C106" s="84" t="s">
        <v>538</v>
      </c>
      <c r="D106" s="97" t="s">
        <v>128</v>
      </c>
      <c r="E106" s="97" t="s">
        <v>317</v>
      </c>
      <c r="F106" s="84" t="s">
        <v>325</v>
      </c>
      <c r="G106" s="97" t="s">
        <v>319</v>
      </c>
      <c r="H106" s="84" t="s">
        <v>484</v>
      </c>
      <c r="I106" s="84" t="s">
        <v>168</v>
      </c>
      <c r="J106" s="84"/>
      <c r="K106" s="94">
        <v>4.6299999999971559</v>
      </c>
      <c r="L106" s="97" t="s">
        <v>170</v>
      </c>
      <c r="M106" s="98">
        <v>1.8200000000000001E-2</v>
      </c>
      <c r="N106" s="98">
        <v>2.459999999997867E-2</v>
      </c>
      <c r="O106" s="94">
        <v>5.7707105429999999</v>
      </c>
      <c r="P106" s="96">
        <v>4874248</v>
      </c>
      <c r="Q106" s="84"/>
      <c r="R106" s="94">
        <v>281.27875286</v>
      </c>
      <c r="S106" s="95">
        <v>4.0607350242769598E-4</v>
      </c>
      <c r="T106" s="95">
        <v>4.2136159251824805E-3</v>
      </c>
      <c r="U106" s="95">
        <v>6.6204490885780833E-4</v>
      </c>
    </row>
    <row r="107" spans="2:21">
      <c r="B107" s="87" t="s">
        <v>539</v>
      </c>
      <c r="C107" s="84" t="s">
        <v>540</v>
      </c>
      <c r="D107" s="97" t="s">
        <v>128</v>
      </c>
      <c r="E107" s="97" t="s">
        <v>317</v>
      </c>
      <c r="F107" s="84" t="s">
        <v>325</v>
      </c>
      <c r="G107" s="97" t="s">
        <v>319</v>
      </c>
      <c r="H107" s="84" t="s">
        <v>484</v>
      </c>
      <c r="I107" s="84" t="s">
        <v>168</v>
      </c>
      <c r="J107" s="84"/>
      <c r="K107" s="94">
        <v>3.8999999999987365</v>
      </c>
      <c r="L107" s="97" t="s">
        <v>170</v>
      </c>
      <c r="M107" s="98">
        <v>1.06E-2</v>
      </c>
      <c r="N107" s="98">
        <v>2.460000000000126E-2</v>
      </c>
      <c r="O107" s="94">
        <v>6.5998837560000005</v>
      </c>
      <c r="P107" s="96">
        <v>4797066</v>
      </c>
      <c r="Q107" s="84"/>
      <c r="R107" s="94">
        <v>316.600798376</v>
      </c>
      <c r="S107" s="95">
        <v>4.8603606716252995E-4</v>
      </c>
      <c r="T107" s="95">
        <v>4.7427477276486144E-3</v>
      </c>
      <c r="U107" s="95">
        <v>7.4518229540598748E-4</v>
      </c>
    </row>
    <row r="108" spans="2:21">
      <c r="B108" s="87" t="s">
        <v>541</v>
      </c>
      <c r="C108" s="84" t="s">
        <v>542</v>
      </c>
      <c r="D108" s="97" t="s">
        <v>128</v>
      </c>
      <c r="E108" s="97" t="s">
        <v>317</v>
      </c>
      <c r="F108" s="84" t="s">
        <v>455</v>
      </c>
      <c r="G108" s="97" t="s">
        <v>368</v>
      </c>
      <c r="H108" s="84" t="s">
        <v>484</v>
      </c>
      <c r="I108" s="84" t="s">
        <v>369</v>
      </c>
      <c r="J108" s="84"/>
      <c r="K108" s="94">
        <v>2.6400000000026034</v>
      </c>
      <c r="L108" s="97" t="s">
        <v>170</v>
      </c>
      <c r="M108" s="98">
        <v>4.9000000000000002E-2</v>
      </c>
      <c r="N108" s="98">
        <v>1.050000000002398E-2</v>
      </c>
      <c r="O108" s="94">
        <v>253088.67586700001</v>
      </c>
      <c r="P108" s="96">
        <v>115.35</v>
      </c>
      <c r="Q108" s="84"/>
      <c r="R108" s="94">
        <v>291.93777826599995</v>
      </c>
      <c r="S108" s="95">
        <v>3.8057687546867768E-4</v>
      </c>
      <c r="T108" s="95">
        <v>4.3732904073144471E-3</v>
      </c>
      <c r="U108" s="95">
        <v>6.8713302316319503E-4</v>
      </c>
    </row>
    <row r="109" spans="2:21">
      <c r="B109" s="87" t="s">
        <v>543</v>
      </c>
      <c r="C109" s="84" t="s">
        <v>544</v>
      </c>
      <c r="D109" s="97" t="s">
        <v>128</v>
      </c>
      <c r="E109" s="97" t="s">
        <v>317</v>
      </c>
      <c r="F109" s="84" t="s">
        <v>455</v>
      </c>
      <c r="G109" s="97" t="s">
        <v>368</v>
      </c>
      <c r="H109" s="84" t="s">
        <v>484</v>
      </c>
      <c r="I109" s="84" t="s">
        <v>369</v>
      </c>
      <c r="J109" s="84"/>
      <c r="K109" s="94">
        <v>5.7099999999568221</v>
      </c>
      <c r="L109" s="97" t="s">
        <v>170</v>
      </c>
      <c r="M109" s="98">
        <v>2.3E-2</v>
      </c>
      <c r="N109" s="98">
        <v>2.4599999999848597E-2</v>
      </c>
      <c r="O109" s="94">
        <v>69075.202113000007</v>
      </c>
      <c r="P109" s="96">
        <v>101</v>
      </c>
      <c r="Q109" s="94">
        <v>1.5752067710000002</v>
      </c>
      <c r="R109" s="94">
        <v>71.334385848000011</v>
      </c>
      <c r="S109" s="95">
        <v>5.0035536931423874E-5</v>
      </c>
      <c r="T109" s="95">
        <v>1.0686043690326273E-3</v>
      </c>
      <c r="U109" s="95">
        <v>1.6789951781630955E-4</v>
      </c>
    </row>
    <row r="110" spans="2:21">
      <c r="B110" s="87" t="s">
        <v>545</v>
      </c>
      <c r="C110" s="84" t="s">
        <v>546</v>
      </c>
      <c r="D110" s="97" t="s">
        <v>128</v>
      </c>
      <c r="E110" s="97" t="s">
        <v>317</v>
      </c>
      <c r="F110" s="84" t="s">
        <v>455</v>
      </c>
      <c r="G110" s="97" t="s">
        <v>368</v>
      </c>
      <c r="H110" s="84" t="s">
        <v>484</v>
      </c>
      <c r="I110" s="84" t="s">
        <v>369</v>
      </c>
      <c r="J110" s="84"/>
      <c r="K110" s="94">
        <v>2.3099999999981278</v>
      </c>
      <c r="L110" s="97" t="s">
        <v>170</v>
      </c>
      <c r="M110" s="98">
        <v>5.8499999999999996E-2</v>
      </c>
      <c r="N110" s="98">
        <v>9.5999999999792866E-3</v>
      </c>
      <c r="O110" s="94">
        <v>206085.26903200001</v>
      </c>
      <c r="P110" s="96">
        <v>121.82</v>
      </c>
      <c r="Q110" s="84"/>
      <c r="R110" s="94">
        <v>251.05307373700001</v>
      </c>
      <c r="S110" s="95">
        <v>1.9438758295941579E-4</v>
      </c>
      <c r="T110" s="95">
        <v>3.7608287821538754E-3</v>
      </c>
      <c r="U110" s="95">
        <v>5.9090282373162829E-4</v>
      </c>
    </row>
    <row r="111" spans="2:21">
      <c r="B111" s="87" t="s">
        <v>547</v>
      </c>
      <c r="C111" s="84" t="s">
        <v>548</v>
      </c>
      <c r="D111" s="97" t="s">
        <v>128</v>
      </c>
      <c r="E111" s="97" t="s">
        <v>317</v>
      </c>
      <c r="F111" s="84" t="s">
        <v>455</v>
      </c>
      <c r="G111" s="97" t="s">
        <v>368</v>
      </c>
      <c r="H111" s="84" t="s">
        <v>484</v>
      </c>
      <c r="I111" s="84" t="s">
        <v>369</v>
      </c>
      <c r="J111" s="84"/>
      <c r="K111" s="94">
        <v>7.0900000000182635</v>
      </c>
      <c r="L111" s="97" t="s">
        <v>170</v>
      </c>
      <c r="M111" s="98">
        <v>2.2499999999999999E-2</v>
      </c>
      <c r="N111" s="98">
        <v>3.3200000000100267E-2</v>
      </c>
      <c r="O111" s="94">
        <v>144002.54531599997</v>
      </c>
      <c r="P111" s="96">
        <v>94.36</v>
      </c>
      <c r="Q111" s="94">
        <v>3.899096847</v>
      </c>
      <c r="R111" s="94">
        <v>139.62109370499999</v>
      </c>
      <c r="S111" s="95">
        <v>7.8933912954743518E-4</v>
      </c>
      <c r="T111" s="95">
        <v>2.091553869408689E-3</v>
      </c>
      <c r="U111" s="95">
        <v>3.2862572560737229E-4</v>
      </c>
    </row>
    <row r="112" spans="2:21">
      <c r="B112" s="87" t="s">
        <v>549</v>
      </c>
      <c r="C112" s="84" t="s">
        <v>550</v>
      </c>
      <c r="D112" s="97" t="s">
        <v>128</v>
      </c>
      <c r="E112" s="97" t="s">
        <v>317</v>
      </c>
      <c r="F112" s="84" t="s">
        <v>551</v>
      </c>
      <c r="G112" s="97" t="s">
        <v>432</v>
      </c>
      <c r="H112" s="84" t="s">
        <v>484</v>
      </c>
      <c r="I112" s="84" t="s">
        <v>168</v>
      </c>
      <c r="J112" s="84"/>
      <c r="K112" s="94">
        <v>1.9399999999888946</v>
      </c>
      <c r="L112" s="97" t="s">
        <v>170</v>
      </c>
      <c r="M112" s="98">
        <v>4.0500000000000001E-2</v>
      </c>
      <c r="N112" s="98">
        <v>8.099999999902829E-3</v>
      </c>
      <c r="O112" s="94">
        <v>54991.095468</v>
      </c>
      <c r="P112" s="96">
        <v>131</v>
      </c>
      <c r="Q112" s="84"/>
      <c r="R112" s="94">
        <v>72.038340070000004</v>
      </c>
      <c r="S112" s="95">
        <v>3.7806311973204046E-4</v>
      </c>
      <c r="T112" s="95">
        <v>1.0791497539586439E-3</v>
      </c>
      <c r="U112" s="95">
        <v>1.6955641263685799E-4</v>
      </c>
    </row>
    <row r="113" spans="2:21">
      <c r="B113" s="87" t="s">
        <v>552</v>
      </c>
      <c r="C113" s="84" t="s">
        <v>553</v>
      </c>
      <c r="D113" s="97" t="s">
        <v>128</v>
      </c>
      <c r="E113" s="97" t="s">
        <v>317</v>
      </c>
      <c r="F113" s="84" t="s">
        <v>551</v>
      </c>
      <c r="G113" s="97" t="s">
        <v>432</v>
      </c>
      <c r="H113" s="84" t="s">
        <v>484</v>
      </c>
      <c r="I113" s="84" t="s">
        <v>168</v>
      </c>
      <c r="J113" s="84"/>
      <c r="K113" s="94">
        <v>0.52999999997449176</v>
      </c>
      <c r="L113" s="97" t="s">
        <v>170</v>
      </c>
      <c r="M113" s="98">
        <v>4.2800000000000005E-2</v>
      </c>
      <c r="N113" s="98">
        <v>1.3999999999433149E-3</v>
      </c>
      <c r="O113" s="94">
        <v>14009.941929000001</v>
      </c>
      <c r="P113" s="96">
        <v>125.92</v>
      </c>
      <c r="Q113" s="84"/>
      <c r="R113" s="94">
        <v>17.641319065000001</v>
      </c>
      <c r="S113" s="95">
        <v>1.9586556594422498E-4</v>
      </c>
      <c r="T113" s="95">
        <v>2.6427073569437791E-4</v>
      </c>
      <c r="U113" s="95">
        <v>4.1522316754342861E-5</v>
      </c>
    </row>
    <row r="114" spans="2:21">
      <c r="B114" s="87" t="s">
        <v>554</v>
      </c>
      <c r="C114" s="84" t="s">
        <v>555</v>
      </c>
      <c r="D114" s="97" t="s">
        <v>128</v>
      </c>
      <c r="E114" s="97" t="s">
        <v>317</v>
      </c>
      <c r="F114" s="84" t="s">
        <v>556</v>
      </c>
      <c r="G114" s="97" t="s">
        <v>368</v>
      </c>
      <c r="H114" s="84" t="s">
        <v>484</v>
      </c>
      <c r="I114" s="84" t="s">
        <v>168</v>
      </c>
      <c r="J114" s="84"/>
      <c r="K114" s="94">
        <v>6.6499999999833426</v>
      </c>
      <c r="L114" s="97" t="s">
        <v>170</v>
      </c>
      <c r="M114" s="98">
        <v>1.9599999999999999E-2</v>
      </c>
      <c r="N114" s="98">
        <v>2.2999999999959084E-2</v>
      </c>
      <c r="O114" s="94">
        <v>172607.18749899999</v>
      </c>
      <c r="P114" s="96">
        <v>99.12</v>
      </c>
      <c r="Q114" s="84"/>
      <c r="R114" s="94">
        <v>171.08825230900001</v>
      </c>
      <c r="S114" s="95">
        <v>2.6798504981892355E-4</v>
      </c>
      <c r="T114" s="95">
        <v>2.5629386407996914E-3</v>
      </c>
      <c r="U114" s="95">
        <v>4.0268987705207232E-4</v>
      </c>
    </row>
    <row r="115" spans="2:21">
      <c r="B115" s="87" t="s">
        <v>557</v>
      </c>
      <c r="C115" s="84" t="s">
        <v>558</v>
      </c>
      <c r="D115" s="97" t="s">
        <v>128</v>
      </c>
      <c r="E115" s="97" t="s">
        <v>317</v>
      </c>
      <c r="F115" s="84" t="s">
        <v>556</v>
      </c>
      <c r="G115" s="97" t="s">
        <v>368</v>
      </c>
      <c r="H115" s="84" t="s">
        <v>484</v>
      </c>
      <c r="I115" s="84" t="s">
        <v>168</v>
      </c>
      <c r="J115" s="84"/>
      <c r="K115" s="94">
        <v>3.8399999999710324</v>
      </c>
      <c r="L115" s="97" t="s">
        <v>170</v>
      </c>
      <c r="M115" s="98">
        <v>2.75E-2</v>
      </c>
      <c r="N115" s="98">
        <v>1.3499999999967083E-2</v>
      </c>
      <c r="O115" s="94">
        <v>71043.810996</v>
      </c>
      <c r="P115" s="96">
        <v>106.9</v>
      </c>
      <c r="Q115" s="84"/>
      <c r="R115" s="94">
        <v>75.945839154999987</v>
      </c>
      <c r="S115" s="95">
        <v>1.5272458347652377E-4</v>
      </c>
      <c r="T115" s="95">
        <v>1.1376849266468805E-3</v>
      </c>
      <c r="U115" s="95">
        <v>1.7875348084512885E-4</v>
      </c>
    </row>
    <row r="116" spans="2:21">
      <c r="B116" s="87" t="s">
        <v>559</v>
      </c>
      <c r="C116" s="84" t="s">
        <v>560</v>
      </c>
      <c r="D116" s="97" t="s">
        <v>128</v>
      </c>
      <c r="E116" s="97" t="s">
        <v>317</v>
      </c>
      <c r="F116" s="84" t="s">
        <v>342</v>
      </c>
      <c r="G116" s="97" t="s">
        <v>319</v>
      </c>
      <c r="H116" s="84" t="s">
        <v>484</v>
      </c>
      <c r="I116" s="84" t="s">
        <v>168</v>
      </c>
      <c r="J116" s="84"/>
      <c r="K116" s="94">
        <v>4.1900000000021436</v>
      </c>
      <c r="L116" s="97" t="s">
        <v>170</v>
      </c>
      <c r="M116" s="98">
        <v>1.4199999999999999E-2</v>
      </c>
      <c r="N116" s="98">
        <v>2.5000000000009012E-2</v>
      </c>
      <c r="O116" s="94">
        <v>11.379495004000001</v>
      </c>
      <c r="P116" s="96">
        <v>4877094</v>
      </c>
      <c r="Q116" s="84"/>
      <c r="R116" s="94">
        <v>554.98869369900001</v>
      </c>
      <c r="S116" s="95">
        <v>5.3694592573019404E-4</v>
      </c>
      <c r="T116" s="95">
        <v>8.3138494261963212E-3</v>
      </c>
      <c r="U116" s="95">
        <v>1.3062751288574828E-3</v>
      </c>
    </row>
    <row r="117" spans="2:21">
      <c r="B117" s="87" t="s">
        <v>561</v>
      </c>
      <c r="C117" s="84" t="s">
        <v>562</v>
      </c>
      <c r="D117" s="97" t="s">
        <v>128</v>
      </c>
      <c r="E117" s="97" t="s">
        <v>317</v>
      </c>
      <c r="F117" s="84" t="s">
        <v>342</v>
      </c>
      <c r="G117" s="97" t="s">
        <v>319</v>
      </c>
      <c r="H117" s="84" t="s">
        <v>484</v>
      </c>
      <c r="I117" s="84" t="s">
        <v>168</v>
      </c>
      <c r="J117" s="84"/>
      <c r="K117" s="94">
        <v>4.840000000000523</v>
      </c>
      <c r="L117" s="97" t="s">
        <v>170</v>
      </c>
      <c r="M117" s="98">
        <v>1.5900000000000001E-2</v>
      </c>
      <c r="N117" s="98">
        <v>2.2499999999986933E-2</v>
      </c>
      <c r="O117" s="94">
        <v>7.8757496089999997</v>
      </c>
      <c r="P117" s="96">
        <v>4860000</v>
      </c>
      <c r="Q117" s="84"/>
      <c r="R117" s="94">
        <v>382.76143216999998</v>
      </c>
      <c r="S117" s="95">
        <v>5.2610217828991199E-4</v>
      </c>
      <c r="T117" s="95">
        <v>5.7338481834776347E-3</v>
      </c>
      <c r="U117" s="95">
        <v>9.0090436941534099E-4</v>
      </c>
    </row>
    <row r="118" spans="2:21">
      <c r="B118" s="87" t="s">
        <v>563</v>
      </c>
      <c r="C118" s="84" t="s">
        <v>564</v>
      </c>
      <c r="D118" s="97" t="s">
        <v>128</v>
      </c>
      <c r="E118" s="97" t="s">
        <v>317</v>
      </c>
      <c r="F118" s="84" t="s">
        <v>565</v>
      </c>
      <c r="G118" s="97" t="s">
        <v>566</v>
      </c>
      <c r="H118" s="84" t="s">
        <v>484</v>
      </c>
      <c r="I118" s="84" t="s">
        <v>369</v>
      </c>
      <c r="J118" s="84"/>
      <c r="K118" s="94">
        <v>5.130000000004256</v>
      </c>
      <c r="L118" s="97" t="s">
        <v>170</v>
      </c>
      <c r="M118" s="98">
        <v>1.9400000000000001E-2</v>
      </c>
      <c r="N118" s="98">
        <v>1.4400000000021278E-2</v>
      </c>
      <c r="O118" s="94">
        <v>289499.36475399998</v>
      </c>
      <c r="P118" s="96">
        <v>103.9</v>
      </c>
      <c r="Q118" s="84"/>
      <c r="R118" s="94">
        <v>300.78983584399998</v>
      </c>
      <c r="S118" s="95">
        <v>4.8072173463619468E-4</v>
      </c>
      <c r="T118" s="95">
        <v>4.5058961246039362E-3</v>
      </c>
      <c r="U118" s="95">
        <v>7.0796808302051755E-4</v>
      </c>
    </row>
    <row r="119" spans="2:21">
      <c r="B119" s="87" t="s">
        <v>567</v>
      </c>
      <c r="C119" s="84" t="s">
        <v>568</v>
      </c>
      <c r="D119" s="97" t="s">
        <v>128</v>
      </c>
      <c r="E119" s="97" t="s">
        <v>317</v>
      </c>
      <c r="F119" s="84" t="s">
        <v>565</v>
      </c>
      <c r="G119" s="97" t="s">
        <v>566</v>
      </c>
      <c r="H119" s="84" t="s">
        <v>484</v>
      </c>
      <c r="I119" s="84" t="s">
        <v>369</v>
      </c>
      <c r="J119" s="84"/>
      <c r="K119" s="94">
        <v>6.5799999999939454</v>
      </c>
      <c r="L119" s="97" t="s">
        <v>170</v>
      </c>
      <c r="M119" s="98">
        <v>1.23E-2</v>
      </c>
      <c r="N119" s="98">
        <v>1.7599999999979819E-2</v>
      </c>
      <c r="O119" s="94">
        <v>406220.69880900002</v>
      </c>
      <c r="P119" s="96">
        <v>97.58</v>
      </c>
      <c r="Q119" s="84"/>
      <c r="R119" s="94">
        <v>396.39014572999997</v>
      </c>
      <c r="S119" s="95">
        <v>3.8337861740537062E-4</v>
      </c>
      <c r="T119" s="95">
        <v>5.9380092298142876E-3</v>
      </c>
      <c r="U119" s="95">
        <v>9.3298222931388175E-4</v>
      </c>
    </row>
    <row r="120" spans="2:21">
      <c r="B120" s="87" t="s">
        <v>569</v>
      </c>
      <c r="C120" s="84" t="s">
        <v>570</v>
      </c>
      <c r="D120" s="97" t="s">
        <v>128</v>
      </c>
      <c r="E120" s="97" t="s">
        <v>317</v>
      </c>
      <c r="F120" s="84" t="s">
        <v>571</v>
      </c>
      <c r="G120" s="97" t="s">
        <v>432</v>
      </c>
      <c r="H120" s="84" t="s">
        <v>484</v>
      </c>
      <c r="I120" s="84" t="s">
        <v>168</v>
      </c>
      <c r="J120" s="84"/>
      <c r="K120" s="94">
        <v>0.74000000000212618</v>
      </c>
      <c r="L120" s="97" t="s">
        <v>170</v>
      </c>
      <c r="M120" s="98">
        <v>3.6000000000000004E-2</v>
      </c>
      <c r="N120" s="98">
        <v>-2.800000000002658E-3</v>
      </c>
      <c r="O120" s="94">
        <v>271214.668649</v>
      </c>
      <c r="P120" s="96">
        <v>110.99</v>
      </c>
      <c r="Q120" s="84"/>
      <c r="R120" s="94">
        <v>301.02114616399996</v>
      </c>
      <c r="S120" s="95">
        <v>6.5556393976727773E-4</v>
      </c>
      <c r="T120" s="95">
        <v>4.5093612027091992E-3</v>
      </c>
      <c r="U120" s="95">
        <v>7.085125173873695E-4</v>
      </c>
    </row>
    <row r="121" spans="2:21">
      <c r="B121" s="87" t="s">
        <v>572</v>
      </c>
      <c r="C121" s="84" t="s">
        <v>573</v>
      </c>
      <c r="D121" s="97" t="s">
        <v>128</v>
      </c>
      <c r="E121" s="97" t="s">
        <v>317</v>
      </c>
      <c r="F121" s="84" t="s">
        <v>571</v>
      </c>
      <c r="G121" s="97" t="s">
        <v>432</v>
      </c>
      <c r="H121" s="84" t="s">
        <v>484</v>
      </c>
      <c r="I121" s="84" t="s">
        <v>168</v>
      </c>
      <c r="J121" s="84"/>
      <c r="K121" s="94">
        <v>7.2000000000306361</v>
      </c>
      <c r="L121" s="97" t="s">
        <v>170</v>
      </c>
      <c r="M121" s="98">
        <v>2.2499999999999999E-2</v>
      </c>
      <c r="N121" s="98">
        <v>2.330000000012733E-2</v>
      </c>
      <c r="O121" s="94">
        <v>102898.234505</v>
      </c>
      <c r="P121" s="96">
        <v>101.51</v>
      </c>
      <c r="Q121" s="84"/>
      <c r="R121" s="94">
        <v>104.45199809900001</v>
      </c>
      <c r="S121" s="95">
        <v>2.5151350851757535E-4</v>
      </c>
      <c r="T121" s="95">
        <v>1.5647132893330782E-3</v>
      </c>
      <c r="U121" s="95">
        <v>2.4584833677745722E-4</v>
      </c>
    </row>
    <row r="122" spans="2:21">
      <c r="B122" s="87" t="s">
        <v>574</v>
      </c>
      <c r="C122" s="84" t="s">
        <v>575</v>
      </c>
      <c r="D122" s="97" t="s">
        <v>128</v>
      </c>
      <c r="E122" s="97" t="s">
        <v>317</v>
      </c>
      <c r="F122" s="84" t="s">
        <v>576</v>
      </c>
      <c r="G122" s="97" t="s">
        <v>577</v>
      </c>
      <c r="H122" s="84" t="s">
        <v>484</v>
      </c>
      <c r="I122" s="84" t="s">
        <v>369</v>
      </c>
      <c r="J122" s="84"/>
      <c r="K122" s="94">
        <v>3.68000000000493</v>
      </c>
      <c r="L122" s="97" t="s">
        <v>170</v>
      </c>
      <c r="M122" s="98">
        <v>1.8000000000000002E-2</v>
      </c>
      <c r="N122" s="98">
        <v>1.7700000000002842E-2</v>
      </c>
      <c r="O122" s="94">
        <v>208822.127936</v>
      </c>
      <c r="P122" s="96">
        <v>101</v>
      </c>
      <c r="Q122" s="84"/>
      <c r="R122" s="94">
        <v>210.90724972200005</v>
      </c>
      <c r="S122" s="95">
        <v>2.500831841894313E-4</v>
      </c>
      <c r="T122" s="95">
        <v>3.159435745249406E-3</v>
      </c>
      <c r="U122" s="95">
        <v>4.9641172502336208E-4</v>
      </c>
    </row>
    <row r="123" spans="2:21">
      <c r="B123" s="87" t="s">
        <v>578</v>
      </c>
      <c r="C123" s="84" t="s">
        <v>579</v>
      </c>
      <c r="D123" s="97" t="s">
        <v>128</v>
      </c>
      <c r="E123" s="97" t="s">
        <v>317</v>
      </c>
      <c r="F123" s="84" t="s">
        <v>580</v>
      </c>
      <c r="G123" s="97" t="s">
        <v>319</v>
      </c>
      <c r="H123" s="84" t="s">
        <v>581</v>
      </c>
      <c r="I123" s="84" t="s">
        <v>168</v>
      </c>
      <c r="J123" s="84"/>
      <c r="K123" s="94">
        <v>1.4799999999824527</v>
      </c>
      <c r="L123" s="97" t="s">
        <v>170</v>
      </c>
      <c r="M123" s="98">
        <v>4.1500000000000002E-2</v>
      </c>
      <c r="N123" s="98">
        <v>6.6999999998464607E-3</v>
      </c>
      <c r="O123" s="94">
        <v>16355.525380999999</v>
      </c>
      <c r="P123" s="96">
        <v>111.5</v>
      </c>
      <c r="Q123" s="84"/>
      <c r="R123" s="94">
        <v>18.236410284000002</v>
      </c>
      <c r="S123" s="95">
        <v>5.4356255108925039E-5</v>
      </c>
      <c r="T123" s="95">
        <v>2.7318532953347495E-4</v>
      </c>
      <c r="U123" s="95">
        <v>4.2922981069862739E-5</v>
      </c>
    </row>
    <row r="124" spans="2:21">
      <c r="B124" s="87" t="s">
        <v>582</v>
      </c>
      <c r="C124" s="84" t="s">
        <v>583</v>
      </c>
      <c r="D124" s="97" t="s">
        <v>128</v>
      </c>
      <c r="E124" s="97" t="s">
        <v>317</v>
      </c>
      <c r="F124" s="84" t="s">
        <v>584</v>
      </c>
      <c r="G124" s="97" t="s">
        <v>577</v>
      </c>
      <c r="H124" s="84" t="s">
        <v>581</v>
      </c>
      <c r="I124" s="84" t="s">
        <v>369</v>
      </c>
      <c r="J124" s="84"/>
      <c r="K124" s="94">
        <v>2.25</v>
      </c>
      <c r="L124" s="97" t="s">
        <v>170</v>
      </c>
      <c r="M124" s="98">
        <v>2.8500000000000001E-2</v>
      </c>
      <c r="N124" s="98">
        <v>2.5499999999976989E-2</v>
      </c>
      <c r="O124" s="94">
        <v>84731.933564000006</v>
      </c>
      <c r="P124" s="96">
        <v>102.6</v>
      </c>
      <c r="Q124" s="84"/>
      <c r="R124" s="94">
        <v>86.934964464000004</v>
      </c>
      <c r="S124" s="95">
        <v>2.9054266481722121E-4</v>
      </c>
      <c r="T124" s="95">
        <v>1.3023043759832298E-3</v>
      </c>
      <c r="U124" s="95">
        <v>2.0461855024567847E-4</v>
      </c>
    </row>
    <row r="125" spans="2:21">
      <c r="B125" s="87" t="s">
        <v>585</v>
      </c>
      <c r="C125" s="84" t="s">
        <v>586</v>
      </c>
      <c r="D125" s="97" t="s">
        <v>128</v>
      </c>
      <c r="E125" s="97" t="s">
        <v>317</v>
      </c>
      <c r="F125" s="84" t="s">
        <v>353</v>
      </c>
      <c r="G125" s="97" t="s">
        <v>319</v>
      </c>
      <c r="H125" s="84" t="s">
        <v>581</v>
      </c>
      <c r="I125" s="84" t="s">
        <v>168</v>
      </c>
      <c r="J125" s="84"/>
      <c r="K125" s="94">
        <v>2.4099999999973276</v>
      </c>
      <c r="L125" s="97" t="s">
        <v>170</v>
      </c>
      <c r="M125" s="98">
        <v>2.7999999999999997E-2</v>
      </c>
      <c r="N125" s="98">
        <v>1.8699999999978664E-2</v>
      </c>
      <c r="O125" s="94">
        <v>9.1655746069999999</v>
      </c>
      <c r="P125" s="96">
        <v>5266854</v>
      </c>
      <c r="Q125" s="84"/>
      <c r="R125" s="94">
        <v>482.737435269</v>
      </c>
      <c r="S125" s="95">
        <v>5.1820967982133795E-4</v>
      </c>
      <c r="T125" s="95">
        <v>7.2315101096299891E-3</v>
      </c>
      <c r="U125" s="95">
        <v>1.1362175709517162E-3</v>
      </c>
    </row>
    <row r="126" spans="2:21">
      <c r="B126" s="87" t="s">
        <v>587</v>
      </c>
      <c r="C126" s="84" t="s">
        <v>588</v>
      </c>
      <c r="D126" s="97" t="s">
        <v>128</v>
      </c>
      <c r="E126" s="97" t="s">
        <v>317</v>
      </c>
      <c r="F126" s="84" t="s">
        <v>353</v>
      </c>
      <c r="G126" s="97" t="s">
        <v>319</v>
      </c>
      <c r="H126" s="84" t="s">
        <v>581</v>
      </c>
      <c r="I126" s="84" t="s">
        <v>168</v>
      </c>
      <c r="J126" s="84"/>
      <c r="K126" s="94">
        <v>3.6600000000135093</v>
      </c>
      <c r="L126" s="97" t="s">
        <v>170</v>
      </c>
      <c r="M126" s="98">
        <v>1.49E-2</v>
      </c>
      <c r="N126" s="98">
        <v>2.4000000000150103E-2</v>
      </c>
      <c r="O126" s="94">
        <v>1.083229652</v>
      </c>
      <c r="P126" s="96">
        <v>4920095</v>
      </c>
      <c r="Q126" s="84"/>
      <c r="R126" s="94">
        <v>53.295928058000008</v>
      </c>
      <c r="S126" s="95">
        <v>1.7910543187830679E-4</v>
      </c>
      <c r="T126" s="95">
        <v>7.9838441023073802E-4</v>
      </c>
      <c r="U126" s="95">
        <v>1.2544245690399825E-4</v>
      </c>
    </row>
    <row r="127" spans="2:21">
      <c r="B127" s="87" t="s">
        <v>589</v>
      </c>
      <c r="C127" s="84" t="s">
        <v>590</v>
      </c>
      <c r="D127" s="97" t="s">
        <v>128</v>
      </c>
      <c r="E127" s="97" t="s">
        <v>317</v>
      </c>
      <c r="F127" s="84" t="s">
        <v>353</v>
      </c>
      <c r="G127" s="97" t="s">
        <v>319</v>
      </c>
      <c r="H127" s="84" t="s">
        <v>581</v>
      </c>
      <c r="I127" s="84" t="s">
        <v>168</v>
      </c>
      <c r="J127" s="84"/>
      <c r="K127" s="94">
        <v>5.2200000000207583</v>
      </c>
      <c r="L127" s="97" t="s">
        <v>170</v>
      </c>
      <c r="M127" s="98">
        <v>2.2000000000000002E-2</v>
      </c>
      <c r="N127" s="98">
        <v>1.6900000000070723E-2</v>
      </c>
      <c r="O127" s="94">
        <v>2.0938717499999999</v>
      </c>
      <c r="P127" s="96">
        <v>5199480</v>
      </c>
      <c r="Q127" s="84"/>
      <c r="R127" s="94">
        <v>108.87043856700002</v>
      </c>
      <c r="S127" s="95">
        <v>4.1594591775923805E-4</v>
      </c>
      <c r="T127" s="95">
        <v>1.6309024733049727E-3</v>
      </c>
      <c r="U127" s="95">
        <v>2.5624800609903826E-4</v>
      </c>
    </row>
    <row r="128" spans="2:21">
      <c r="B128" s="87" t="s">
        <v>591</v>
      </c>
      <c r="C128" s="84" t="s">
        <v>592</v>
      </c>
      <c r="D128" s="97" t="s">
        <v>128</v>
      </c>
      <c r="E128" s="97" t="s">
        <v>317</v>
      </c>
      <c r="F128" s="84" t="s">
        <v>593</v>
      </c>
      <c r="G128" s="97" t="s">
        <v>368</v>
      </c>
      <c r="H128" s="84" t="s">
        <v>581</v>
      </c>
      <c r="I128" s="84" t="s">
        <v>168</v>
      </c>
      <c r="J128" s="84"/>
      <c r="K128" s="94">
        <v>5.4200000000084465</v>
      </c>
      <c r="L128" s="97" t="s">
        <v>170</v>
      </c>
      <c r="M128" s="98">
        <v>2.5000000000000001E-2</v>
      </c>
      <c r="N128" s="98">
        <v>2.5500000000086946E-2</v>
      </c>
      <c r="O128" s="94">
        <v>39743.005816999997</v>
      </c>
      <c r="P128" s="96">
        <v>101.29</v>
      </c>
      <c r="Q128" s="84"/>
      <c r="R128" s="94">
        <v>40.255690522999998</v>
      </c>
      <c r="S128" s="95">
        <v>1.662220006101149E-4</v>
      </c>
      <c r="T128" s="95">
        <v>6.0303886071108852E-4</v>
      </c>
      <c r="U128" s="95">
        <v>9.4749691159831865E-5</v>
      </c>
    </row>
    <row r="129" spans="2:21">
      <c r="B129" s="87" t="s">
        <v>594</v>
      </c>
      <c r="C129" s="84" t="s">
        <v>595</v>
      </c>
      <c r="D129" s="97" t="s">
        <v>128</v>
      </c>
      <c r="E129" s="97" t="s">
        <v>317</v>
      </c>
      <c r="F129" s="84" t="s">
        <v>593</v>
      </c>
      <c r="G129" s="97" t="s">
        <v>368</v>
      </c>
      <c r="H129" s="84" t="s">
        <v>581</v>
      </c>
      <c r="I129" s="84" t="s">
        <v>168</v>
      </c>
      <c r="J129" s="84"/>
      <c r="K129" s="94">
        <v>7.3099999999962568</v>
      </c>
      <c r="L129" s="97" t="s">
        <v>170</v>
      </c>
      <c r="M129" s="98">
        <v>1.9E-2</v>
      </c>
      <c r="N129" s="98">
        <v>3.1799999999972781E-2</v>
      </c>
      <c r="O129" s="94">
        <v>191628.64382699999</v>
      </c>
      <c r="P129" s="96">
        <v>92</v>
      </c>
      <c r="Q129" s="84"/>
      <c r="R129" s="94">
        <v>176.29835138600001</v>
      </c>
      <c r="S129" s="95">
        <v>7.7348709739879162E-4</v>
      </c>
      <c r="T129" s="95">
        <v>2.6409870401878687E-3</v>
      </c>
      <c r="U129" s="95">
        <v>4.149528707318311E-4</v>
      </c>
    </row>
    <row r="130" spans="2:21">
      <c r="B130" s="87" t="s">
        <v>596</v>
      </c>
      <c r="C130" s="84" t="s">
        <v>597</v>
      </c>
      <c r="D130" s="97" t="s">
        <v>128</v>
      </c>
      <c r="E130" s="97" t="s">
        <v>317</v>
      </c>
      <c r="F130" s="84" t="s">
        <v>598</v>
      </c>
      <c r="G130" s="97" t="s">
        <v>368</v>
      </c>
      <c r="H130" s="84" t="s">
        <v>581</v>
      </c>
      <c r="I130" s="84" t="s">
        <v>168</v>
      </c>
      <c r="J130" s="84"/>
      <c r="K130" s="94">
        <v>1.4799999999977105</v>
      </c>
      <c r="L130" s="97" t="s">
        <v>170</v>
      </c>
      <c r="M130" s="98">
        <v>4.5999999999999999E-2</v>
      </c>
      <c r="N130" s="98">
        <v>1.009999999992559E-2</v>
      </c>
      <c r="O130" s="94">
        <v>67188.286575999999</v>
      </c>
      <c r="P130" s="96">
        <v>130.01</v>
      </c>
      <c r="Q130" s="84"/>
      <c r="R130" s="94">
        <v>87.351493065</v>
      </c>
      <c r="S130" s="95">
        <v>2.3321591668030715E-4</v>
      </c>
      <c r="T130" s="95">
        <v>1.308544063583598E-3</v>
      </c>
      <c r="U130" s="95">
        <v>2.0559893229331563E-4</v>
      </c>
    </row>
    <row r="131" spans="2:21">
      <c r="B131" s="87" t="s">
        <v>599</v>
      </c>
      <c r="C131" s="84" t="s">
        <v>600</v>
      </c>
      <c r="D131" s="97" t="s">
        <v>128</v>
      </c>
      <c r="E131" s="97" t="s">
        <v>317</v>
      </c>
      <c r="F131" s="84" t="s">
        <v>601</v>
      </c>
      <c r="G131" s="97" t="s">
        <v>319</v>
      </c>
      <c r="H131" s="84" t="s">
        <v>581</v>
      </c>
      <c r="I131" s="84" t="s">
        <v>369</v>
      </c>
      <c r="J131" s="84"/>
      <c r="K131" s="94">
        <v>1.9900000000028297</v>
      </c>
      <c r="L131" s="97" t="s">
        <v>170</v>
      </c>
      <c r="M131" s="98">
        <v>0.02</v>
      </c>
      <c r="N131" s="98">
        <v>3.8999999999917855E-3</v>
      </c>
      <c r="O131" s="94">
        <v>126180.26138181862</v>
      </c>
      <c r="P131" s="96">
        <v>105.37</v>
      </c>
      <c r="Q131" s="94">
        <v>190.07477</v>
      </c>
      <c r="R131" s="94">
        <v>328.667570893</v>
      </c>
      <c r="S131" s="95">
        <v>6.9962550958179771E-4</v>
      </c>
      <c r="T131" s="95">
        <v>4.9235105628297427E-3</v>
      </c>
      <c r="U131" s="95">
        <v>7.7358381962350068E-4</v>
      </c>
    </row>
    <row r="132" spans="2:21">
      <c r="B132" s="87" t="s">
        <v>602</v>
      </c>
      <c r="C132" s="84" t="s">
        <v>603</v>
      </c>
      <c r="D132" s="97" t="s">
        <v>128</v>
      </c>
      <c r="E132" s="97" t="s">
        <v>317</v>
      </c>
      <c r="F132" s="84" t="s">
        <v>533</v>
      </c>
      <c r="G132" s="97" t="s">
        <v>368</v>
      </c>
      <c r="H132" s="84" t="s">
        <v>581</v>
      </c>
      <c r="I132" s="84" t="s">
        <v>369</v>
      </c>
      <c r="J132" s="84"/>
      <c r="K132" s="94">
        <v>6.8099999999274772</v>
      </c>
      <c r="L132" s="97" t="s">
        <v>170</v>
      </c>
      <c r="M132" s="98">
        <v>2.81E-2</v>
      </c>
      <c r="N132" s="98">
        <v>3.1799999999712933E-2</v>
      </c>
      <c r="O132" s="94">
        <v>26690.417517999998</v>
      </c>
      <c r="P132" s="96">
        <v>99.19</v>
      </c>
      <c r="Q132" s="84"/>
      <c r="R132" s="94">
        <v>26.474225032</v>
      </c>
      <c r="S132" s="95">
        <v>5.0982515539968782E-5</v>
      </c>
      <c r="T132" s="95">
        <v>3.9658955775170971E-4</v>
      </c>
      <c r="U132" s="95">
        <v>6.2312299525571591E-5</v>
      </c>
    </row>
    <row r="133" spans="2:21">
      <c r="B133" s="87" t="s">
        <v>604</v>
      </c>
      <c r="C133" s="84" t="s">
        <v>605</v>
      </c>
      <c r="D133" s="97" t="s">
        <v>128</v>
      </c>
      <c r="E133" s="97" t="s">
        <v>317</v>
      </c>
      <c r="F133" s="84" t="s">
        <v>533</v>
      </c>
      <c r="G133" s="97" t="s">
        <v>368</v>
      </c>
      <c r="H133" s="84" t="s">
        <v>581</v>
      </c>
      <c r="I133" s="84" t="s">
        <v>369</v>
      </c>
      <c r="J133" s="84"/>
      <c r="K133" s="94">
        <v>4.9699999999973059</v>
      </c>
      <c r="L133" s="97" t="s">
        <v>170</v>
      </c>
      <c r="M133" s="98">
        <v>3.7000000000000005E-2</v>
      </c>
      <c r="N133" s="98">
        <v>2.3500000000002741E-2</v>
      </c>
      <c r="O133" s="94">
        <v>169661.17082500001</v>
      </c>
      <c r="P133" s="96">
        <v>107.25</v>
      </c>
      <c r="Q133" s="84"/>
      <c r="R133" s="94">
        <v>181.96160521700003</v>
      </c>
      <c r="S133" s="95">
        <v>2.5072744532035477E-4</v>
      </c>
      <c r="T133" s="95">
        <v>2.7258237947881338E-3</v>
      </c>
      <c r="U133" s="95">
        <v>4.2828245331942593E-4</v>
      </c>
    </row>
    <row r="134" spans="2:21">
      <c r="B134" s="87" t="s">
        <v>606</v>
      </c>
      <c r="C134" s="84" t="s">
        <v>607</v>
      </c>
      <c r="D134" s="97" t="s">
        <v>128</v>
      </c>
      <c r="E134" s="97" t="s">
        <v>317</v>
      </c>
      <c r="F134" s="84" t="s">
        <v>325</v>
      </c>
      <c r="G134" s="97" t="s">
        <v>319</v>
      </c>
      <c r="H134" s="84" t="s">
        <v>581</v>
      </c>
      <c r="I134" s="84" t="s">
        <v>369</v>
      </c>
      <c r="J134" s="84"/>
      <c r="K134" s="94">
        <v>2.8400000000003227</v>
      </c>
      <c r="L134" s="97" t="s">
        <v>170</v>
      </c>
      <c r="M134" s="98">
        <v>4.4999999999999998E-2</v>
      </c>
      <c r="N134" s="98">
        <v>1.0499999999995391E-2</v>
      </c>
      <c r="O134" s="94">
        <v>650332.24871900002</v>
      </c>
      <c r="P134" s="96">
        <v>133.24</v>
      </c>
      <c r="Q134" s="94">
        <v>1.1609800000000001</v>
      </c>
      <c r="R134" s="94">
        <v>867.66369310799996</v>
      </c>
      <c r="S134" s="95">
        <v>3.8210237776858182E-4</v>
      </c>
      <c r="T134" s="95">
        <v>1.2997787845007273E-2</v>
      </c>
      <c r="U134" s="95">
        <v>2.0422172836809527E-3</v>
      </c>
    </row>
    <row r="135" spans="2:21">
      <c r="B135" s="87" t="s">
        <v>608</v>
      </c>
      <c r="C135" s="84" t="s">
        <v>609</v>
      </c>
      <c r="D135" s="97" t="s">
        <v>128</v>
      </c>
      <c r="E135" s="97" t="s">
        <v>317</v>
      </c>
      <c r="F135" s="84" t="s">
        <v>610</v>
      </c>
      <c r="G135" s="97" t="s">
        <v>368</v>
      </c>
      <c r="H135" s="84" t="s">
        <v>581</v>
      </c>
      <c r="I135" s="84" t="s">
        <v>168</v>
      </c>
      <c r="J135" s="84"/>
      <c r="K135" s="94">
        <v>2.8599999737402677</v>
      </c>
      <c r="L135" s="97" t="s">
        <v>170</v>
      </c>
      <c r="M135" s="98">
        <v>4.9500000000000002E-2</v>
      </c>
      <c r="N135" s="98">
        <v>1.0599999535404737E-2</v>
      </c>
      <c r="O135" s="94">
        <v>8.7042719999999996</v>
      </c>
      <c r="P135" s="96">
        <v>113.75</v>
      </c>
      <c r="Q135" s="84"/>
      <c r="R135" s="94">
        <v>9.901090999999999E-3</v>
      </c>
      <c r="S135" s="95">
        <v>1.407717408112197E-8</v>
      </c>
      <c r="T135" s="95">
        <v>1.4832046249524503E-7</v>
      </c>
      <c r="U135" s="95">
        <v>2.3304166496893027E-8</v>
      </c>
    </row>
    <row r="136" spans="2:21">
      <c r="B136" s="87" t="s">
        <v>611</v>
      </c>
      <c r="C136" s="84" t="s">
        <v>612</v>
      </c>
      <c r="D136" s="97" t="s">
        <v>128</v>
      </c>
      <c r="E136" s="97" t="s">
        <v>317</v>
      </c>
      <c r="F136" s="84" t="s">
        <v>613</v>
      </c>
      <c r="G136" s="97" t="s">
        <v>400</v>
      </c>
      <c r="H136" s="84" t="s">
        <v>581</v>
      </c>
      <c r="I136" s="84" t="s">
        <v>369</v>
      </c>
      <c r="J136" s="84"/>
      <c r="K136" s="94">
        <v>1</v>
      </c>
      <c r="L136" s="97" t="s">
        <v>170</v>
      </c>
      <c r="M136" s="98">
        <v>4.5999999999999999E-2</v>
      </c>
      <c r="N136" s="98">
        <v>4.1000000001012553E-3</v>
      </c>
      <c r="O136" s="94">
        <v>11194.019258709781</v>
      </c>
      <c r="P136" s="96">
        <v>107.9</v>
      </c>
      <c r="Q136" s="84">
        <v>12.127257434593441</v>
      </c>
      <c r="R136" s="94">
        <v>24.690015375000002</v>
      </c>
      <c r="S136" s="95">
        <v>1.0440205142589603E-4</v>
      </c>
      <c r="T136" s="95">
        <v>3.6986171518216639E-4</v>
      </c>
      <c r="U136" s="95">
        <v>5.8112810912438722E-5</v>
      </c>
    </row>
    <row r="137" spans="2:21">
      <c r="B137" s="87" t="s">
        <v>614</v>
      </c>
      <c r="C137" s="84" t="s">
        <v>615</v>
      </c>
      <c r="D137" s="97" t="s">
        <v>128</v>
      </c>
      <c r="E137" s="97" t="s">
        <v>317</v>
      </c>
      <c r="F137" s="84" t="s">
        <v>613</v>
      </c>
      <c r="G137" s="97" t="s">
        <v>400</v>
      </c>
      <c r="H137" s="84" t="s">
        <v>581</v>
      </c>
      <c r="I137" s="84" t="s">
        <v>369</v>
      </c>
      <c r="J137" s="84"/>
      <c r="K137" s="94">
        <v>3.1099999999988723</v>
      </c>
      <c r="L137" s="97" t="s">
        <v>170</v>
      </c>
      <c r="M137" s="98">
        <v>1.9799999999999998E-2</v>
      </c>
      <c r="N137" s="98">
        <v>1.1500000000010254E-2</v>
      </c>
      <c r="O137" s="94">
        <v>375360.172188</v>
      </c>
      <c r="P137" s="96">
        <v>102.95</v>
      </c>
      <c r="Q137" s="84">
        <v>3.7303178945194793</v>
      </c>
      <c r="R137" s="94">
        <v>390.16363390399999</v>
      </c>
      <c r="S137" s="95">
        <v>4.4917334765205149E-4</v>
      </c>
      <c r="T137" s="95">
        <v>5.8447347498843056E-3</v>
      </c>
      <c r="U137" s="95">
        <v>9.1832690816917389E-4</v>
      </c>
    </row>
    <row r="138" spans="2:21">
      <c r="B138" s="87" t="s">
        <v>616</v>
      </c>
      <c r="C138" s="84" t="s">
        <v>617</v>
      </c>
      <c r="D138" s="97" t="s">
        <v>128</v>
      </c>
      <c r="E138" s="97" t="s">
        <v>317</v>
      </c>
      <c r="F138" s="84" t="s">
        <v>571</v>
      </c>
      <c r="G138" s="97" t="s">
        <v>432</v>
      </c>
      <c r="H138" s="84" t="s">
        <v>581</v>
      </c>
      <c r="I138" s="84" t="s">
        <v>369</v>
      </c>
      <c r="J138" s="84"/>
      <c r="K138" s="94">
        <v>0.23000000003026932</v>
      </c>
      <c r="L138" s="97" t="s">
        <v>170</v>
      </c>
      <c r="M138" s="98">
        <v>4.4999999999999998E-2</v>
      </c>
      <c r="N138" s="98">
        <v>2.6200000000398668E-2</v>
      </c>
      <c r="O138" s="94">
        <v>10714.338231</v>
      </c>
      <c r="P138" s="96">
        <v>126.42</v>
      </c>
      <c r="Q138" s="84"/>
      <c r="R138" s="94">
        <v>13.545067032999999</v>
      </c>
      <c r="S138" s="95">
        <v>2.0538896941161999E-4</v>
      </c>
      <c r="T138" s="95">
        <v>2.0290800345776605E-4</v>
      </c>
      <c r="U138" s="95">
        <v>3.1880981333128731E-5</v>
      </c>
    </row>
    <row r="139" spans="2:21">
      <c r="B139" s="87" t="s">
        <v>618</v>
      </c>
      <c r="C139" s="84" t="s">
        <v>619</v>
      </c>
      <c r="D139" s="97" t="s">
        <v>128</v>
      </c>
      <c r="E139" s="97" t="s">
        <v>317</v>
      </c>
      <c r="F139" s="84" t="s">
        <v>620</v>
      </c>
      <c r="G139" s="97" t="s">
        <v>368</v>
      </c>
      <c r="H139" s="84" t="s">
        <v>581</v>
      </c>
      <c r="I139" s="84" t="s">
        <v>168</v>
      </c>
      <c r="J139" s="84"/>
      <c r="K139" s="94">
        <v>0.98999999999820232</v>
      </c>
      <c r="L139" s="97" t="s">
        <v>170</v>
      </c>
      <c r="M139" s="98">
        <v>4.4999999999999998E-2</v>
      </c>
      <c r="N139" s="98">
        <v>5.8999999999663913E-3</v>
      </c>
      <c r="O139" s="94">
        <v>113788.502521</v>
      </c>
      <c r="P139" s="96">
        <v>112.44</v>
      </c>
      <c r="Q139" s="84"/>
      <c r="R139" s="94">
        <v>127.94379167700001</v>
      </c>
      <c r="S139" s="95">
        <v>3.2744892811798561E-4</v>
      </c>
      <c r="T139" s="95">
        <v>1.9166253855184166E-3</v>
      </c>
      <c r="U139" s="95">
        <v>3.0114089684506537E-4</v>
      </c>
    </row>
    <row r="140" spans="2:21">
      <c r="B140" s="87" t="s">
        <v>621</v>
      </c>
      <c r="C140" s="84" t="s">
        <v>622</v>
      </c>
      <c r="D140" s="97" t="s">
        <v>128</v>
      </c>
      <c r="E140" s="97" t="s">
        <v>317</v>
      </c>
      <c r="F140" s="84" t="s">
        <v>620</v>
      </c>
      <c r="G140" s="97" t="s">
        <v>368</v>
      </c>
      <c r="H140" s="84" t="s">
        <v>581</v>
      </c>
      <c r="I140" s="84" t="s">
        <v>168</v>
      </c>
      <c r="J140" s="84"/>
      <c r="K140" s="94">
        <v>3.1599999950804909</v>
      </c>
      <c r="L140" s="97" t="s">
        <v>170</v>
      </c>
      <c r="M140" s="98">
        <v>3.3000000000000002E-2</v>
      </c>
      <c r="N140" s="98">
        <v>1.5199999971888516E-2</v>
      </c>
      <c r="O140" s="94">
        <v>268.245069</v>
      </c>
      <c r="P140" s="96">
        <v>106.09</v>
      </c>
      <c r="Q140" s="84"/>
      <c r="R140" s="94">
        <v>0.284581215</v>
      </c>
      <c r="S140" s="95">
        <v>4.4705971006749057E-7</v>
      </c>
      <c r="T140" s="95">
        <v>4.2630875149272708E-6</v>
      </c>
      <c r="U140" s="95">
        <v>6.6981790352680448E-7</v>
      </c>
    </row>
    <row r="141" spans="2:21">
      <c r="B141" s="87" t="s">
        <v>623</v>
      </c>
      <c r="C141" s="84" t="s">
        <v>624</v>
      </c>
      <c r="D141" s="97" t="s">
        <v>128</v>
      </c>
      <c r="E141" s="97" t="s">
        <v>317</v>
      </c>
      <c r="F141" s="84" t="s">
        <v>620</v>
      </c>
      <c r="G141" s="97" t="s">
        <v>368</v>
      </c>
      <c r="H141" s="84" t="s">
        <v>581</v>
      </c>
      <c r="I141" s="84" t="s">
        <v>168</v>
      </c>
      <c r="J141" s="84"/>
      <c r="K141" s="94">
        <v>5.2500000000329843</v>
      </c>
      <c r="L141" s="97" t="s">
        <v>170</v>
      </c>
      <c r="M141" s="98">
        <v>1.6E-2</v>
      </c>
      <c r="N141" s="98">
        <v>1.9400000000195268E-2</v>
      </c>
      <c r="O141" s="94">
        <v>37855.540702999999</v>
      </c>
      <c r="P141" s="96">
        <v>100.11</v>
      </c>
      <c r="Q141" s="84"/>
      <c r="R141" s="94">
        <v>37.897183478999999</v>
      </c>
      <c r="S141" s="95">
        <v>2.3511272025370173E-4</v>
      </c>
      <c r="T141" s="95">
        <v>5.6770792035670001E-4</v>
      </c>
      <c r="U141" s="95">
        <v>8.9198480607634035E-5</v>
      </c>
    </row>
    <row r="142" spans="2:21">
      <c r="B142" s="87" t="s">
        <v>625</v>
      </c>
      <c r="C142" s="84" t="s">
        <v>626</v>
      </c>
      <c r="D142" s="97" t="s">
        <v>128</v>
      </c>
      <c r="E142" s="97" t="s">
        <v>317</v>
      </c>
      <c r="F142" s="84" t="s">
        <v>580</v>
      </c>
      <c r="G142" s="97" t="s">
        <v>319</v>
      </c>
      <c r="H142" s="84" t="s">
        <v>627</v>
      </c>
      <c r="I142" s="84" t="s">
        <v>168</v>
      </c>
      <c r="J142" s="84"/>
      <c r="K142" s="94">
        <v>1.6299999999974262</v>
      </c>
      <c r="L142" s="97" t="s">
        <v>170</v>
      </c>
      <c r="M142" s="98">
        <v>5.2999999999999999E-2</v>
      </c>
      <c r="N142" s="98">
        <v>7.4999999999621489E-3</v>
      </c>
      <c r="O142" s="94">
        <v>111883.47406199999</v>
      </c>
      <c r="P142" s="96">
        <v>118.07</v>
      </c>
      <c r="Q142" s="84"/>
      <c r="R142" s="94">
        <v>132.10082761800001</v>
      </c>
      <c r="S142" s="95">
        <v>4.3031112382791164E-4</v>
      </c>
      <c r="T142" s="95">
        <v>1.9788986737225627E-3</v>
      </c>
      <c r="U142" s="95">
        <v>3.1092529916018722E-4</v>
      </c>
    </row>
    <row r="143" spans="2:21">
      <c r="B143" s="87" t="s">
        <v>628</v>
      </c>
      <c r="C143" s="84" t="s">
        <v>629</v>
      </c>
      <c r="D143" s="97" t="s">
        <v>128</v>
      </c>
      <c r="E143" s="97" t="s">
        <v>317</v>
      </c>
      <c r="F143" s="84" t="s">
        <v>630</v>
      </c>
      <c r="G143" s="97" t="s">
        <v>368</v>
      </c>
      <c r="H143" s="84" t="s">
        <v>627</v>
      </c>
      <c r="I143" s="84" t="s">
        <v>168</v>
      </c>
      <c r="J143" s="84"/>
      <c r="K143" s="94">
        <v>1.9299999995671835</v>
      </c>
      <c r="L143" s="97" t="s">
        <v>170</v>
      </c>
      <c r="M143" s="98">
        <v>5.3499999999999999E-2</v>
      </c>
      <c r="N143" s="98">
        <v>2.3499999997325296E-2</v>
      </c>
      <c r="O143" s="94">
        <v>1903.0987959999998</v>
      </c>
      <c r="P143" s="96">
        <v>108.05</v>
      </c>
      <c r="Q143" s="84"/>
      <c r="R143" s="94">
        <v>2.0562982729999999</v>
      </c>
      <c r="S143" s="95">
        <v>1.0800550192213422E-5</v>
      </c>
      <c r="T143" s="95">
        <v>3.0803788277426558E-5</v>
      </c>
      <c r="U143" s="95">
        <v>4.8399027259991445E-6</v>
      </c>
    </row>
    <row r="144" spans="2:21">
      <c r="B144" s="87" t="s">
        <v>631</v>
      </c>
      <c r="C144" s="84" t="s">
        <v>632</v>
      </c>
      <c r="D144" s="97" t="s">
        <v>128</v>
      </c>
      <c r="E144" s="97" t="s">
        <v>317</v>
      </c>
      <c r="F144" s="84" t="s">
        <v>633</v>
      </c>
      <c r="G144" s="97" t="s">
        <v>368</v>
      </c>
      <c r="H144" s="84" t="s">
        <v>627</v>
      </c>
      <c r="I144" s="84" t="s">
        <v>369</v>
      </c>
      <c r="J144" s="84"/>
      <c r="K144" s="94">
        <v>0.90000000012181447</v>
      </c>
      <c r="L144" s="97" t="s">
        <v>170</v>
      </c>
      <c r="M144" s="98">
        <v>4.8499999999999995E-2</v>
      </c>
      <c r="N144" s="98">
        <v>7.3999999998172776E-3</v>
      </c>
      <c r="O144" s="94">
        <v>5191.5833929999999</v>
      </c>
      <c r="P144" s="96">
        <v>126.5</v>
      </c>
      <c r="Q144" s="84"/>
      <c r="R144" s="94">
        <v>6.567352638</v>
      </c>
      <c r="S144" s="95">
        <v>3.8170276777447236E-5</v>
      </c>
      <c r="T144" s="95">
        <v>9.8380348250261273E-5</v>
      </c>
      <c r="U144" s="95">
        <v>1.5457557083331692E-5</v>
      </c>
    </row>
    <row r="145" spans="2:21">
      <c r="B145" s="87" t="s">
        <v>634</v>
      </c>
      <c r="C145" s="84" t="s">
        <v>635</v>
      </c>
      <c r="D145" s="97" t="s">
        <v>128</v>
      </c>
      <c r="E145" s="97" t="s">
        <v>317</v>
      </c>
      <c r="F145" s="84" t="s">
        <v>636</v>
      </c>
      <c r="G145" s="97" t="s">
        <v>368</v>
      </c>
      <c r="H145" s="84" t="s">
        <v>627</v>
      </c>
      <c r="I145" s="84" t="s">
        <v>369</v>
      </c>
      <c r="J145" s="84"/>
      <c r="K145" s="94">
        <v>1.4699999998898037</v>
      </c>
      <c r="L145" s="97" t="s">
        <v>170</v>
      </c>
      <c r="M145" s="98">
        <v>4.2500000000000003E-2</v>
      </c>
      <c r="N145" s="98">
        <v>1.0499999997689431E-2</v>
      </c>
      <c r="O145" s="94">
        <v>2032.4544520000002</v>
      </c>
      <c r="P145" s="96">
        <v>113.05</v>
      </c>
      <c r="Q145" s="94">
        <v>0.49461288000000003</v>
      </c>
      <c r="R145" s="94">
        <v>2.8131595730000001</v>
      </c>
      <c r="S145" s="95">
        <v>1.9011266411459447E-5</v>
      </c>
      <c r="T145" s="95">
        <v>4.2141732556572411E-5</v>
      </c>
      <c r="U145" s="95">
        <v>6.6213247683028571E-6</v>
      </c>
    </row>
    <row r="146" spans="2:21">
      <c r="B146" s="87" t="s">
        <v>637</v>
      </c>
      <c r="C146" s="84" t="s">
        <v>638</v>
      </c>
      <c r="D146" s="97" t="s">
        <v>128</v>
      </c>
      <c r="E146" s="97" t="s">
        <v>317</v>
      </c>
      <c r="F146" s="84" t="s">
        <v>419</v>
      </c>
      <c r="G146" s="97" t="s">
        <v>319</v>
      </c>
      <c r="H146" s="84" t="s">
        <v>627</v>
      </c>
      <c r="I146" s="84" t="s">
        <v>369</v>
      </c>
      <c r="J146" s="84"/>
      <c r="K146" s="94">
        <v>2.819999999999256</v>
      </c>
      <c r="L146" s="97" t="s">
        <v>170</v>
      </c>
      <c r="M146" s="98">
        <v>5.0999999999999997E-2</v>
      </c>
      <c r="N146" s="98">
        <v>1.0999999999998802E-2</v>
      </c>
      <c r="O146" s="94">
        <v>610800.63128600002</v>
      </c>
      <c r="P146" s="96">
        <v>135.46</v>
      </c>
      <c r="Q146" s="94">
        <v>5.9836299999999998</v>
      </c>
      <c r="R146" s="94">
        <v>833.37419759099998</v>
      </c>
      <c r="S146" s="95">
        <v>5.3240765608251952E-4</v>
      </c>
      <c r="T146" s="95">
        <v>1.2484123862542102E-2</v>
      </c>
      <c r="U146" s="95">
        <v>1.9615102067918875E-3</v>
      </c>
    </row>
    <row r="147" spans="2:21">
      <c r="B147" s="87" t="s">
        <v>639</v>
      </c>
      <c r="C147" s="84" t="s">
        <v>640</v>
      </c>
      <c r="D147" s="97" t="s">
        <v>128</v>
      </c>
      <c r="E147" s="97" t="s">
        <v>317</v>
      </c>
      <c r="F147" s="84" t="s">
        <v>641</v>
      </c>
      <c r="G147" s="97" t="s">
        <v>368</v>
      </c>
      <c r="H147" s="84" t="s">
        <v>627</v>
      </c>
      <c r="I147" s="84" t="s">
        <v>369</v>
      </c>
      <c r="J147" s="84"/>
      <c r="K147" s="94">
        <v>1.4799999999985953</v>
      </c>
      <c r="L147" s="97" t="s">
        <v>170</v>
      </c>
      <c r="M147" s="98">
        <v>5.4000000000000006E-2</v>
      </c>
      <c r="N147" s="98">
        <v>4.2000000000023407E-3</v>
      </c>
      <c r="O147" s="94">
        <v>42807.184820999995</v>
      </c>
      <c r="P147" s="96">
        <v>129.80000000000001</v>
      </c>
      <c r="Q147" s="94">
        <v>27.950869632000003</v>
      </c>
      <c r="R147" s="94">
        <v>85.437973018999998</v>
      </c>
      <c r="S147" s="95">
        <v>6.3016464917632306E-4</v>
      </c>
      <c r="T147" s="95">
        <v>1.2798791237081193E-3</v>
      </c>
      <c r="U147" s="95">
        <v>2.0109508622755113E-4</v>
      </c>
    </row>
    <row r="148" spans="2:21">
      <c r="B148" s="87" t="s">
        <v>642</v>
      </c>
      <c r="C148" s="84" t="s">
        <v>643</v>
      </c>
      <c r="D148" s="97" t="s">
        <v>128</v>
      </c>
      <c r="E148" s="97" t="s">
        <v>317</v>
      </c>
      <c r="F148" s="84" t="s">
        <v>644</v>
      </c>
      <c r="G148" s="97" t="s">
        <v>368</v>
      </c>
      <c r="H148" s="84" t="s">
        <v>627</v>
      </c>
      <c r="I148" s="84" t="s">
        <v>168</v>
      </c>
      <c r="J148" s="84"/>
      <c r="K148" s="94">
        <v>6.7900000000004415</v>
      </c>
      <c r="L148" s="97" t="s">
        <v>170</v>
      </c>
      <c r="M148" s="98">
        <v>2.6000000000000002E-2</v>
      </c>
      <c r="N148" s="98">
        <v>3.1200000000007441E-2</v>
      </c>
      <c r="O148" s="94">
        <v>441249.20051400008</v>
      </c>
      <c r="P148" s="96">
        <v>97.47</v>
      </c>
      <c r="Q148" s="84"/>
      <c r="R148" s="94">
        <v>430.08559383900001</v>
      </c>
      <c r="S148" s="95">
        <v>7.2004242834483785E-4</v>
      </c>
      <c r="T148" s="95">
        <v>6.4427742549525695E-3</v>
      </c>
      <c r="U148" s="95">
        <v>1.0122910987020691E-3</v>
      </c>
    </row>
    <row r="149" spans="2:21">
      <c r="B149" s="87" t="s">
        <v>645</v>
      </c>
      <c r="C149" s="84" t="s">
        <v>646</v>
      </c>
      <c r="D149" s="97" t="s">
        <v>128</v>
      </c>
      <c r="E149" s="97" t="s">
        <v>317</v>
      </c>
      <c r="F149" s="84" t="s">
        <v>644</v>
      </c>
      <c r="G149" s="97" t="s">
        <v>368</v>
      </c>
      <c r="H149" s="84" t="s">
        <v>627</v>
      </c>
      <c r="I149" s="84" t="s">
        <v>168</v>
      </c>
      <c r="J149" s="84"/>
      <c r="K149" s="94">
        <v>3.6499999997922572</v>
      </c>
      <c r="L149" s="97" t="s">
        <v>170</v>
      </c>
      <c r="M149" s="98">
        <v>4.4000000000000004E-2</v>
      </c>
      <c r="N149" s="98">
        <v>1.9899999999584514E-2</v>
      </c>
      <c r="O149" s="94">
        <v>6598.8414240000002</v>
      </c>
      <c r="P149" s="96">
        <v>109.42</v>
      </c>
      <c r="Q149" s="84"/>
      <c r="R149" s="94">
        <v>7.22045227</v>
      </c>
      <c r="S149" s="95">
        <v>4.8341744007501614E-5</v>
      </c>
      <c r="T149" s="95">
        <v>1.0816392053272128E-4</v>
      </c>
      <c r="U149" s="95">
        <v>1.6994755616623383E-5</v>
      </c>
    </row>
    <row r="150" spans="2:21">
      <c r="B150" s="87" t="s">
        <v>647</v>
      </c>
      <c r="C150" s="84" t="s">
        <v>648</v>
      </c>
      <c r="D150" s="97" t="s">
        <v>128</v>
      </c>
      <c r="E150" s="97" t="s">
        <v>317</v>
      </c>
      <c r="F150" s="84" t="s">
        <v>536</v>
      </c>
      <c r="G150" s="97" t="s">
        <v>368</v>
      </c>
      <c r="H150" s="84" t="s">
        <v>627</v>
      </c>
      <c r="I150" s="84" t="s">
        <v>369</v>
      </c>
      <c r="J150" s="84"/>
      <c r="K150" s="94">
        <v>4.6399999998979187</v>
      </c>
      <c r="L150" s="97" t="s">
        <v>170</v>
      </c>
      <c r="M150" s="98">
        <v>2.0499999999999997E-2</v>
      </c>
      <c r="N150" s="98">
        <v>1.9399999999255086E-2</v>
      </c>
      <c r="O150" s="94">
        <v>14188.971809000001</v>
      </c>
      <c r="P150" s="96">
        <v>102.18</v>
      </c>
      <c r="Q150" s="84"/>
      <c r="R150" s="94">
        <v>14.498292231999999</v>
      </c>
      <c r="S150" s="95">
        <v>3.0405308798035405E-5</v>
      </c>
      <c r="T150" s="95">
        <v>2.1718752097536103E-4</v>
      </c>
      <c r="U150" s="95">
        <v>3.4124584461968772E-5</v>
      </c>
    </row>
    <row r="151" spans="2:21">
      <c r="B151" s="87" t="s">
        <v>649</v>
      </c>
      <c r="C151" s="84" t="s">
        <v>650</v>
      </c>
      <c r="D151" s="97" t="s">
        <v>128</v>
      </c>
      <c r="E151" s="97" t="s">
        <v>317</v>
      </c>
      <c r="F151" s="84" t="s">
        <v>651</v>
      </c>
      <c r="G151" s="97" t="s">
        <v>368</v>
      </c>
      <c r="H151" s="84" t="s">
        <v>627</v>
      </c>
      <c r="I151" s="84" t="s">
        <v>168</v>
      </c>
      <c r="J151" s="84"/>
      <c r="K151" s="94">
        <v>3.8199998049892248</v>
      </c>
      <c r="L151" s="97" t="s">
        <v>170</v>
      </c>
      <c r="M151" s="98">
        <v>4.3400000000000001E-2</v>
      </c>
      <c r="N151" s="98">
        <v>3.4299998824935077E-2</v>
      </c>
      <c r="O151" s="94">
        <v>7.6185919999999996</v>
      </c>
      <c r="P151" s="96">
        <v>105</v>
      </c>
      <c r="Q151" s="84"/>
      <c r="R151" s="94">
        <v>7.9995580000000004E-3</v>
      </c>
      <c r="S151" s="95">
        <v>4.7284111509212085E-9</v>
      </c>
      <c r="T151" s="95">
        <v>1.1983509113465754E-7</v>
      </c>
      <c r="U151" s="95">
        <v>1.8828534303295731E-8</v>
      </c>
    </row>
    <row r="152" spans="2:21">
      <c r="B152" s="87" t="s">
        <v>652</v>
      </c>
      <c r="C152" s="84" t="s">
        <v>653</v>
      </c>
      <c r="D152" s="97" t="s">
        <v>128</v>
      </c>
      <c r="E152" s="97" t="s">
        <v>317</v>
      </c>
      <c r="F152" s="84" t="s">
        <v>654</v>
      </c>
      <c r="G152" s="97" t="s">
        <v>368</v>
      </c>
      <c r="H152" s="84" t="s">
        <v>655</v>
      </c>
      <c r="I152" s="84" t="s">
        <v>168</v>
      </c>
      <c r="J152" s="84"/>
      <c r="K152" s="94">
        <v>4.1101652478718078</v>
      </c>
      <c r="L152" s="97" t="s">
        <v>170</v>
      </c>
      <c r="M152" s="98">
        <v>4.6500000000000007E-2</v>
      </c>
      <c r="N152" s="98">
        <v>3.2601402103154729E-2</v>
      </c>
      <c r="O152" s="94">
        <v>3.6449999999999998E-3</v>
      </c>
      <c r="P152" s="96">
        <v>106.7</v>
      </c>
      <c r="Q152" s="94">
        <v>9.499999999999999E-8</v>
      </c>
      <c r="R152" s="94">
        <v>3.9940000000000002E-6</v>
      </c>
      <c r="S152" s="95">
        <v>5.0863635221916158E-12</v>
      </c>
      <c r="T152" s="95">
        <v>5.9830974910341573E-11</v>
      </c>
      <c r="U152" s="95">
        <v>9.4006651376692499E-12</v>
      </c>
    </row>
    <row r="153" spans="2:21">
      <c r="B153" s="87" t="s">
        <v>656</v>
      </c>
      <c r="C153" s="84" t="s">
        <v>657</v>
      </c>
      <c r="D153" s="97" t="s">
        <v>128</v>
      </c>
      <c r="E153" s="97" t="s">
        <v>317</v>
      </c>
      <c r="F153" s="84" t="s">
        <v>654</v>
      </c>
      <c r="G153" s="97" t="s">
        <v>368</v>
      </c>
      <c r="H153" s="84" t="s">
        <v>655</v>
      </c>
      <c r="I153" s="84" t="s">
        <v>168</v>
      </c>
      <c r="J153" s="84"/>
      <c r="K153" s="94">
        <v>0.98999999999067712</v>
      </c>
      <c r="L153" s="97" t="s">
        <v>170</v>
      </c>
      <c r="M153" s="98">
        <v>5.5999999999999994E-2</v>
      </c>
      <c r="N153" s="98">
        <v>1.4099999999912786E-2</v>
      </c>
      <c r="O153" s="94">
        <v>29272.079235999998</v>
      </c>
      <c r="P153" s="96">
        <v>110.62</v>
      </c>
      <c r="Q153" s="94">
        <v>32.832130419999999</v>
      </c>
      <c r="R153" s="94">
        <v>66.502650137999993</v>
      </c>
      <c r="S153" s="95">
        <v>9.2475135058760346E-4</v>
      </c>
      <c r="T153" s="95">
        <v>9.9622393387028066E-4</v>
      </c>
      <c r="U153" s="95">
        <v>1.5652707679391877E-4</v>
      </c>
    </row>
    <row r="154" spans="2:21">
      <c r="B154" s="87" t="s">
        <v>658</v>
      </c>
      <c r="C154" s="84" t="s">
        <v>659</v>
      </c>
      <c r="D154" s="97" t="s">
        <v>128</v>
      </c>
      <c r="E154" s="97" t="s">
        <v>317</v>
      </c>
      <c r="F154" s="84" t="s">
        <v>660</v>
      </c>
      <c r="G154" s="97" t="s">
        <v>577</v>
      </c>
      <c r="H154" s="84" t="s">
        <v>655</v>
      </c>
      <c r="I154" s="84" t="s">
        <v>168</v>
      </c>
      <c r="J154" s="84"/>
      <c r="K154" s="94">
        <v>0.16000000001773823</v>
      </c>
      <c r="L154" s="97" t="s">
        <v>170</v>
      </c>
      <c r="M154" s="98">
        <v>4.2000000000000003E-2</v>
      </c>
      <c r="N154" s="98">
        <v>3.3399999999822613E-2</v>
      </c>
      <c r="O154" s="94">
        <v>13138.584169000002</v>
      </c>
      <c r="P154" s="96">
        <v>102.98</v>
      </c>
      <c r="Q154" s="84"/>
      <c r="R154" s="94">
        <v>13.530114385999999</v>
      </c>
      <c r="S154" s="95">
        <v>1.463050081369495E-4</v>
      </c>
      <c r="T154" s="95">
        <v>2.0268400960511202E-4</v>
      </c>
      <c r="U154" s="95">
        <v>3.1845787335289776E-5</v>
      </c>
    </row>
    <row r="155" spans="2:21">
      <c r="B155" s="87" t="s">
        <v>661</v>
      </c>
      <c r="C155" s="84" t="s">
        <v>662</v>
      </c>
      <c r="D155" s="97" t="s">
        <v>128</v>
      </c>
      <c r="E155" s="97" t="s">
        <v>317</v>
      </c>
      <c r="F155" s="84" t="s">
        <v>663</v>
      </c>
      <c r="G155" s="97" t="s">
        <v>368</v>
      </c>
      <c r="H155" s="84" t="s">
        <v>655</v>
      </c>
      <c r="I155" s="84" t="s">
        <v>168</v>
      </c>
      <c r="J155" s="84"/>
      <c r="K155" s="94">
        <v>1.5300000000084029</v>
      </c>
      <c r="L155" s="97" t="s">
        <v>170</v>
      </c>
      <c r="M155" s="98">
        <v>4.8000000000000001E-2</v>
      </c>
      <c r="N155" s="98">
        <v>1.5900000000118705E-2</v>
      </c>
      <c r="O155" s="94">
        <v>48237.089888000002</v>
      </c>
      <c r="P155" s="96">
        <v>105.2</v>
      </c>
      <c r="Q155" s="94">
        <v>23.176840544999997</v>
      </c>
      <c r="R155" s="94">
        <v>74.975928828999997</v>
      </c>
      <c r="S155" s="95">
        <v>4.9726087875894237E-4</v>
      </c>
      <c r="T155" s="95">
        <v>1.1231554623553966E-3</v>
      </c>
      <c r="U155" s="95">
        <v>1.7647060598576642E-4</v>
      </c>
    </row>
    <row r="156" spans="2:21">
      <c r="B156" s="87" t="s">
        <v>664</v>
      </c>
      <c r="C156" s="84" t="s">
        <v>665</v>
      </c>
      <c r="D156" s="97" t="s">
        <v>128</v>
      </c>
      <c r="E156" s="97" t="s">
        <v>317</v>
      </c>
      <c r="F156" s="84" t="s">
        <v>666</v>
      </c>
      <c r="G156" s="97" t="s">
        <v>483</v>
      </c>
      <c r="H156" s="84" t="s">
        <v>655</v>
      </c>
      <c r="I156" s="84" t="s">
        <v>369</v>
      </c>
      <c r="J156" s="84"/>
      <c r="K156" s="94">
        <v>0.99000000000035837</v>
      </c>
      <c r="L156" s="97" t="s">
        <v>170</v>
      </c>
      <c r="M156" s="98">
        <v>4.8000000000000001E-2</v>
      </c>
      <c r="N156" s="98">
        <v>3.6999999999569881E-3</v>
      </c>
      <c r="O156" s="94">
        <v>90311.041482999994</v>
      </c>
      <c r="P156" s="96">
        <v>123.57</v>
      </c>
      <c r="Q156" s="84"/>
      <c r="R156" s="94">
        <v>111.59736170399999</v>
      </c>
      <c r="S156" s="95">
        <v>2.9428904169663642E-4</v>
      </c>
      <c r="T156" s="95">
        <v>1.6717523655914712E-3</v>
      </c>
      <c r="U156" s="95">
        <v>2.6266635644132654E-4</v>
      </c>
    </row>
    <row r="157" spans="2:21">
      <c r="B157" s="87" t="s">
        <v>667</v>
      </c>
      <c r="C157" s="84" t="s">
        <v>668</v>
      </c>
      <c r="D157" s="97" t="s">
        <v>128</v>
      </c>
      <c r="E157" s="97" t="s">
        <v>317</v>
      </c>
      <c r="F157" s="84" t="s">
        <v>669</v>
      </c>
      <c r="G157" s="97" t="s">
        <v>368</v>
      </c>
      <c r="H157" s="84" t="s">
        <v>655</v>
      </c>
      <c r="I157" s="84" t="s">
        <v>369</v>
      </c>
      <c r="J157" s="84"/>
      <c r="K157" s="94">
        <v>1.2999999999811653</v>
      </c>
      <c r="L157" s="97" t="s">
        <v>170</v>
      </c>
      <c r="M157" s="98">
        <v>5.4000000000000006E-2</v>
      </c>
      <c r="N157" s="98">
        <v>4.7899999999409838E-2</v>
      </c>
      <c r="O157" s="94">
        <v>30484.368405000001</v>
      </c>
      <c r="P157" s="96">
        <v>104.5</v>
      </c>
      <c r="Q157" s="84"/>
      <c r="R157" s="94">
        <v>31.856165372000003</v>
      </c>
      <c r="S157" s="95">
        <v>6.1584582636363644E-4</v>
      </c>
      <c r="T157" s="95">
        <v>4.7721217604201904E-4</v>
      </c>
      <c r="U157" s="95">
        <v>7.4979755441258582E-5</v>
      </c>
    </row>
    <row r="158" spans="2:21">
      <c r="B158" s="87" t="s">
        <v>670</v>
      </c>
      <c r="C158" s="84" t="s">
        <v>671</v>
      </c>
      <c r="D158" s="97" t="s">
        <v>128</v>
      </c>
      <c r="E158" s="97" t="s">
        <v>317</v>
      </c>
      <c r="F158" s="84" t="s">
        <v>669</v>
      </c>
      <c r="G158" s="97" t="s">
        <v>368</v>
      </c>
      <c r="H158" s="84" t="s">
        <v>655</v>
      </c>
      <c r="I158" s="84" t="s">
        <v>369</v>
      </c>
      <c r="J158" s="84"/>
      <c r="K158" s="94">
        <v>0.41999999996903364</v>
      </c>
      <c r="L158" s="97" t="s">
        <v>170</v>
      </c>
      <c r="M158" s="98">
        <v>6.4000000000000001E-2</v>
      </c>
      <c r="N158" s="98">
        <v>2.2199999999690339E-2</v>
      </c>
      <c r="O158" s="94">
        <v>17278.259576</v>
      </c>
      <c r="P158" s="96">
        <v>112.14</v>
      </c>
      <c r="Q158" s="84"/>
      <c r="R158" s="94">
        <v>19.375840929999999</v>
      </c>
      <c r="S158" s="95">
        <v>5.0352208306619884E-4</v>
      </c>
      <c r="T158" s="95">
        <v>2.9025424450415601E-4</v>
      </c>
      <c r="U158" s="95">
        <v>4.5604855368972435E-5</v>
      </c>
    </row>
    <row r="159" spans="2:21">
      <c r="B159" s="87" t="s">
        <v>672</v>
      </c>
      <c r="C159" s="84" t="s">
        <v>673</v>
      </c>
      <c r="D159" s="97" t="s">
        <v>128</v>
      </c>
      <c r="E159" s="97" t="s">
        <v>317</v>
      </c>
      <c r="F159" s="84" t="s">
        <v>669</v>
      </c>
      <c r="G159" s="97" t="s">
        <v>368</v>
      </c>
      <c r="H159" s="84" t="s">
        <v>655</v>
      </c>
      <c r="I159" s="84" t="s">
        <v>369</v>
      </c>
      <c r="J159" s="84"/>
      <c r="K159" s="94">
        <v>2.1800000000017845</v>
      </c>
      <c r="L159" s="97" t="s">
        <v>170</v>
      </c>
      <c r="M159" s="98">
        <v>2.5000000000000001E-2</v>
      </c>
      <c r="N159" s="98">
        <v>5.9900000000042385E-2</v>
      </c>
      <c r="O159" s="94">
        <v>95561.96786400002</v>
      </c>
      <c r="P159" s="96">
        <v>93.83</v>
      </c>
      <c r="Q159" s="84"/>
      <c r="R159" s="94">
        <v>89.665791437999999</v>
      </c>
      <c r="S159" s="95">
        <v>1.962761936626935E-4</v>
      </c>
      <c r="T159" s="95">
        <v>1.3432127485835997E-3</v>
      </c>
      <c r="U159" s="95">
        <v>2.1104608903673721E-4</v>
      </c>
    </row>
    <row r="160" spans="2:21">
      <c r="B160" s="87" t="s">
        <v>674</v>
      </c>
      <c r="C160" s="84" t="s">
        <v>675</v>
      </c>
      <c r="D160" s="97" t="s">
        <v>128</v>
      </c>
      <c r="E160" s="97" t="s">
        <v>317</v>
      </c>
      <c r="F160" s="84" t="s">
        <v>676</v>
      </c>
      <c r="G160" s="97" t="s">
        <v>566</v>
      </c>
      <c r="H160" s="84" t="s">
        <v>655</v>
      </c>
      <c r="I160" s="84" t="s">
        <v>369</v>
      </c>
      <c r="J160" s="84"/>
      <c r="K160" s="94">
        <v>1.2199999894858284</v>
      </c>
      <c r="L160" s="97" t="s">
        <v>170</v>
      </c>
      <c r="M160" s="98">
        <v>0.05</v>
      </c>
      <c r="N160" s="98">
        <v>1.9199999969959511E-2</v>
      </c>
      <c r="O160" s="94">
        <v>51.217869</v>
      </c>
      <c r="P160" s="96">
        <v>103.99</v>
      </c>
      <c r="Q160" s="84"/>
      <c r="R160" s="94">
        <v>5.3261448000000003E-2</v>
      </c>
      <c r="S160" s="95">
        <v>3.3191165935192879E-7</v>
      </c>
      <c r="T160" s="95">
        <v>7.9786789158148781E-7</v>
      </c>
      <c r="U160" s="95">
        <v>1.2536130130079708E-7</v>
      </c>
    </row>
    <row r="161" spans="2:21">
      <c r="B161" s="87" t="s">
        <v>677</v>
      </c>
      <c r="C161" s="84" t="s">
        <v>678</v>
      </c>
      <c r="D161" s="97" t="s">
        <v>128</v>
      </c>
      <c r="E161" s="97" t="s">
        <v>317</v>
      </c>
      <c r="F161" s="84" t="s">
        <v>601</v>
      </c>
      <c r="G161" s="97" t="s">
        <v>319</v>
      </c>
      <c r="H161" s="84" t="s">
        <v>655</v>
      </c>
      <c r="I161" s="84" t="s">
        <v>369</v>
      </c>
      <c r="J161" s="84"/>
      <c r="K161" s="94">
        <v>1.4800000000035425</v>
      </c>
      <c r="L161" s="97" t="s">
        <v>170</v>
      </c>
      <c r="M161" s="98">
        <v>2.4E-2</v>
      </c>
      <c r="N161" s="98">
        <v>8.7999999999911448E-3</v>
      </c>
      <c r="O161" s="94">
        <v>43259.823087999997</v>
      </c>
      <c r="P161" s="96">
        <v>104.41</v>
      </c>
      <c r="Q161" s="84"/>
      <c r="R161" s="94">
        <v>45.167581382999998</v>
      </c>
      <c r="S161" s="95">
        <v>3.3136339888625898E-4</v>
      </c>
      <c r="T161" s="95">
        <v>6.7662003717753726E-4</v>
      </c>
      <c r="U161" s="95">
        <v>1.0631079310465867E-4</v>
      </c>
    </row>
    <row r="162" spans="2:21">
      <c r="B162" s="87" t="s">
        <v>679</v>
      </c>
      <c r="C162" s="84" t="s">
        <v>680</v>
      </c>
      <c r="D162" s="97" t="s">
        <v>128</v>
      </c>
      <c r="E162" s="97" t="s">
        <v>317</v>
      </c>
      <c r="F162" s="84" t="s">
        <v>681</v>
      </c>
      <c r="G162" s="97" t="s">
        <v>432</v>
      </c>
      <c r="H162" s="84" t="s">
        <v>682</v>
      </c>
      <c r="I162" s="84" t="s">
        <v>168</v>
      </c>
      <c r="J162" s="84"/>
      <c r="K162" s="94">
        <v>0.15999999994537761</v>
      </c>
      <c r="L162" s="97" t="s">
        <v>170</v>
      </c>
      <c r="M162" s="98">
        <v>3.85E-2</v>
      </c>
      <c r="N162" s="98">
        <v>3.500000000151729E-2</v>
      </c>
      <c r="O162" s="94">
        <v>6493.305781</v>
      </c>
      <c r="P162" s="96">
        <v>101.5</v>
      </c>
      <c r="Q162" s="84"/>
      <c r="R162" s="94">
        <v>6.5907051460000003</v>
      </c>
      <c r="S162" s="95">
        <v>1.62332644525E-4</v>
      </c>
      <c r="T162" s="95">
        <v>9.8730173818674282E-5</v>
      </c>
      <c r="U162" s="95">
        <v>1.5512521807375944E-5</v>
      </c>
    </row>
    <row r="163" spans="2:21">
      <c r="B163" s="87" t="s">
        <v>683</v>
      </c>
      <c r="C163" s="84" t="s">
        <v>684</v>
      </c>
      <c r="D163" s="97" t="s">
        <v>128</v>
      </c>
      <c r="E163" s="97" t="s">
        <v>317</v>
      </c>
      <c r="F163" s="84" t="s">
        <v>685</v>
      </c>
      <c r="G163" s="97" t="s">
        <v>566</v>
      </c>
      <c r="H163" s="84" t="s">
        <v>686</v>
      </c>
      <c r="I163" s="84" t="s">
        <v>369</v>
      </c>
      <c r="J163" s="84"/>
      <c r="K163" s="94">
        <v>0.24999999999004244</v>
      </c>
      <c r="L163" s="97" t="s">
        <v>170</v>
      </c>
      <c r="M163" s="98">
        <v>4.9000000000000002E-2</v>
      </c>
      <c r="N163" s="98">
        <v>9.9899999999832705</v>
      </c>
      <c r="O163" s="94">
        <v>124877.53910500002</v>
      </c>
      <c r="P163" s="96">
        <v>40.21</v>
      </c>
      <c r="Q163" s="84"/>
      <c r="R163" s="94">
        <v>50.213256149999999</v>
      </c>
      <c r="S163" s="95">
        <v>1.6382378470119465E-4</v>
      </c>
      <c r="T163" s="95">
        <v>7.5220532520711171E-4</v>
      </c>
      <c r="U163" s="95">
        <v>1.1818678180725114E-4</v>
      </c>
    </row>
    <row r="164" spans="2:21">
      <c r="B164" s="83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94"/>
      <c r="P164" s="96"/>
      <c r="Q164" s="84"/>
      <c r="R164" s="84"/>
      <c r="S164" s="84"/>
      <c r="T164" s="95"/>
      <c r="U164" s="84"/>
    </row>
    <row r="165" spans="2:21">
      <c r="B165" s="101" t="s">
        <v>46</v>
      </c>
      <c r="C165" s="82"/>
      <c r="D165" s="82"/>
      <c r="E165" s="82"/>
      <c r="F165" s="82"/>
      <c r="G165" s="82"/>
      <c r="H165" s="82"/>
      <c r="I165" s="82"/>
      <c r="J165" s="82"/>
      <c r="K165" s="91">
        <v>3.9538324968844765</v>
      </c>
      <c r="L165" s="82"/>
      <c r="M165" s="82"/>
      <c r="N165" s="103">
        <v>2.7966775325015191E-2</v>
      </c>
      <c r="O165" s="91"/>
      <c r="P165" s="93"/>
      <c r="Q165" s="91">
        <v>21.491157137287747</v>
      </c>
      <c r="R165" s="91">
        <v>13531.144441877999</v>
      </c>
      <c r="S165" s="82"/>
      <c r="T165" s="92">
        <v>0.20269944006264654</v>
      </c>
      <c r="U165" s="92">
        <v>3.1848211774544201E-2</v>
      </c>
    </row>
    <row r="166" spans="2:21">
      <c r="B166" s="87" t="s">
        <v>687</v>
      </c>
      <c r="C166" s="84" t="s">
        <v>688</v>
      </c>
      <c r="D166" s="97" t="s">
        <v>128</v>
      </c>
      <c r="E166" s="97" t="s">
        <v>317</v>
      </c>
      <c r="F166" s="84" t="s">
        <v>325</v>
      </c>
      <c r="G166" s="97" t="s">
        <v>319</v>
      </c>
      <c r="H166" s="84" t="s">
        <v>320</v>
      </c>
      <c r="I166" s="84" t="s">
        <v>168</v>
      </c>
      <c r="J166" s="84"/>
      <c r="K166" s="94">
        <v>5.8700000000071615</v>
      </c>
      <c r="L166" s="97" t="s">
        <v>170</v>
      </c>
      <c r="M166" s="98">
        <v>2.98E-2</v>
      </c>
      <c r="N166" s="98">
        <v>2.5200000000020463E-2</v>
      </c>
      <c r="O166" s="94">
        <v>280970.87104599999</v>
      </c>
      <c r="P166" s="96">
        <v>104.35</v>
      </c>
      <c r="Q166" s="84"/>
      <c r="R166" s="94">
        <v>293.19309457000003</v>
      </c>
      <c r="S166" s="95">
        <v>1.1052659425414546E-4</v>
      </c>
      <c r="T166" s="95">
        <v>4.3920953142471391E-3</v>
      </c>
      <c r="U166" s="95">
        <v>6.9008765716814286E-4</v>
      </c>
    </row>
    <row r="167" spans="2:21">
      <c r="B167" s="87" t="s">
        <v>689</v>
      </c>
      <c r="C167" s="84" t="s">
        <v>690</v>
      </c>
      <c r="D167" s="97" t="s">
        <v>128</v>
      </c>
      <c r="E167" s="97" t="s">
        <v>317</v>
      </c>
      <c r="F167" s="84" t="s">
        <v>325</v>
      </c>
      <c r="G167" s="97" t="s">
        <v>319</v>
      </c>
      <c r="H167" s="84" t="s">
        <v>320</v>
      </c>
      <c r="I167" s="84" t="s">
        <v>168</v>
      </c>
      <c r="J167" s="84"/>
      <c r="K167" s="94">
        <v>3.2899999999991865</v>
      </c>
      <c r="L167" s="97" t="s">
        <v>170</v>
      </c>
      <c r="M167" s="98">
        <v>2.4700000000000003E-2</v>
      </c>
      <c r="N167" s="98">
        <v>1.7499999999977391E-2</v>
      </c>
      <c r="O167" s="94">
        <v>213110.94443800004</v>
      </c>
      <c r="P167" s="96">
        <v>103.77</v>
      </c>
      <c r="Q167" s="84"/>
      <c r="R167" s="94">
        <v>221.14523054200001</v>
      </c>
      <c r="S167" s="95">
        <v>6.3973650704994857E-5</v>
      </c>
      <c r="T167" s="95">
        <v>3.3128028893590644E-3</v>
      </c>
      <c r="U167" s="95">
        <v>5.2050882802153441E-4</v>
      </c>
    </row>
    <row r="168" spans="2:21">
      <c r="B168" s="87" t="s">
        <v>691</v>
      </c>
      <c r="C168" s="84" t="s">
        <v>692</v>
      </c>
      <c r="D168" s="97" t="s">
        <v>128</v>
      </c>
      <c r="E168" s="97" t="s">
        <v>317</v>
      </c>
      <c r="F168" s="84" t="s">
        <v>693</v>
      </c>
      <c r="G168" s="97" t="s">
        <v>368</v>
      </c>
      <c r="H168" s="84" t="s">
        <v>320</v>
      </c>
      <c r="I168" s="84" t="s">
        <v>168</v>
      </c>
      <c r="J168" s="84"/>
      <c r="K168" s="94">
        <v>4.4899999999953675</v>
      </c>
      <c r="L168" s="97" t="s">
        <v>170</v>
      </c>
      <c r="M168" s="98">
        <v>1.44E-2</v>
      </c>
      <c r="N168" s="98">
        <v>2.0899999999976649E-2</v>
      </c>
      <c r="O168" s="94">
        <v>267869.71390500001</v>
      </c>
      <c r="P168" s="96">
        <v>97.51</v>
      </c>
      <c r="Q168" s="84"/>
      <c r="R168" s="94">
        <v>261.19975802900001</v>
      </c>
      <c r="S168" s="95">
        <v>2.8196811990000004E-4</v>
      </c>
      <c r="T168" s="95">
        <v>3.9128282847321954E-3</v>
      </c>
      <c r="U168" s="95">
        <v>6.1478504238128789E-4</v>
      </c>
    </row>
    <row r="169" spans="2:21">
      <c r="B169" s="87" t="s">
        <v>694</v>
      </c>
      <c r="C169" s="84" t="s">
        <v>695</v>
      </c>
      <c r="D169" s="97" t="s">
        <v>128</v>
      </c>
      <c r="E169" s="97" t="s">
        <v>317</v>
      </c>
      <c r="F169" s="84" t="s">
        <v>342</v>
      </c>
      <c r="G169" s="97" t="s">
        <v>319</v>
      </c>
      <c r="H169" s="84" t="s">
        <v>320</v>
      </c>
      <c r="I169" s="84" t="s">
        <v>168</v>
      </c>
      <c r="J169" s="84"/>
      <c r="K169" s="94">
        <v>0.41</v>
      </c>
      <c r="L169" s="97" t="s">
        <v>170</v>
      </c>
      <c r="M169" s="98">
        <v>5.9000000000000004E-2</v>
      </c>
      <c r="N169" s="98">
        <v>4.7999999999999996E-3</v>
      </c>
      <c r="O169" s="94">
        <v>102297.91202800001</v>
      </c>
      <c r="P169" s="96">
        <v>102.75</v>
      </c>
      <c r="Q169" s="84"/>
      <c r="R169" s="94">
        <v>105.11110120000001</v>
      </c>
      <c r="S169" s="95">
        <v>1.8964153675186921E-4</v>
      </c>
      <c r="T169" s="95">
        <v>1.5745867948661928E-3</v>
      </c>
      <c r="U169" s="95">
        <v>2.4739966565670118E-4</v>
      </c>
    </row>
    <row r="170" spans="2:21">
      <c r="B170" s="87" t="s">
        <v>696</v>
      </c>
      <c r="C170" s="84" t="s">
        <v>697</v>
      </c>
      <c r="D170" s="97" t="s">
        <v>128</v>
      </c>
      <c r="E170" s="97" t="s">
        <v>317</v>
      </c>
      <c r="F170" s="84" t="s">
        <v>698</v>
      </c>
      <c r="G170" s="97" t="s">
        <v>699</v>
      </c>
      <c r="H170" s="84" t="s">
        <v>354</v>
      </c>
      <c r="I170" s="84" t="s">
        <v>168</v>
      </c>
      <c r="J170" s="84"/>
      <c r="K170" s="94">
        <v>0.98999999998346921</v>
      </c>
      <c r="L170" s="97" t="s">
        <v>170</v>
      </c>
      <c r="M170" s="98">
        <v>4.8399999999999999E-2</v>
      </c>
      <c r="N170" s="98">
        <v>9.2999999999750903E-3</v>
      </c>
      <c r="O170" s="94">
        <v>42506.194077</v>
      </c>
      <c r="P170" s="96">
        <v>103.89</v>
      </c>
      <c r="Q170" s="84"/>
      <c r="R170" s="94">
        <v>44.159686927000003</v>
      </c>
      <c r="S170" s="95">
        <v>1.0120522399285714E-4</v>
      </c>
      <c r="T170" s="95">
        <v>6.6152156248820118E-4</v>
      </c>
      <c r="U170" s="95">
        <v>1.0393851511893776E-4</v>
      </c>
    </row>
    <row r="171" spans="2:21">
      <c r="B171" s="87" t="s">
        <v>700</v>
      </c>
      <c r="C171" s="84" t="s">
        <v>701</v>
      </c>
      <c r="D171" s="97" t="s">
        <v>128</v>
      </c>
      <c r="E171" s="97" t="s">
        <v>317</v>
      </c>
      <c r="F171" s="84" t="s">
        <v>353</v>
      </c>
      <c r="G171" s="97" t="s">
        <v>319</v>
      </c>
      <c r="H171" s="84" t="s">
        <v>354</v>
      </c>
      <c r="I171" s="84" t="s">
        <v>168</v>
      </c>
      <c r="J171" s="84"/>
      <c r="K171" s="94">
        <v>1.0100000000052003</v>
      </c>
      <c r="L171" s="97" t="s">
        <v>170</v>
      </c>
      <c r="M171" s="98">
        <v>1.95E-2</v>
      </c>
      <c r="N171" s="98">
        <v>1.2700000000053353E-2</v>
      </c>
      <c r="O171" s="94">
        <v>144350.226582</v>
      </c>
      <c r="P171" s="96">
        <v>102.58</v>
      </c>
      <c r="Q171" s="84"/>
      <c r="R171" s="94">
        <v>148.074462423</v>
      </c>
      <c r="S171" s="95">
        <v>2.1073025778394161E-4</v>
      </c>
      <c r="T171" s="95">
        <v>2.2181871422365619E-3</v>
      </c>
      <c r="U171" s="95">
        <v>3.4852239275889115E-4</v>
      </c>
    </row>
    <row r="172" spans="2:21">
      <c r="B172" s="87" t="s">
        <v>702</v>
      </c>
      <c r="C172" s="84" t="s">
        <v>703</v>
      </c>
      <c r="D172" s="97" t="s">
        <v>128</v>
      </c>
      <c r="E172" s="97" t="s">
        <v>317</v>
      </c>
      <c r="F172" s="84" t="s">
        <v>419</v>
      </c>
      <c r="G172" s="97" t="s">
        <v>319</v>
      </c>
      <c r="H172" s="84" t="s">
        <v>354</v>
      </c>
      <c r="I172" s="84" t="s">
        <v>168</v>
      </c>
      <c r="J172" s="84"/>
      <c r="K172" s="94">
        <v>3.3299999999984169</v>
      </c>
      <c r="L172" s="97" t="s">
        <v>170</v>
      </c>
      <c r="M172" s="98">
        <v>1.8700000000000001E-2</v>
      </c>
      <c r="N172" s="98">
        <v>1.8699999999958264E-2</v>
      </c>
      <c r="O172" s="94">
        <v>138899.07640799999</v>
      </c>
      <c r="P172" s="96">
        <v>100.05</v>
      </c>
      <c r="Q172" s="84"/>
      <c r="R172" s="94">
        <v>138.96853013399999</v>
      </c>
      <c r="S172" s="95">
        <v>1.9161136212994894E-4</v>
      </c>
      <c r="T172" s="95">
        <v>2.0817783274347519E-3</v>
      </c>
      <c r="U172" s="95">
        <v>3.2708978879915677E-4</v>
      </c>
    </row>
    <row r="173" spans="2:21">
      <c r="B173" s="87" t="s">
        <v>704</v>
      </c>
      <c r="C173" s="84" t="s">
        <v>705</v>
      </c>
      <c r="D173" s="97" t="s">
        <v>128</v>
      </c>
      <c r="E173" s="97" t="s">
        <v>317</v>
      </c>
      <c r="F173" s="84" t="s">
        <v>419</v>
      </c>
      <c r="G173" s="97" t="s">
        <v>319</v>
      </c>
      <c r="H173" s="84" t="s">
        <v>354</v>
      </c>
      <c r="I173" s="84" t="s">
        <v>168</v>
      </c>
      <c r="J173" s="84"/>
      <c r="K173" s="94">
        <v>5.8600000000089025</v>
      </c>
      <c r="L173" s="97" t="s">
        <v>170</v>
      </c>
      <c r="M173" s="98">
        <v>2.6800000000000001E-2</v>
      </c>
      <c r="N173" s="98">
        <v>2.6200000000029672E-2</v>
      </c>
      <c r="O173" s="94">
        <v>208102.93366000001</v>
      </c>
      <c r="P173" s="96">
        <v>100.4</v>
      </c>
      <c r="Q173" s="84"/>
      <c r="R173" s="94">
        <v>208.935339699</v>
      </c>
      <c r="S173" s="95">
        <v>2.7078190413857179E-4</v>
      </c>
      <c r="T173" s="95">
        <v>3.1298961110201706E-3</v>
      </c>
      <c r="U173" s="95">
        <v>4.9177044665384855E-4</v>
      </c>
    </row>
    <row r="174" spans="2:21">
      <c r="B174" s="87" t="s">
        <v>706</v>
      </c>
      <c r="C174" s="84" t="s">
        <v>707</v>
      </c>
      <c r="D174" s="97" t="s">
        <v>128</v>
      </c>
      <c r="E174" s="97" t="s">
        <v>317</v>
      </c>
      <c r="F174" s="84" t="s">
        <v>708</v>
      </c>
      <c r="G174" s="97" t="s">
        <v>319</v>
      </c>
      <c r="H174" s="84" t="s">
        <v>354</v>
      </c>
      <c r="I174" s="84" t="s">
        <v>369</v>
      </c>
      <c r="J174" s="84"/>
      <c r="K174" s="94">
        <v>3.1300000000098565</v>
      </c>
      <c r="L174" s="97" t="s">
        <v>170</v>
      </c>
      <c r="M174" s="98">
        <v>2.07E-2</v>
      </c>
      <c r="N174" s="98">
        <v>1.6700000000017392E-2</v>
      </c>
      <c r="O174" s="94">
        <v>83883.874834000002</v>
      </c>
      <c r="P174" s="96">
        <v>102.81</v>
      </c>
      <c r="Q174" s="84"/>
      <c r="R174" s="94">
        <v>86.241011954999991</v>
      </c>
      <c r="S174" s="95">
        <v>3.3095116381483687E-4</v>
      </c>
      <c r="T174" s="95">
        <v>1.2919088188588061E-3</v>
      </c>
      <c r="U174" s="95">
        <v>2.029851964253093E-4</v>
      </c>
    </row>
    <row r="175" spans="2:21">
      <c r="B175" s="87" t="s">
        <v>709</v>
      </c>
      <c r="C175" s="84" t="s">
        <v>710</v>
      </c>
      <c r="D175" s="97" t="s">
        <v>128</v>
      </c>
      <c r="E175" s="97" t="s">
        <v>317</v>
      </c>
      <c r="F175" s="84" t="s">
        <v>361</v>
      </c>
      <c r="G175" s="97" t="s">
        <v>362</v>
      </c>
      <c r="H175" s="84" t="s">
        <v>354</v>
      </c>
      <c r="I175" s="84" t="s">
        <v>168</v>
      </c>
      <c r="J175" s="84"/>
      <c r="K175" s="94">
        <v>4.3400000000001242</v>
      </c>
      <c r="L175" s="97" t="s">
        <v>170</v>
      </c>
      <c r="M175" s="98">
        <v>1.6299999999999999E-2</v>
      </c>
      <c r="N175" s="98">
        <v>1.9799999999996286E-2</v>
      </c>
      <c r="O175" s="94">
        <v>327926.38747399999</v>
      </c>
      <c r="P175" s="96">
        <v>98.53</v>
      </c>
      <c r="Q175" s="84"/>
      <c r="R175" s="94">
        <v>323.10586959400001</v>
      </c>
      <c r="S175" s="95">
        <v>6.016390776600526E-4</v>
      </c>
      <c r="T175" s="95">
        <v>4.840195086896021E-3</v>
      </c>
      <c r="U175" s="95">
        <v>7.6049326090851842E-4</v>
      </c>
    </row>
    <row r="176" spans="2:21">
      <c r="B176" s="87" t="s">
        <v>711</v>
      </c>
      <c r="C176" s="84" t="s">
        <v>712</v>
      </c>
      <c r="D176" s="97" t="s">
        <v>128</v>
      </c>
      <c r="E176" s="97" t="s">
        <v>317</v>
      </c>
      <c r="F176" s="84" t="s">
        <v>342</v>
      </c>
      <c r="G176" s="97" t="s">
        <v>319</v>
      </c>
      <c r="H176" s="84" t="s">
        <v>354</v>
      </c>
      <c r="I176" s="84" t="s">
        <v>168</v>
      </c>
      <c r="J176" s="84"/>
      <c r="K176" s="94">
        <v>1.2</v>
      </c>
      <c r="L176" s="97" t="s">
        <v>170</v>
      </c>
      <c r="M176" s="98">
        <v>6.0999999999999999E-2</v>
      </c>
      <c r="N176" s="98">
        <v>9.0000000000000011E-3</v>
      </c>
      <c r="O176" s="94">
        <v>295292.366109</v>
      </c>
      <c r="P176" s="96">
        <v>111</v>
      </c>
      <c r="Q176" s="84"/>
      <c r="R176" s="94">
        <v>327.77451872</v>
      </c>
      <c r="S176" s="95">
        <v>2.873036524632639E-4</v>
      </c>
      <c r="T176" s="95">
        <v>4.9101324501215826E-3</v>
      </c>
      <c r="U176" s="95">
        <v>7.714818455551879E-4</v>
      </c>
    </row>
    <row r="177" spans="2:21">
      <c r="B177" s="87" t="s">
        <v>713</v>
      </c>
      <c r="C177" s="84" t="s">
        <v>714</v>
      </c>
      <c r="D177" s="97" t="s">
        <v>128</v>
      </c>
      <c r="E177" s="97" t="s">
        <v>317</v>
      </c>
      <c r="F177" s="84" t="s">
        <v>390</v>
      </c>
      <c r="G177" s="97" t="s">
        <v>368</v>
      </c>
      <c r="H177" s="84" t="s">
        <v>383</v>
      </c>
      <c r="I177" s="84" t="s">
        <v>168</v>
      </c>
      <c r="J177" s="84"/>
      <c r="K177" s="94">
        <v>4.5899999999994829</v>
      </c>
      <c r="L177" s="97" t="s">
        <v>170</v>
      </c>
      <c r="M177" s="98">
        <v>3.39E-2</v>
      </c>
      <c r="N177" s="98">
        <v>2.7799999999989652E-2</v>
      </c>
      <c r="O177" s="94">
        <v>273315.60718200001</v>
      </c>
      <c r="P177" s="96">
        <v>102.69</v>
      </c>
      <c r="Q177" s="94">
        <v>9.2653990989999997</v>
      </c>
      <c r="R177" s="94">
        <v>289.93319608500002</v>
      </c>
      <c r="S177" s="95">
        <v>2.5185436625569047E-4</v>
      </c>
      <c r="T177" s="95">
        <v>4.343261337164942E-3</v>
      </c>
      <c r="U177" s="95">
        <v>6.8241484443897903E-4</v>
      </c>
    </row>
    <row r="178" spans="2:21">
      <c r="B178" s="87" t="s">
        <v>715</v>
      </c>
      <c r="C178" s="84" t="s">
        <v>716</v>
      </c>
      <c r="D178" s="97" t="s">
        <v>128</v>
      </c>
      <c r="E178" s="97" t="s">
        <v>317</v>
      </c>
      <c r="F178" s="84" t="s">
        <v>399</v>
      </c>
      <c r="G178" s="97" t="s">
        <v>400</v>
      </c>
      <c r="H178" s="84" t="s">
        <v>383</v>
      </c>
      <c r="I178" s="84" t="s">
        <v>168</v>
      </c>
      <c r="J178" s="84"/>
      <c r="K178" s="94">
        <v>2.3599999999921448</v>
      </c>
      <c r="L178" s="97" t="s">
        <v>170</v>
      </c>
      <c r="M178" s="98">
        <v>1.7299999999999999E-2</v>
      </c>
      <c r="N178" s="98">
        <v>1.1499999999885444E-2</v>
      </c>
      <c r="O178" s="94">
        <v>59953.972505999998</v>
      </c>
      <c r="P178" s="96">
        <v>101.92</v>
      </c>
      <c r="Q178" s="84"/>
      <c r="R178" s="94">
        <v>61.105087718</v>
      </c>
      <c r="S178" s="95">
        <v>1.0213498659982364E-4</v>
      </c>
      <c r="T178" s="95">
        <v>9.1536729347768621E-4</v>
      </c>
      <c r="U178" s="95">
        <v>1.438228512380631E-4</v>
      </c>
    </row>
    <row r="179" spans="2:21">
      <c r="B179" s="87" t="s">
        <v>717</v>
      </c>
      <c r="C179" s="84" t="s">
        <v>718</v>
      </c>
      <c r="D179" s="97" t="s">
        <v>128</v>
      </c>
      <c r="E179" s="97" t="s">
        <v>317</v>
      </c>
      <c r="F179" s="84" t="s">
        <v>399</v>
      </c>
      <c r="G179" s="97" t="s">
        <v>400</v>
      </c>
      <c r="H179" s="84" t="s">
        <v>383</v>
      </c>
      <c r="I179" s="84" t="s">
        <v>168</v>
      </c>
      <c r="J179" s="84"/>
      <c r="K179" s="94">
        <v>5.19999999999221</v>
      </c>
      <c r="L179" s="97" t="s">
        <v>170</v>
      </c>
      <c r="M179" s="98">
        <v>3.6499999999999998E-2</v>
      </c>
      <c r="N179" s="98">
        <v>3.1099999999949036E-2</v>
      </c>
      <c r="O179" s="94">
        <v>298495.236661</v>
      </c>
      <c r="P179" s="96">
        <v>103.2</v>
      </c>
      <c r="Q179" s="84"/>
      <c r="R179" s="94">
        <v>308.04707428699999</v>
      </c>
      <c r="S179" s="95">
        <v>1.3916069454695827E-4</v>
      </c>
      <c r="T179" s="95">
        <v>4.6146111098822285E-3</v>
      </c>
      <c r="U179" s="95">
        <v>7.2504942213590638E-4</v>
      </c>
    </row>
    <row r="180" spans="2:21">
      <c r="B180" s="87" t="s">
        <v>719</v>
      </c>
      <c r="C180" s="84" t="s">
        <v>720</v>
      </c>
      <c r="D180" s="97" t="s">
        <v>128</v>
      </c>
      <c r="E180" s="97" t="s">
        <v>317</v>
      </c>
      <c r="F180" s="84" t="s">
        <v>318</v>
      </c>
      <c r="G180" s="97" t="s">
        <v>319</v>
      </c>
      <c r="H180" s="84" t="s">
        <v>383</v>
      </c>
      <c r="I180" s="84" t="s">
        <v>168</v>
      </c>
      <c r="J180" s="84"/>
      <c r="K180" s="94">
        <v>2.0600000000017307</v>
      </c>
      <c r="L180" s="97" t="s">
        <v>170</v>
      </c>
      <c r="M180" s="98">
        <v>1.66E-2</v>
      </c>
      <c r="N180" s="98">
        <v>9.8000000000032471E-3</v>
      </c>
      <c r="O180" s="94">
        <v>361994.07730100001</v>
      </c>
      <c r="P180" s="96">
        <v>102.17</v>
      </c>
      <c r="Q180" s="84"/>
      <c r="R180" s="94">
        <v>369.84935445599996</v>
      </c>
      <c r="S180" s="95">
        <v>3.810463971589474E-4</v>
      </c>
      <c r="T180" s="95">
        <v>5.5404224955090033E-3</v>
      </c>
      <c r="U180" s="95">
        <v>8.7051325303555231E-4</v>
      </c>
    </row>
    <row r="181" spans="2:21">
      <c r="B181" s="87" t="s">
        <v>721</v>
      </c>
      <c r="C181" s="84" t="s">
        <v>722</v>
      </c>
      <c r="D181" s="97" t="s">
        <v>128</v>
      </c>
      <c r="E181" s="97" t="s">
        <v>317</v>
      </c>
      <c r="F181" s="84" t="s">
        <v>416</v>
      </c>
      <c r="G181" s="97" t="s">
        <v>368</v>
      </c>
      <c r="H181" s="84" t="s">
        <v>383</v>
      </c>
      <c r="I181" s="84" t="s">
        <v>369</v>
      </c>
      <c r="J181" s="84"/>
      <c r="K181" s="94">
        <v>5.7699999999964602</v>
      </c>
      <c r="L181" s="97" t="s">
        <v>170</v>
      </c>
      <c r="M181" s="98">
        <v>2.5499999999999998E-2</v>
      </c>
      <c r="N181" s="98">
        <v>3.189999999999002E-2</v>
      </c>
      <c r="O181" s="94">
        <v>758431.43924400001</v>
      </c>
      <c r="P181" s="96">
        <v>96.5</v>
      </c>
      <c r="Q181" s="84"/>
      <c r="R181" s="94">
        <v>731.88636416700001</v>
      </c>
      <c r="S181" s="95">
        <v>7.2659773909861168E-4</v>
      </c>
      <c r="T181" s="95">
        <v>1.0963814394515997E-2</v>
      </c>
      <c r="U181" s="95">
        <v>1.7226386150125733E-3</v>
      </c>
    </row>
    <row r="182" spans="2:21">
      <c r="B182" s="87" t="s">
        <v>723</v>
      </c>
      <c r="C182" s="84" t="s">
        <v>724</v>
      </c>
      <c r="D182" s="97" t="s">
        <v>128</v>
      </c>
      <c r="E182" s="97" t="s">
        <v>317</v>
      </c>
      <c r="F182" s="84" t="s">
        <v>725</v>
      </c>
      <c r="G182" s="97" t="s">
        <v>368</v>
      </c>
      <c r="H182" s="84" t="s">
        <v>383</v>
      </c>
      <c r="I182" s="84" t="s">
        <v>369</v>
      </c>
      <c r="J182" s="84"/>
      <c r="K182" s="94">
        <v>4.7099999999922844</v>
      </c>
      <c r="L182" s="97" t="s">
        <v>170</v>
      </c>
      <c r="M182" s="98">
        <v>3.15E-2</v>
      </c>
      <c r="N182" s="98">
        <v>3.9000000000070131E-2</v>
      </c>
      <c r="O182" s="94">
        <v>29380.759639</v>
      </c>
      <c r="P182" s="96">
        <v>97.06</v>
      </c>
      <c r="Q182" s="84"/>
      <c r="R182" s="94">
        <v>28.516965282000001</v>
      </c>
      <c r="S182" s="95">
        <v>1.2394611984216811E-4</v>
      </c>
      <c r="T182" s="95">
        <v>4.2719024394251965E-4</v>
      </c>
      <c r="U182" s="95">
        <v>6.7120290775819162E-5</v>
      </c>
    </row>
    <row r="183" spans="2:21">
      <c r="B183" s="87" t="s">
        <v>726</v>
      </c>
      <c r="C183" s="84" t="s">
        <v>727</v>
      </c>
      <c r="D183" s="97" t="s">
        <v>128</v>
      </c>
      <c r="E183" s="97" t="s">
        <v>317</v>
      </c>
      <c r="F183" s="84" t="s">
        <v>419</v>
      </c>
      <c r="G183" s="97" t="s">
        <v>319</v>
      </c>
      <c r="H183" s="84" t="s">
        <v>383</v>
      </c>
      <c r="I183" s="84" t="s">
        <v>168</v>
      </c>
      <c r="J183" s="84"/>
      <c r="K183" s="94">
        <v>1.8800000000049732</v>
      </c>
      <c r="L183" s="97" t="s">
        <v>170</v>
      </c>
      <c r="M183" s="98">
        <v>6.4000000000000001E-2</v>
      </c>
      <c r="N183" s="98">
        <v>1.2600000000060617E-2</v>
      </c>
      <c r="O183" s="94">
        <v>116800.948143</v>
      </c>
      <c r="P183" s="96">
        <v>110.17</v>
      </c>
      <c r="Q183" s="84"/>
      <c r="R183" s="94">
        <v>128.67960829699999</v>
      </c>
      <c r="S183" s="95">
        <v>3.5892810477358212E-4</v>
      </c>
      <c r="T183" s="95">
        <v>1.9276480759865765E-3</v>
      </c>
      <c r="U183" s="95">
        <v>3.0287278609077178E-4</v>
      </c>
    </row>
    <row r="184" spans="2:21">
      <c r="B184" s="87" t="s">
        <v>728</v>
      </c>
      <c r="C184" s="84" t="s">
        <v>729</v>
      </c>
      <c r="D184" s="97" t="s">
        <v>128</v>
      </c>
      <c r="E184" s="97" t="s">
        <v>317</v>
      </c>
      <c r="F184" s="84" t="s">
        <v>424</v>
      </c>
      <c r="G184" s="97" t="s">
        <v>319</v>
      </c>
      <c r="H184" s="84" t="s">
        <v>383</v>
      </c>
      <c r="I184" s="84" t="s">
        <v>369</v>
      </c>
      <c r="J184" s="84"/>
      <c r="K184" s="94">
        <v>1.2399999999978502</v>
      </c>
      <c r="L184" s="97" t="s">
        <v>170</v>
      </c>
      <c r="M184" s="98">
        <v>1.1000000000000001E-2</v>
      </c>
      <c r="N184" s="98">
        <v>8.7999999999211695E-3</v>
      </c>
      <c r="O184" s="94">
        <v>55436.148245999997</v>
      </c>
      <c r="P184" s="96">
        <v>100.4</v>
      </c>
      <c r="Q184" s="94">
        <v>0.1575</v>
      </c>
      <c r="R184" s="94">
        <v>55.815392838000001</v>
      </c>
      <c r="S184" s="95">
        <v>1.8478716081999998E-4</v>
      </c>
      <c r="T184" s="95">
        <v>8.3612653192319394E-4</v>
      </c>
      <c r="U184" s="95">
        <v>1.3137251316912882E-4</v>
      </c>
    </row>
    <row r="185" spans="2:21">
      <c r="B185" s="87" t="s">
        <v>730</v>
      </c>
      <c r="C185" s="84" t="s">
        <v>731</v>
      </c>
      <c r="D185" s="97" t="s">
        <v>128</v>
      </c>
      <c r="E185" s="97" t="s">
        <v>317</v>
      </c>
      <c r="F185" s="84" t="s">
        <v>438</v>
      </c>
      <c r="G185" s="97" t="s">
        <v>439</v>
      </c>
      <c r="H185" s="84" t="s">
        <v>383</v>
      </c>
      <c r="I185" s="84" t="s">
        <v>168</v>
      </c>
      <c r="J185" s="84"/>
      <c r="K185" s="94">
        <v>3.3999999999955972</v>
      </c>
      <c r="L185" s="97" t="s">
        <v>170</v>
      </c>
      <c r="M185" s="98">
        <v>4.8000000000000001E-2</v>
      </c>
      <c r="N185" s="98">
        <v>1.9399999999988992E-2</v>
      </c>
      <c r="O185" s="94">
        <v>408743.891053</v>
      </c>
      <c r="P185" s="96">
        <v>111.14</v>
      </c>
      <c r="Q185" s="84"/>
      <c r="R185" s="94">
        <v>454.27797412500001</v>
      </c>
      <c r="S185" s="95">
        <v>1.9880034895524863E-4</v>
      </c>
      <c r="T185" s="95">
        <v>6.8051812899833928E-3</v>
      </c>
      <c r="U185" s="95">
        <v>1.0692326274832E-3</v>
      </c>
    </row>
    <row r="186" spans="2:21">
      <c r="B186" s="87" t="s">
        <v>732</v>
      </c>
      <c r="C186" s="84" t="s">
        <v>733</v>
      </c>
      <c r="D186" s="97" t="s">
        <v>128</v>
      </c>
      <c r="E186" s="97" t="s">
        <v>317</v>
      </c>
      <c r="F186" s="84" t="s">
        <v>438</v>
      </c>
      <c r="G186" s="97" t="s">
        <v>439</v>
      </c>
      <c r="H186" s="84" t="s">
        <v>383</v>
      </c>
      <c r="I186" s="84" t="s">
        <v>168</v>
      </c>
      <c r="J186" s="84"/>
      <c r="K186" s="94">
        <v>2.0600000000127308</v>
      </c>
      <c r="L186" s="97" t="s">
        <v>170</v>
      </c>
      <c r="M186" s="98">
        <v>4.4999999999999998E-2</v>
      </c>
      <c r="N186" s="98">
        <v>1.5300000000417291E-2</v>
      </c>
      <c r="O186" s="94">
        <v>13113.391022999998</v>
      </c>
      <c r="P186" s="96">
        <v>107.82</v>
      </c>
      <c r="Q186" s="84"/>
      <c r="R186" s="94">
        <v>14.138858196999999</v>
      </c>
      <c r="S186" s="95">
        <v>2.1837162907072009E-5</v>
      </c>
      <c r="T186" s="95">
        <v>2.1180312219468806E-4</v>
      </c>
      <c r="U186" s="95">
        <v>3.3278585713316724E-5</v>
      </c>
    </row>
    <row r="187" spans="2:21">
      <c r="B187" s="87" t="s">
        <v>734</v>
      </c>
      <c r="C187" s="84" t="s">
        <v>735</v>
      </c>
      <c r="D187" s="97" t="s">
        <v>128</v>
      </c>
      <c r="E187" s="97" t="s">
        <v>317</v>
      </c>
      <c r="F187" s="84" t="s">
        <v>736</v>
      </c>
      <c r="G187" s="97" t="s">
        <v>483</v>
      </c>
      <c r="H187" s="84" t="s">
        <v>383</v>
      </c>
      <c r="I187" s="84" t="s">
        <v>369</v>
      </c>
      <c r="J187" s="84"/>
      <c r="K187" s="94">
        <v>3.5699999999759386</v>
      </c>
      <c r="L187" s="97" t="s">
        <v>170</v>
      </c>
      <c r="M187" s="98">
        <v>2.4500000000000001E-2</v>
      </c>
      <c r="N187" s="98">
        <v>2.0799999999912503E-2</v>
      </c>
      <c r="O187" s="94">
        <v>44833.244890000002</v>
      </c>
      <c r="P187" s="96">
        <v>101.97</v>
      </c>
      <c r="Q187" s="84"/>
      <c r="R187" s="94">
        <v>45.716459829999998</v>
      </c>
      <c r="S187" s="95">
        <v>2.8580564130450027E-5</v>
      </c>
      <c r="T187" s="95">
        <v>6.8484235380029241E-4</v>
      </c>
      <c r="U187" s="95">
        <v>1.0760268656523226E-4</v>
      </c>
    </row>
    <row r="188" spans="2:21">
      <c r="B188" s="87" t="s">
        <v>737</v>
      </c>
      <c r="C188" s="84" t="s">
        <v>738</v>
      </c>
      <c r="D188" s="97" t="s">
        <v>128</v>
      </c>
      <c r="E188" s="97" t="s">
        <v>317</v>
      </c>
      <c r="F188" s="84" t="s">
        <v>419</v>
      </c>
      <c r="G188" s="97" t="s">
        <v>319</v>
      </c>
      <c r="H188" s="84" t="s">
        <v>383</v>
      </c>
      <c r="I188" s="84" t="s">
        <v>168</v>
      </c>
      <c r="J188" s="84"/>
      <c r="K188" s="94">
        <v>0.17999999999519919</v>
      </c>
      <c r="L188" s="97" t="s">
        <v>170</v>
      </c>
      <c r="M188" s="98">
        <v>6.0999999999999999E-2</v>
      </c>
      <c r="N188" s="98">
        <v>4.8000000000720132E-3</v>
      </c>
      <c r="O188" s="94">
        <v>47157.342647000005</v>
      </c>
      <c r="P188" s="96">
        <v>106.01</v>
      </c>
      <c r="Q188" s="84"/>
      <c r="R188" s="94">
        <v>49.991500017999996</v>
      </c>
      <c r="S188" s="95">
        <v>3.1438228431333339E-4</v>
      </c>
      <c r="T188" s="95">
        <v>7.4888337088314916E-4</v>
      </c>
      <c r="U188" s="95">
        <v>1.1766483510240466E-4</v>
      </c>
    </row>
    <row r="189" spans="2:21">
      <c r="B189" s="87" t="s">
        <v>739</v>
      </c>
      <c r="C189" s="84" t="s">
        <v>740</v>
      </c>
      <c r="D189" s="97" t="s">
        <v>128</v>
      </c>
      <c r="E189" s="97" t="s">
        <v>317</v>
      </c>
      <c r="F189" s="84" t="s">
        <v>318</v>
      </c>
      <c r="G189" s="97" t="s">
        <v>319</v>
      </c>
      <c r="H189" s="84" t="s">
        <v>383</v>
      </c>
      <c r="I189" s="84" t="s">
        <v>369</v>
      </c>
      <c r="J189" s="84"/>
      <c r="K189" s="94">
        <v>2</v>
      </c>
      <c r="L189" s="97" t="s">
        <v>170</v>
      </c>
      <c r="M189" s="98">
        <v>3.2500000000000001E-2</v>
      </c>
      <c r="N189" s="98">
        <v>2.3300000000011457E-2</v>
      </c>
      <c r="O189" s="94">
        <v>5.139757189</v>
      </c>
      <c r="P189" s="96">
        <v>5093968</v>
      </c>
      <c r="Q189" s="84"/>
      <c r="R189" s="94">
        <v>261.81758079000002</v>
      </c>
      <c r="S189" s="95">
        <v>2.77599632136106E-4</v>
      </c>
      <c r="T189" s="95">
        <v>3.9220834019361083E-3</v>
      </c>
      <c r="U189" s="95">
        <v>6.1623920985514659E-4</v>
      </c>
    </row>
    <row r="190" spans="2:21">
      <c r="B190" s="87" t="s">
        <v>741</v>
      </c>
      <c r="C190" s="84" t="s">
        <v>742</v>
      </c>
      <c r="D190" s="97" t="s">
        <v>128</v>
      </c>
      <c r="E190" s="97" t="s">
        <v>317</v>
      </c>
      <c r="F190" s="84" t="s">
        <v>318</v>
      </c>
      <c r="G190" s="97" t="s">
        <v>319</v>
      </c>
      <c r="H190" s="84" t="s">
        <v>383</v>
      </c>
      <c r="I190" s="84" t="s">
        <v>168</v>
      </c>
      <c r="J190" s="84"/>
      <c r="K190" s="94">
        <v>1.580000000029538</v>
      </c>
      <c r="L190" s="97" t="s">
        <v>170</v>
      </c>
      <c r="M190" s="98">
        <v>2.2700000000000001E-2</v>
      </c>
      <c r="N190" s="98">
        <v>9.5000000001846125E-3</v>
      </c>
      <c r="O190" s="94">
        <v>26351.314553999997</v>
      </c>
      <c r="P190" s="96">
        <v>102.78</v>
      </c>
      <c r="Q190" s="84"/>
      <c r="R190" s="94">
        <v>27.083879789999997</v>
      </c>
      <c r="S190" s="95">
        <v>2.6351340905340902E-5</v>
      </c>
      <c r="T190" s="95">
        <v>4.0572231652233272E-4</v>
      </c>
      <c r="U190" s="95">
        <v>6.3747241996664432E-5</v>
      </c>
    </row>
    <row r="191" spans="2:21">
      <c r="B191" s="87" t="s">
        <v>743</v>
      </c>
      <c r="C191" s="84" t="s">
        <v>744</v>
      </c>
      <c r="D191" s="97" t="s">
        <v>128</v>
      </c>
      <c r="E191" s="97" t="s">
        <v>317</v>
      </c>
      <c r="F191" s="84" t="s">
        <v>745</v>
      </c>
      <c r="G191" s="97" t="s">
        <v>368</v>
      </c>
      <c r="H191" s="84" t="s">
        <v>383</v>
      </c>
      <c r="I191" s="84" t="s">
        <v>369</v>
      </c>
      <c r="J191" s="84"/>
      <c r="K191" s="94">
        <v>4.190000000001997</v>
      </c>
      <c r="L191" s="97" t="s">
        <v>170</v>
      </c>
      <c r="M191" s="98">
        <v>3.3799999999999997E-2</v>
      </c>
      <c r="N191" s="98">
        <v>3.8499999999992325E-2</v>
      </c>
      <c r="O191" s="94">
        <v>132567.82352000001</v>
      </c>
      <c r="P191" s="96">
        <v>98.23</v>
      </c>
      <c r="Q191" s="84"/>
      <c r="R191" s="94">
        <v>130.22137304599997</v>
      </c>
      <c r="S191" s="95">
        <v>2.0925296793043412E-4</v>
      </c>
      <c r="T191" s="95">
        <v>1.9507440419392723E-3</v>
      </c>
      <c r="U191" s="95">
        <v>3.0650163289257736E-4</v>
      </c>
    </row>
    <row r="192" spans="2:21">
      <c r="B192" s="87" t="s">
        <v>746</v>
      </c>
      <c r="C192" s="84" t="s">
        <v>747</v>
      </c>
      <c r="D192" s="97" t="s">
        <v>128</v>
      </c>
      <c r="E192" s="97" t="s">
        <v>317</v>
      </c>
      <c r="F192" s="84" t="s">
        <v>479</v>
      </c>
      <c r="G192" s="97" t="s">
        <v>159</v>
      </c>
      <c r="H192" s="84" t="s">
        <v>383</v>
      </c>
      <c r="I192" s="84" t="s">
        <v>369</v>
      </c>
      <c r="J192" s="84"/>
      <c r="K192" s="94">
        <v>5.0999999999990084</v>
      </c>
      <c r="L192" s="97" t="s">
        <v>170</v>
      </c>
      <c r="M192" s="98">
        <v>5.0900000000000001E-2</v>
      </c>
      <c r="N192" s="98">
        <v>2.9299999999992069E-2</v>
      </c>
      <c r="O192" s="94">
        <v>179808.02233199999</v>
      </c>
      <c r="P192" s="96">
        <v>112.2</v>
      </c>
      <c r="Q192" s="84"/>
      <c r="R192" s="94">
        <v>201.74459711199998</v>
      </c>
      <c r="S192" s="95">
        <v>1.5832710131513363E-4</v>
      </c>
      <c r="T192" s="95">
        <v>3.0221772478981066E-3</v>
      </c>
      <c r="U192" s="95">
        <v>4.7484561862391251E-4</v>
      </c>
    </row>
    <row r="193" spans="2:21">
      <c r="B193" s="87" t="s">
        <v>748</v>
      </c>
      <c r="C193" s="84" t="s">
        <v>749</v>
      </c>
      <c r="D193" s="97" t="s">
        <v>128</v>
      </c>
      <c r="E193" s="97" t="s">
        <v>317</v>
      </c>
      <c r="F193" s="84" t="s">
        <v>750</v>
      </c>
      <c r="G193" s="97" t="s">
        <v>751</v>
      </c>
      <c r="H193" s="84" t="s">
        <v>383</v>
      </c>
      <c r="I193" s="84" t="s">
        <v>168</v>
      </c>
      <c r="J193" s="84"/>
      <c r="K193" s="94">
        <v>5.7199999999946503</v>
      </c>
      <c r="L193" s="97" t="s">
        <v>170</v>
      </c>
      <c r="M193" s="98">
        <v>2.6099999999999998E-2</v>
      </c>
      <c r="N193" s="98">
        <v>2.599999999995542E-2</v>
      </c>
      <c r="O193" s="94">
        <v>223941.96548999997</v>
      </c>
      <c r="P193" s="96">
        <v>100.16</v>
      </c>
      <c r="Q193" s="84"/>
      <c r="R193" s="94">
        <v>224.300272635</v>
      </c>
      <c r="S193" s="95">
        <v>3.7131074409064979E-4</v>
      </c>
      <c r="T193" s="95">
        <v>3.3600660952447315E-3</v>
      </c>
      <c r="U193" s="95">
        <v>5.2793484059327801E-4</v>
      </c>
    </row>
    <row r="194" spans="2:21">
      <c r="B194" s="87" t="s">
        <v>752</v>
      </c>
      <c r="C194" s="84" t="s">
        <v>753</v>
      </c>
      <c r="D194" s="97" t="s">
        <v>128</v>
      </c>
      <c r="E194" s="97" t="s">
        <v>317</v>
      </c>
      <c r="F194" s="84" t="s">
        <v>754</v>
      </c>
      <c r="G194" s="97" t="s">
        <v>699</v>
      </c>
      <c r="H194" s="84" t="s">
        <v>383</v>
      </c>
      <c r="I194" s="84" t="s">
        <v>369</v>
      </c>
      <c r="J194" s="84"/>
      <c r="K194" s="94">
        <v>1.4700000001320199</v>
      </c>
      <c r="L194" s="97" t="s">
        <v>170</v>
      </c>
      <c r="M194" s="98">
        <v>4.0999999999999995E-2</v>
      </c>
      <c r="N194" s="98">
        <v>1.3000000000000001E-2</v>
      </c>
      <c r="O194" s="94">
        <v>950.98859999999991</v>
      </c>
      <c r="P194" s="96">
        <v>104.15</v>
      </c>
      <c r="Q194" s="94">
        <v>0.50473719900000003</v>
      </c>
      <c r="R194" s="94">
        <v>1.5149248399999999</v>
      </c>
      <c r="S194" s="95">
        <v>2.3774715000000001E-6</v>
      </c>
      <c r="T194" s="95">
        <v>2.2693898370829548E-5</v>
      </c>
      <c r="U194" s="95">
        <v>3.565673793083917E-6</v>
      </c>
    </row>
    <row r="195" spans="2:21">
      <c r="B195" s="87" t="s">
        <v>755</v>
      </c>
      <c r="C195" s="84" t="s">
        <v>756</v>
      </c>
      <c r="D195" s="97" t="s">
        <v>128</v>
      </c>
      <c r="E195" s="97" t="s">
        <v>317</v>
      </c>
      <c r="F195" s="84" t="s">
        <v>754</v>
      </c>
      <c r="G195" s="97" t="s">
        <v>699</v>
      </c>
      <c r="H195" s="84" t="s">
        <v>383</v>
      </c>
      <c r="I195" s="84" t="s">
        <v>369</v>
      </c>
      <c r="J195" s="84"/>
      <c r="K195" s="94">
        <v>3.8299999999940941</v>
      </c>
      <c r="L195" s="97" t="s">
        <v>170</v>
      </c>
      <c r="M195" s="98">
        <v>1.2E-2</v>
      </c>
      <c r="N195" s="98">
        <v>1.0500000000014061E-2</v>
      </c>
      <c r="O195" s="94">
        <v>176599.74956600004</v>
      </c>
      <c r="P195" s="96">
        <v>100.67</v>
      </c>
      <c r="Q195" s="84"/>
      <c r="R195" s="94">
        <v>177.78297373500001</v>
      </c>
      <c r="S195" s="95">
        <v>3.8114340933047302E-4</v>
      </c>
      <c r="T195" s="95">
        <v>2.6632270007573107E-3</v>
      </c>
      <c r="U195" s="95">
        <v>4.1844722164791748E-4</v>
      </c>
    </row>
    <row r="196" spans="2:21">
      <c r="B196" s="87" t="s">
        <v>757</v>
      </c>
      <c r="C196" s="84" t="s">
        <v>758</v>
      </c>
      <c r="D196" s="97" t="s">
        <v>128</v>
      </c>
      <c r="E196" s="97" t="s">
        <v>317</v>
      </c>
      <c r="F196" s="84" t="s">
        <v>759</v>
      </c>
      <c r="G196" s="97" t="s">
        <v>566</v>
      </c>
      <c r="H196" s="84" t="s">
        <v>484</v>
      </c>
      <c r="I196" s="84" t="s">
        <v>369</v>
      </c>
      <c r="J196" s="84"/>
      <c r="K196" s="94">
        <v>6.9100000000196919</v>
      </c>
      <c r="L196" s="97" t="s">
        <v>170</v>
      </c>
      <c r="M196" s="98">
        <v>3.7499999999999999E-2</v>
      </c>
      <c r="N196" s="98">
        <v>3.7200000000112532E-2</v>
      </c>
      <c r="O196" s="94">
        <v>123666.557544</v>
      </c>
      <c r="P196" s="96">
        <v>100.6</v>
      </c>
      <c r="Q196" s="84"/>
      <c r="R196" s="94">
        <v>124.408561105</v>
      </c>
      <c r="S196" s="95">
        <v>5.6212071610909091E-4</v>
      </c>
      <c r="T196" s="95">
        <v>1.8636668748384954E-3</v>
      </c>
      <c r="U196" s="95">
        <v>2.9282003585562544E-4</v>
      </c>
    </row>
    <row r="197" spans="2:21">
      <c r="B197" s="87" t="s">
        <v>760</v>
      </c>
      <c r="C197" s="84" t="s">
        <v>761</v>
      </c>
      <c r="D197" s="97" t="s">
        <v>128</v>
      </c>
      <c r="E197" s="97" t="s">
        <v>317</v>
      </c>
      <c r="F197" s="84" t="s">
        <v>405</v>
      </c>
      <c r="G197" s="97" t="s">
        <v>368</v>
      </c>
      <c r="H197" s="84" t="s">
        <v>484</v>
      </c>
      <c r="I197" s="84" t="s">
        <v>168</v>
      </c>
      <c r="J197" s="84"/>
      <c r="K197" s="94">
        <v>3.6599999999982629</v>
      </c>
      <c r="L197" s="97" t="s">
        <v>170</v>
      </c>
      <c r="M197" s="98">
        <v>3.5000000000000003E-2</v>
      </c>
      <c r="N197" s="98">
        <v>2.2500000000054286E-2</v>
      </c>
      <c r="O197" s="94">
        <v>86568.994095000016</v>
      </c>
      <c r="P197" s="96">
        <v>104.64</v>
      </c>
      <c r="Q197" s="94">
        <v>1.5149574270000001</v>
      </c>
      <c r="R197" s="94">
        <v>92.100749025999988</v>
      </c>
      <c r="S197" s="95">
        <v>5.6949788796849742E-4</v>
      </c>
      <c r="T197" s="95">
        <v>1.3796889344512445E-3</v>
      </c>
      <c r="U197" s="95">
        <v>2.1677724099197375E-4</v>
      </c>
    </row>
    <row r="198" spans="2:21">
      <c r="B198" s="87" t="s">
        <v>762</v>
      </c>
      <c r="C198" s="84" t="s">
        <v>763</v>
      </c>
      <c r="D198" s="97" t="s">
        <v>128</v>
      </c>
      <c r="E198" s="97" t="s">
        <v>317</v>
      </c>
      <c r="F198" s="84" t="s">
        <v>725</v>
      </c>
      <c r="G198" s="97" t="s">
        <v>368</v>
      </c>
      <c r="H198" s="84" t="s">
        <v>484</v>
      </c>
      <c r="I198" s="84" t="s">
        <v>168</v>
      </c>
      <c r="J198" s="84"/>
      <c r="K198" s="94">
        <v>4.0399999999959642</v>
      </c>
      <c r="L198" s="97" t="s">
        <v>170</v>
      </c>
      <c r="M198" s="98">
        <v>4.3499999999999997E-2</v>
      </c>
      <c r="N198" s="98">
        <v>5.2399999999968049E-2</v>
      </c>
      <c r="O198" s="94">
        <v>244399.258198</v>
      </c>
      <c r="P198" s="96">
        <v>97.32</v>
      </c>
      <c r="Q198" s="84"/>
      <c r="R198" s="94">
        <v>237.84936624900001</v>
      </c>
      <c r="S198" s="95">
        <v>1.3026484682534436E-4</v>
      </c>
      <c r="T198" s="95">
        <v>3.5630344177477622E-3</v>
      </c>
      <c r="U198" s="95">
        <v>5.5982529927734088E-4</v>
      </c>
    </row>
    <row r="199" spans="2:21">
      <c r="B199" s="87" t="s">
        <v>764</v>
      </c>
      <c r="C199" s="84" t="s">
        <v>765</v>
      </c>
      <c r="D199" s="97" t="s">
        <v>128</v>
      </c>
      <c r="E199" s="97" t="s">
        <v>317</v>
      </c>
      <c r="F199" s="84" t="s">
        <v>431</v>
      </c>
      <c r="G199" s="97" t="s">
        <v>432</v>
      </c>
      <c r="H199" s="84" t="s">
        <v>484</v>
      </c>
      <c r="I199" s="84" t="s">
        <v>369</v>
      </c>
      <c r="J199" s="84"/>
      <c r="K199" s="94">
        <v>10.609999999989075</v>
      </c>
      <c r="L199" s="97" t="s">
        <v>170</v>
      </c>
      <c r="M199" s="98">
        <v>3.0499999999999999E-2</v>
      </c>
      <c r="N199" s="98">
        <v>4.6499999999954474E-2</v>
      </c>
      <c r="O199" s="94">
        <v>155069.786097</v>
      </c>
      <c r="P199" s="96">
        <v>84.99</v>
      </c>
      <c r="Q199" s="84"/>
      <c r="R199" s="94">
        <v>131.79381120400001</v>
      </c>
      <c r="S199" s="95">
        <v>4.9068446922182407E-4</v>
      </c>
      <c r="T199" s="95">
        <v>1.9742995021243912E-3</v>
      </c>
      <c r="U199" s="95">
        <v>3.1020267559990131E-4</v>
      </c>
    </row>
    <row r="200" spans="2:21">
      <c r="B200" s="87" t="s">
        <v>766</v>
      </c>
      <c r="C200" s="84" t="s">
        <v>767</v>
      </c>
      <c r="D200" s="97" t="s">
        <v>128</v>
      </c>
      <c r="E200" s="97" t="s">
        <v>317</v>
      </c>
      <c r="F200" s="84" t="s">
        <v>431</v>
      </c>
      <c r="G200" s="97" t="s">
        <v>432</v>
      </c>
      <c r="H200" s="84" t="s">
        <v>484</v>
      </c>
      <c r="I200" s="84" t="s">
        <v>369</v>
      </c>
      <c r="J200" s="84"/>
      <c r="K200" s="94">
        <v>9.9799999999779043</v>
      </c>
      <c r="L200" s="97" t="s">
        <v>170</v>
      </c>
      <c r="M200" s="98">
        <v>3.0499999999999999E-2</v>
      </c>
      <c r="N200" s="98">
        <v>4.4599999999860779E-2</v>
      </c>
      <c r="O200" s="94">
        <v>151265.83169699999</v>
      </c>
      <c r="P200" s="96">
        <v>87.37</v>
      </c>
      <c r="Q200" s="84"/>
      <c r="R200" s="94">
        <v>132.16095715400002</v>
      </c>
      <c r="S200" s="95">
        <v>4.7864768634691595E-4</v>
      </c>
      <c r="T200" s="95">
        <v>1.979799427042489E-3</v>
      </c>
      <c r="U200" s="95">
        <v>3.110668258584395E-4</v>
      </c>
    </row>
    <row r="201" spans="2:21">
      <c r="B201" s="87" t="s">
        <v>768</v>
      </c>
      <c r="C201" s="84" t="s">
        <v>769</v>
      </c>
      <c r="D201" s="97" t="s">
        <v>128</v>
      </c>
      <c r="E201" s="97" t="s">
        <v>317</v>
      </c>
      <c r="F201" s="84" t="s">
        <v>431</v>
      </c>
      <c r="G201" s="97" t="s">
        <v>432</v>
      </c>
      <c r="H201" s="84" t="s">
        <v>484</v>
      </c>
      <c r="I201" s="84" t="s">
        <v>369</v>
      </c>
      <c r="J201" s="84"/>
      <c r="K201" s="94">
        <v>8.3499999999925159</v>
      </c>
      <c r="L201" s="97" t="s">
        <v>170</v>
      </c>
      <c r="M201" s="98">
        <v>3.95E-2</v>
      </c>
      <c r="N201" s="98">
        <v>4.0599999999980041E-2</v>
      </c>
      <c r="O201" s="94">
        <v>120969.037171</v>
      </c>
      <c r="P201" s="96">
        <v>99.4</v>
      </c>
      <c r="Q201" s="84"/>
      <c r="R201" s="94">
        <v>120.243222954</v>
      </c>
      <c r="S201" s="95">
        <v>5.0401671088475984E-4</v>
      </c>
      <c r="T201" s="95">
        <v>1.8012692177514725E-3</v>
      </c>
      <c r="U201" s="95">
        <v>2.8301609265514736E-4</v>
      </c>
    </row>
    <row r="202" spans="2:21">
      <c r="B202" s="87" t="s">
        <v>770</v>
      </c>
      <c r="C202" s="84" t="s">
        <v>771</v>
      </c>
      <c r="D202" s="97" t="s">
        <v>128</v>
      </c>
      <c r="E202" s="97" t="s">
        <v>317</v>
      </c>
      <c r="F202" s="84" t="s">
        <v>431</v>
      </c>
      <c r="G202" s="97" t="s">
        <v>432</v>
      </c>
      <c r="H202" s="84" t="s">
        <v>484</v>
      </c>
      <c r="I202" s="84" t="s">
        <v>369</v>
      </c>
      <c r="J202" s="84"/>
      <c r="K202" s="94">
        <v>9.010000000115534</v>
      </c>
      <c r="L202" s="97" t="s">
        <v>170</v>
      </c>
      <c r="M202" s="98">
        <v>3.95E-2</v>
      </c>
      <c r="N202" s="98">
        <v>4.2100000000606805E-2</v>
      </c>
      <c r="O202" s="94">
        <v>29743.373050999999</v>
      </c>
      <c r="P202" s="96">
        <v>98.07</v>
      </c>
      <c r="Q202" s="84"/>
      <c r="R202" s="94">
        <v>29.169325962999999</v>
      </c>
      <c r="S202" s="95">
        <v>1.2392557142198421E-4</v>
      </c>
      <c r="T202" s="95">
        <v>4.3696274658082819E-4</v>
      </c>
      <c r="U202" s="95">
        <v>6.865575004248488E-5</v>
      </c>
    </row>
    <row r="203" spans="2:21">
      <c r="B203" s="87" t="s">
        <v>772</v>
      </c>
      <c r="C203" s="84" t="s">
        <v>773</v>
      </c>
      <c r="D203" s="97" t="s">
        <v>128</v>
      </c>
      <c r="E203" s="97" t="s">
        <v>317</v>
      </c>
      <c r="F203" s="84" t="s">
        <v>774</v>
      </c>
      <c r="G203" s="97" t="s">
        <v>368</v>
      </c>
      <c r="H203" s="84" t="s">
        <v>484</v>
      </c>
      <c r="I203" s="84" t="s">
        <v>168</v>
      </c>
      <c r="J203" s="84"/>
      <c r="K203" s="94">
        <v>2.8799999999947201</v>
      </c>
      <c r="L203" s="97" t="s">
        <v>170</v>
      </c>
      <c r="M203" s="98">
        <v>3.9E-2</v>
      </c>
      <c r="N203" s="98">
        <v>5.2699999999924689E-2</v>
      </c>
      <c r="O203" s="94">
        <v>266235.55411500001</v>
      </c>
      <c r="P203" s="96">
        <v>96.75</v>
      </c>
      <c r="Q203" s="84"/>
      <c r="R203" s="94">
        <v>257.58289862200002</v>
      </c>
      <c r="S203" s="95">
        <v>2.9642825391779722E-4</v>
      </c>
      <c r="T203" s="95">
        <v>3.8586469566314315E-3</v>
      </c>
      <c r="U203" s="95">
        <v>6.0627205186169954E-4</v>
      </c>
    </row>
    <row r="204" spans="2:21">
      <c r="B204" s="87" t="s">
        <v>775</v>
      </c>
      <c r="C204" s="84" t="s">
        <v>776</v>
      </c>
      <c r="D204" s="97" t="s">
        <v>128</v>
      </c>
      <c r="E204" s="97" t="s">
        <v>317</v>
      </c>
      <c r="F204" s="84" t="s">
        <v>522</v>
      </c>
      <c r="G204" s="97" t="s">
        <v>368</v>
      </c>
      <c r="H204" s="84" t="s">
        <v>484</v>
      </c>
      <c r="I204" s="84" t="s">
        <v>168</v>
      </c>
      <c r="J204" s="84"/>
      <c r="K204" s="94">
        <v>4.0799999999897159</v>
      </c>
      <c r="L204" s="97" t="s">
        <v>170</v>
      </c>
      <c r="M204" s="98">
        <v>5.0499999999999996E-2</v>
      </c>
      <c r="N204" s="98">
        <v>2.91999999999192E-2</v>
      </c>
      <c r="O204" s="94">
        <v>49205.032680999997</v>
      </c>
      <c r="P204" s="96">
        <v>110.67</v>
      </c>
      <c r="Q204" s="84"/>
      <c r="R204" s="94">
        <v>54.455211331999998</v>
      </c>
      <c r="S204" s="95">
        <v>8.8607230377610516E-5</v>
      </c>
      <c r="T204" s="95">
        <v>8.1575072181828728E-4</v>
      </c>
      <c r="U204" s="95">
        <v>1.2817105827069199E-4</v>
      </c>
    </row>
    <row r="205" spans="2:21">
      <c r="B205" s="87" t="s">
        <v>777</v>
      </c>
      <c r="C205" s="84" t="s">
        <v>778</v>
      </c>
      <c r="D205" s="97" t="s">
        <v>128</v>
      </c>
      <c r="E205" s="97" t="s">
        <v>317</v>
      </c>
      <c r="F205" s="84" t="s">
        <v>446</v>
      </c>
      <c r="G205" s="97" t="s">
        <v>432</v>
      </c>
      <c r="H205" s="84" t="s">
        <v>484</v>
      </c>
      <c r="I205" s="84" t="s">
        <v>168</v>
      </c>
      <c r="J205" s="84"/>
      <c r="K205" s="94">
        <v>5.0100000000054212</v>
      </c>
      <c r="L205" s="97" t="s">
        <v>170</v>
      </c>
      <c r="M205" s="98">
        <v>3.9199999999999999E-2</v>
      </c>
      <c r="N205" s="98">
        <v>2.8900000000015077E-2</v>
      </c>
      <c r="O205" s="94">
        <v>229234.05693399999</v>
      </c>
      <c r="P205" s="96">
        <v>107.01</v>
      </c>
      <c r="Q205" s="84"/>
      <c r="R205" s="94">
        <v>245.30337196700003</v>
      </c>
      <c r="S205" s="95">
        <v>2.3882179678784481E-4</v>
      </c>
      <c r="T205" s="95">
        <v>3.6746970189233258E-3</v>
      </c>
      <c r="U205" s="95">
        <v>5.7736976890407842E-4</v>
      </c>
    </row>
    <row r="206" spans="2:21">
      <c r="B206" s="87" t="s">
        <v>779</v>
      </c>
      <c r="C206" s="84" t="s">
        <v>780</v>
      </c>
      <c r="D206" s="97" t="s">
        <v>128</v>
      </c>
      <c r="E206" s="97" t="s">
        <v>317</v>
      </c>
      <c r="F206" s="84" t="s">
        <v>565</v>
      </c>
      <c r="G206" s="97" t="s">
        <v>566</v>
      </c>
      <c r="H206" s="84" t="s">
        <v>484</v>
      </c>
      <c r="I206" s="84" t="s">
        <v>369</v>
      </c>
      <c r="J206" s="84"/>
      <c r="K206" s="94">
        <v>0.39999999999976121</v>
      </c>
      <c r="L206" s="97" t="s">
        <v>170</v>
      </c>
      <c r="M206" s="98">
        <v>2.4500000000000001E-2</v>
      </c>
      <c r="N206" s="98">
        <v>1.0999999999996417E-2</v>
      </c>
      <c r="O206" s="94">
        <v>833002.34808300005</v>
      </c>
      <c r="P206" s="96">
        <v>100.54</v>
      </c>
      <c r="Q206" s="84"/>
      <c r="R206" s="94">
        <v>837.50058854300005</v>
      </c>
      <c r="S206" s="95">
        <v>2.7991639960499602E-4</v>
      </c>
      <c r="T206" s="95">
        <v>1.2545938082251511E-2</v>
      </c>
      <c r="U206" s="95">
        <v>1.9712224800935551E-3</v>
      </c>
    </row>
    <row r="207" spans="2:21">
      <c r="B207" s="87" t="s">
        <v>781</v>
      </c>
      <c r="C207" s="84" t="s">
        <v>782</v>
      </c>
      <c r="D207" s="97" t="s">
        <v>128</v>
      </c>
      <c r="E207" s="97" t="s">
        <v>317</v>
      </c>
      <c r="F207" s="84" t="s">
        <v>565</v>
      </c>
      <c r="G207" s="97" t="s">
        <v>566</v>
      </c>
      <c r="H207" s="84" t="s">
        <v>484</v>
      </c>
      <c r="I207" s="84" t="s">
        <v>369</v>
      </c>
      <c r="J207" s="84"/>
      <c r="K207" s="94">
        <v>5.1499999999996691</v>
      </c>
      <c r="L207" s="97" t="s">
        <v>170</v>
      </c>
      <c r="M207" s="98">
        <v>1.9E-2</v>
      </c>
      <c r="N207" s="98">
        <v>1.6000000000000004E-2</v>
      </c>
      <c r="O207" s="94">
        <v>740071.85621000011</v>
      </c>
      <c r="P207" s="96">
        <v>101.74</v>
      </c>
      <c r="Q207" s="84"/>
      <c r="R207" s="94">
        <v>752.9491311549998</v>
      </c>
      <c r="S207" s="95">
        <v>5.1230297716735047E-4</v>
      </c>
      <c r="T207" s="95">
        <v>1.1279339152453249E-2</v>
      </c>
      <c r="U207" s="95">
        <v>1.7722139828961335E-3</v>
      </c>
    </row>
    <row r="208" spans="2:21">
      <c r="B208" s="87" t="s">
        <v>783</v>
      </c>
      <c r="C208" s="84" t="s">
        <v>784</v>
      </c>
      <c r="D208" s="97" t="s">
        <v>128</v>
      </c>
      <c r="E208" s="97" t="s">
        <v>317</v>
      </c>
      <c r="F208" s="84" t="s">
        <v>565</v>
      </c>
      <c r="G208" s="97" t="s">
        <v>566</v>
      </c>
      <c r="H208" s="84" t="s">
        <v>484</v>
      </c>
      <c r="I208" s="84" t="s">
        <v>369</v>
      </c>
      <c r="J208" s="84"/>
      <c r="K208" s="94">
        <v>3.7199999999962268</v>
      </c>
      <c r="L208" s="97" t="s">
        <v>170</v>
      </c>
      <c r="M208" s="98">
        <v>2.9600000000000001E-2</v>
      </c>
      <c r="N208" s="98">
        <v>2.1099999999965414E-2</v>
      </c>
      <c r="O208" s="94">
        <v>153689.346895</v>
      </c>
      <c r="P208" s="96">
        <v>103.47</v>
      </c>
      <c r="Q208" s="84"/>
      <c r="R208" s="94">
        <v>159.02236210500001</v>
      </c>
      <c r="S208" s="95">
        <v>3.7632616271296833E-4</v>
      </c>
      <c r="T208" s="95">
        <v>2.3821890228561612E-3</v>
      </c>
      <c r="U208" s="95">
        <v>3.7429042953187008E-4</v>
      </c>
    </row>
    <row r="209" spans="2:21">
      <c r="B209" s="87" t="s">
        <v>785</v>
      </c>
      <c r="C209" s="84" t="s">
        <v>786</v>
      </c>
      <c r="D209" s="97" t="s">
        <v>128</v>
      </c>
      <c r="E209" s="97" t="s">
        <v>317</v>
      </c>
      <c r="F209" s="84" t="s">
        <v>571</v>
      </c>
      <c r="G209" s="97" t="s">
        <v>432</v>
      </c>
      <c r="H209" s="84" t="s">
        <v>484</v>
      </c>
      <c r="I209" s="84" t="s">
        <v>168</v>
      </c>
      <c r="J209" s="84"/>
      <c r="K209" s="94">
        <v>5.8499999999934422</v>
      </c>
      <c r="L209" s="97" t="s">
        <v>170</v>
      </c>
      <c r="M209" s="98">
        <v>3.61E-2</v>
      </c>
      <c r="N209" s="98">
        <v>3.1399999999973768E-2</v>
      </c>
      <c r="O209" s="94">
        <v>438059.89223599999</v>
      </c>
      <c r="P209" s="96">
        <v>104.44</v>
      </c>
      <c r="Q209" s="84"/>
      <c r="R209" s="94">
        <v>457.50973687999999</v>
      </c>
      <c r="S209" s="95">
        <v>5.7076207457459286E-4</v>
      </c>
      <c r="T209" s="95">
        <v>6.8535937878077746E-3</v>
      </c>
      <c r="U209" s="95">
        <v>1.0768392172338626E-3</v>
      </c>
    </row>
    <row r="210" spans="2:21">
      <c r="B210" s="87" t="s">
        <v>787</v>
      </c>
      <c r="C210" s="84" t="s">
        <v>788</v>
      </c>
      <c r="D210" s="97" t="s">
        <v>128</v>
      </c>
      <c r="E210" s="97" t="s">
        <v>317</v>
      </c>
      <c r="F210" s="84" t="s">
        <v>571</v>
      </c>
      <c r="G210" s="97" t="s">
        <v>432</v>
      </c>
      <c r="H210" s="84" t="s">
        <v>484</v>
      </c>
      <c r="I210" s="84" t="s">
        <v>168</v>
      </c>
      <c r="J210" s="84"/>
      <c r="K210" s="94">
        <v>6.7900000000111342</v>
      </c>
      <c r="L210" s="97" t="s">
        <v>170</v>
      </c>
      <c r="M210" s="98">
        <v>3.3000000000000002E-2</v>
      </c>
      <c r="N210" s="98">
        <v>3.5800000000082634E-2</v>
      </c>
      <c r="O210" s="94">
        <v>144440.361447</v>
      </c>
      <c r="P210" s="96">
        <v>98.86</v>
      </c>
      <c r="Q210" s="84"/>
      <c r="R210" s="94">
        <v>142.793744879</v>
      </c>
      <c r="S210" s="95">
        <v>4.6843750165236991E-4</v>
      </c>
      <c r="T210" s="95">
        <v>2.1390808630969362E-3</v>
      </c>
      <c r="U210" s="95">
        <v>3.360931846172389E-4</v>
      </c>
    </row>
    <row r="211" spans="2:21">
      <c r="B211" s="87" t="s">
        <v>789</v>
      </c>
      <c r="C211" s="84" t="s">
        <v>790</v>
      </c>
      <c r="D211" s="97" t="s">
        <v>128</v>
      </c>
      <c r="E211" s="97" t="s">
        <v>317</v>
      </c>
      <c r="F211" s="84" t="s">
        <v>791</v>
      </c>
      <c r="G211" s="97" t="s">
        <v>159</v>
      </c>
      <c r="H211" s="84" t="s">
        <v>484</v>
      </c>
      <c r="I211" s="84" t="s">
        <v>168</v>
      </c>
      <c r="J211" s="84"/>
      <c r="K211" s="94">
        <v>3.639999999993949</v>
      </c>
      <c r="L211" s="97" t="s">
        <v>170</v>
      </c>
      <c r="M211" s="98">
        <v>2.75E-2</v>
      </c>
      <c r="N211" s="98">
        <v>2.8999999999910618E-2</v>
      </c>
      <c r="O211" s="94">
        <v>144828.55153900001</v>
      </c>
      <c r="P211" s="96">
        <v>100.43</v>
      </c>
      <c r="Q211" s="84"/>
      <c r="R211" s="94">
        <v>145.45130946700002</v>
      </c>
      <c r="S211" s="95">
        <v>2.9154840322598649E-4</v>
      </c>
      <c r="T211" s="95">
        <v>2.1788917494733112E-3</v>
      </c>
      <c r="U211" s="95">
        <v>3.4234828596263603E-4</v>
      </c>
    </row>
    <row r="212" spans="2:21">
      <c r="B212" s="87" t="s">
        <v>792</v>
      </c>
      <c r="C212" s="84" t="s">
        <v>793</v>
      </c>
      <c r="D212" s="97" t="s">
        <v>128</v>
      </c>
      <c r="E212" s="97" t="s">
        <v>317</v>
      </c>
      <c r="F212" s="84" t="s">
        <v>791</v>
      </c>
      <c r="G212" s="97" t="s">
        <v>159</v>
      </c>
      <c r="H212" s="84" t="s">
        <v>484</v>
      </c>
      <c r="I212" s="84" t="s">
        <v>168</v>
      </c>
      <c r="J212" s="84"/>
      <c r="K212" s="94">
        <v>4.8699999999965851</v>
      </c>
      <c r="L212" s="97" t="s">
        <v>170</v>
      </c>
      <c r="M212" s="98">
        <v>2.3E-2</v>
      </c>
      <c r="N212" s="98">
        <v>3.8099999999982925E-2</v>
      </c>
      <c r="O212" s="94">
        <v>249634.50750000001</v>
      </c>
      <c r="P212" s="96">
        <v>93.83</v>
      </c>
      <c r="Q212" s="84"/>
      <c r="R212" s="94">
        <v>234.23205283999999</v>
      </c>
      <c r="S212" s="95">
        <v>7.9236673986158353E-4</v>
      </c>
      <c r="T212" s="95">
        <v>3.5088462885998596E-3</v>
      </c>
      <c r="U212" s="95">
        <v>5.5131124017468436E-4</v>
      </c>
    </row>
    <row r="213" spans="2:21">
      <c r="B213" s="87" t="s">
        <v>794</v>
      </c>
      <c r="C213" s="84" t="s">
        <v>795</v>
      </c>
      <c r="D213" s="97" t="s">
        <v>128</v>
      </c>
      <c r="E213" s="97" t="s">
        <v>317</v>
      </c>
      <c r="F213" s="84" t="s">
        <v>584</v>
      </c>
      <c r="G213" s="97" t="s">
        <v>577</v>
      </c>
      <c r="H213" s="84" t="s">
        <v>581</v>
      </c>
      <c r="I213" s="84" t="s">
        <v>369</v>
      </c>
      <c r="J213" s="84"/>
      <c r="K213" s="94">
        <v>1.1300000000028325</v>
      </c>
      <c r="L213" s="97" t="s">
        <v>170</v>
      </c>
      <c r="M213" s="98">
        <v>4.2999999999999997E-2</v>
      </c>
      <c r="N213" s="98">
        <v>3.1600000000016192E-2</v>
      </c>
      <c r="O213" s="94">
        <v>121507.260834</v>
      </c>
      <c r="P213" s="96">
        <v>101.7</v>
      </c>
      <c r="Q213" s="84"/>
      <c r="R213" s="94">
        <v>123.57288830499999</v>
      </c>
      <c r="S213" s="95">
        <v>3.3665325692202518E-4</v>
      </c>
      <c r="T213" s="95">
        <v>1.8511483174198536E-3</v>
      </c>
      <c r="U213" s="95">
        <v>2.9085311543563082E-4</v>
      </c>
    </row>
    <row r="214" spans="2:21">
      <c r="B214" s="87" t="s">
        <v>796</v>
      </c>
      <c r="C214" s="84" t="s">
        <v>797</v>
      </c>
      <c r="D214" s="97" t="s">
        <v>128</v>
      </c>
      <c r="E214" s="97" t="s">
        <v>317</v>
      </c>
      <c r="F214" s="84" t="s">
        <v>584</v>
      </c>
      <c r="G214" s="97" t="s">
        <v>577</v>
      </c>
      <c r="H214" s="84" t="s">
        <v>581</v>
      </c>
      <c r="I214" s="84" t="s">
        <v>369</v>
      </c>
      <c r="J214" s="84"/>
      <c r="K214" s="94">
        <v>1.8499999999982017</v>
      </c>
      <c r="L214" s="97" t="s">
        <v>170</v>
      </c>
      <c r="M214" s="98">
        <v>4.2500000000000003E-2</v>
      </c>
      <c r="N214" s="98">
        <v>3.449999999993407E-2</v>
      </c>
      <c r="O214" s="94">
        <v>81634.660948000004</v>
      </c>
      <c r="P214" s="96">
        <v>102.18</v>
      </c>
      <c r="Q214" s="84"/>
      <c r="R214" s="94">
        <v>83.414297458999997</v>
      </c>
      <c r="S214" s="95">
        <v>1.6617316471475744E-4</v>
      </c>
      <c r="T214" s="95">
        <v>1.2495640306542806E-3</v>
      </c>
      <c r="U214" s="95">
        <v>1.9633196747771505E-4</v>
      </c>
    </row>
    <row r="215" spans="2:21">
      <c r="B215" s="87" t="s">
        <v>798</v>
      </c>
      <c r="C215" s="84" t="s">
        <v>799</v>
      </c>
      <c r="D215" s="97" t="s">
        <v>128</v>
      </c>
      <c r="E215" s="97" t="s">
        <v>317</v>
      </c>
      <c r="F215" s="84" t="s">
        <v>584</v>
      </c>
      <c r="G215" s="97" t="s">
        <v>577</v>
      </c>
      <c r="H215" s="84" t="s">
        <v>581</v>
      </c>
      <c r="I215" s="84" t="s">
        <v>369</v>
      </c>
      <c r="J215" s="84"/>
      <c r="K215" s="94">
        <v>2.2200000000070137</v>
      </c>
      <c r="L215" s="97" t="s">
        <v>170</v>
      </c>
      <c r="M215" s="98">
        <v>3.7000000000000005E-2</v>
      </c>
      <c r="N215" s="98">
        <v>4.0000000000132332E-2</v>
      </c>
      <c r="O215" s="94">
        <v>151063.266053</v>
      </c>
      <c r="P215" s="96">
        <v>100.05</v>
      </c>
      <c r="Q215" s="84"/>
      <c r="R215" s="94">
        <v>151.13880437699999</v>
      </c>
      <c r="S215" s="95">
        <v>5.7269847767327947E-4</v>
      </c>
      <c r="T215" s="95">
        <v>2.2640916406257657E-3</v>
      </c>
      <c r="U215" s="95">
        <v>3.5573492470102058E-4</v>
      </c>
    </row>
    <row r="216" spans="2:21">
      <c r="B216" s="87" t="s">
        <v>800</v>
      </c>
      <c r="C216" s="84" t="s">
        <v>801</v>
      </c>
      <c r="D216" s="97" t="s">
        <v>128</v>
      </c>
      <c r="E216" s="97" t="s">
        <v>317</v>
      </c>
      <c r="F216" s="84" t="s">
        <v>759</v>
      </c>
      <c r="G216" s="97" t="s">
        <v>566</v>
      </c>
      <c r="H216" s="84" t="s">
        <v>581</v>
      </c>
      <c r="I216" s="84" t="s">
        <v>168</v>
      </c>
      <c r="J216" s="84"/>
      <c r="K216" s="94">
        <v>3.7300000002614051</v>
      </c>
      <c r="L216" s="97" t="s">
        <v>170</v>
      </c>
      <c r="M216" s="98">
        <v>3.7499999999999999E-2</v>
      </c>
      <c r="N216" s="98">
        <v>2.470000000039493E-2</v>
      </c>
      <c r="O216" s="94">
        <v>5071.9391999999998</v>
      </c>
      <c r="P216" s="96">
        <v>104.84</v>
      </c>
      <c r="Q216" s="84"/>
      <c r="R216" s="94">
        <v>5.3174210569999998</v>
      </c>
      <c r="S216" s="95">
        <v>9.6236237232469781E-6</v>
      </c>
      <c r="T216" s="95">
        <v>7.9656105620703289E-5</v>
      </c>
      <c r="U216" s="95">
        <v>1.2515597083837823E-5</v>
      </c>
    </row>
    <row r="217" spans="2:21">
      <c r="B217" s="87" t="s">
        <v>802</v>
      </c>
      <c r="C217" s="84" t="s">
        <v>803</v>
      </c>
      <c r="D217" s="97" t="s">
        <v>128</v>
      </c>
      <c r="E217" s="97" t="s">
        <v>317</v>
      </c>
      <c r="F217" s="84" t="s">
        <v>419</v>
      </c>
      <c r="G217" s="97" t="s">
        <v>319</v>
      </c>
      <c r="H217" s="84" t="s">
        <v>581</v>
      </c>
      <c r="I217" s="84" t="s">
        <v>168</v>
      </c>
      <c r="J217" s="84"/>
      <c r="K217" s="94">
        <v>2.8200000000005589</v>
      </c>
      <c r="L217" s="97" t="s">
        <v>170</v>
      </c>
      <c r="M217" s="98">
        <v>3.6000000000000004E-2</v>
      </c>
      <c r="N217" s="98">
        <v>3.7000000000009324E-2</v>
      </c>
      <c r="O217" s="94">
        <v>6.2341541569999999</v>
      </c>
      <c r="P217" s="96">
        <v>5161200</v>
      </c>
      <c r="Q217" s="84"/>
      <c r="R217" s="94">
        <v>321.75716435099997</v>
      </c>
      <c r="S217" s="95">
        <v>3.97561007397488E-4</v>
      </c>
      <c r="T217" s="95">
        <v>4.8199911936673331E-3</v>
      </c>
      <c r="U217" s="95">
        <v>7.5731881765392101E-4</v>
      </c>
    </row>
    <row r="218" spans="2:21">
      <c r="B218" s="87" t="s">
        <v>804</v>
      </c>
      <c r="C218" s="84" t="s">
        <v>805</v>
      </c>
      <c r="D218" s="97" t="s">
        <v>128</v>
      </c>
      <c r="E218" s="97" t="s">
        <v>317</v>
      </c>
      <c r="F218" s="84" t="s">
        <v>806</v>
      </c>
      <c r="G218" s="97" t="s">
        <v>751</v>
      </c>
      <c r="H218" s="84" t="s">
        <v>581</v>
      </c>
      <c r="I218" s="84" t="s">
        <v>168</v>
      </c>
      <c r="J218" s="84"/>
      <c r="K218" s="94">
        <v>0.65000000005186287</v>
      </c>
      <c r="L218" s="97" t="s">
        <v>170</v>
      </c>
      <c r="M218" s="98">
        <v>5.5500000000000001E-2</v>
      </c>
      <c r="N218" s="98">
        <v>1.8999999998962746E-2</v>
      </c>
      <c r="O218" s="94">
        <v>4623.4465099999998</v>
      </c>
      <c r="P218" s="96">
        <v>104.26</v>
      </c>
      <c r="Q218" s="84"/>
      <c r="R218" s="94">
        <v>4.8204053150000004</v>
      </c>
      <c r="S218" s="95">
        <v>1.9264360458333331E-4</v>
      </c>
      <c r="T218" s="95">
        <v>7.2210703419990524E-5</v>
      </c>
      <c r="U218" s="95">
        <v>1.1345772707600415E-5</v>
      </c>
    </row>
    <row r="219" spans="2:21">
      <c r="B219" s="87" t="s">
        <v>807</v>
      </c>
      <c r="C219" s="84" t="s">
        <v>808</v>
      </c>
      <c r="D219" s="97" t="s">
        <v>128</v>
      </c>
      <c r="E219" s="97" t="s">
        <v>317</v>
      </c>
      <c r="F219" s="84" t="s">
        <v>809</v>
      </c>
      <c r="G219" s="97" t="s">
        <v>159</v>
      </c>
      <c r="H219" s="84" t="s">
        <v>581</v>
      </c>
      <c r="I219" s="84" t="s">
        <v>369</v>
      </c>
      <c r="J219" s="84"/>
      <c r="K219" s="94">
        <v>2.2399999999914049</v>
      </c>
      <c r="L219" s="97" t="s">
        <v>170</v>
      </c>
      <c r="M219" s="98">
        <v>3.4000000000000002E-2</v>
      </c>
      <c r="N219" s="98">
        <v>3.2700000000171911E-2</v>
      </c>
      <c r="O219" s="94">
        <v>13843.611962000001</v>
      </c>
      <c r="P219" s="96">
        <v>100.85</v>
      </c>
      <c r="Q219" s="84"/>
      <c r="R219" s="94">
        <v>13.961282187999998</v>
      </c>
      <c r="S219" s="95">
        <v>2.0676854138341615E-5</v>
      </c>
      <c r="T219" s="95">
        <v>2.0914299556996156E-4</v>
      </c>
      <c r="U219" s="95">
        <v>3.2860625623909422E-5</v>
      </c>
    </row>
    <row r="220" spans="2:21">
      <c r="B220" s="87" t="s">
        <v>810</v>
      </c>
      <c r="C220" s="84" t="s">
        <v>811</v>
      </c>
      <c r="D220" s="97" t="s">
        <v>128</v>
      </c>
      <c r="E220" s="97" t="s">
        <v>317</v>
      </c>
      <c r="F220" s="84" t="s">
        <v>580</v>
      </c>
      <c r="G220" s="97" t="s">
        <v>319</v>
      </c>
      <c r="H220" s="84" t="s">
        <v>581</v>
      </c>
      <c r="I220" s="84" t="s">
        <v>168</v>
      </c>
      <c r="J220" s="84"/>
      <c r="K220" s="94">
        <v>0.91000000000836989</v>
      </c>
      <c r="L220" s="97" t="s">
        <v>170</v>
      </c>
      <c r="M220" s="98">
        <v>1.7399999999999999E-2</v>
      </c>
      <c r="N220" s="98">
        <v>9.9000000000328443E-3</v>
      </c>
      <c r="O220" s="94">
        <v>93489.208044000014</v>
      </c>
      <c r="P220" s="96">
        <v>100.96</v>
      </c>
      <c r="Q220" s="84"/>
      <c r="R220" s="94">
        <v>94.386704430999984</v>
      </c>
      <c r="S220" s="95">
        <v>1.8165236863949016E-4</v>
      </c>
      <c r="T220" s="95">
        <v>1.4139330357238321E-3</v>
      </c>
      <c r="U220" s="95">
        <v>2.221576869814705E-4</v>
      </c>
    </row>
    <row r="221" spans="2:21">
      <c r="B221" s="87" t="s">
        <v>812</v>
      </c>
      <c r="C221" s="84" t="s">
        <v>813</v>
      </c>
      <c r="D221" s="97" t="s">
        <v>128</v>
      </c>
      <c r="E221" s="97" t="s">
        <v>317</v>
      </c>
      <c r="F221" s="84" t="s">
        <v>814</v>
      </c>
      <c r="G221" s="97" t="s">
        <v>368</v>
      </c>
      <c r="H221" s="84" t="s">
        <v>581</v>
      </c>
      <c r="I221" s="84" t="s">
        <v>168</v>
      </c>
      <c r="J221" s="84"/>
      <c r="K221" s="94">
        <v>2.6499999999916239</v>
      </c>
      <c r="L221" s="97" t="s">
        <v>170</v>
      </c>
      <c r="M221" s="98">
        <v>6.7500000000000004E-2</v>
      </c>
      <c r="N221" s="98">
        <v>4.7099999999831187E-2</v>
      </c>
      <c r="O221" s="94">
        <v>73903.215463999994</v>
      </c>
      <c r="P221" s="96">
        <v>105</v>
      </c>
      <c r="Q221" s="84"/>
      <c r="R221" s="94">
        <v>77.598376260999999</v>
      </c>
      <c r="S221" s="95">
        <v>9.2407433460696235E-5</v>
      </c>
      <c r="T221" s="95">
        <v>1.1624402862181111E-3</v>
      </c>
      <c r="U221" s="95">
        <v>1.8264305219241957E-4</v>
      </c>
    </row>
    <row r="222" spans="2:21">
      <c r="B222" s="87" t="s">
        <v>815</v>
      </c>
      <c r="C222" s="84" t="s">
        <v>816</v>
      </c>
      <c r="D222" s="97" t="s">
        <v>128</v>
      </c>
      <c r="E222" s="97" t="s">
        <v>317</v>
      </c>
      <c r="F222" s="84" t="s">
        <v>533</v>
      </c>
      <c r="G222" s="97" t="s">
        <v>368</v>
      </c>
      <c r="H222" s="84" t="s">
        <v>581</v>
      </c>
      <c r="I222" s="84" t="s">
        <v>369</v>
      </c>
      <c r="J222" s="84"/>
      <c r="K222" s="94">
        <v>2.5699999820940715</v>
      </c>
      <c r="L222" s="97" t="s">
        <v>170</v>
      </c>
      <c r="M222" s="98">
        <v>5.74E-2</v>
      </c>
      <c r="N222" s="98">
        <v>2.5699999820940716E-2</v>
      </c>
      <c r="O222" s="94">
        <v>65.146016000000003</v>
      </c>
      <c r="P222" s="96">
        <v>109.73</v>
      </c>
      <c r="Q222" s="84"/>
      <c r="R222" s="94">
        <v>7.1484703999999996E-2</v>
      </c>
      <c r="S222" s="95">
        <v>3.5173902471764862E-7</v>
      </c>
      <c r="T222" s="95">
        <v>1.0708561671249858E-6</v>
      </c>
      <c r="U222" s="95">
        <v>1.6825332117411254E-7</v>
      </c>
    </row>
    <row r="223" spans="2:21">
      <c r="B223" s="87" t="s">
        <v>817</v>
      </c>
      <c r="C223" s="84" t="s">
        <v>818</v>
      </c>
      <c r="D223" s="97" t="s">
        <v>128</v>
      </c>
      <c r="E223" s="97" t="s">
        <v>317</v>
      </c>
      <c r="F223" s="84" t="s">
        <v>533</v>
      </c>
      <c r="G223" s="97" t="s">
        <v>368</v>
      </c>
      <c r="H223" s="84" t="s">
        <v>581</v>
      </c>
      <c r="I223" s="84" t="s">
        <v>369</v>
      </c>
      <c r="J223" s="84"/>
      <c r="K223" s="94">
        <v>4.740000000077333</v>
      </c>
      <c r="L223" s="97" t="s">
        <v>170</v>
      </c>
      <c r="M223" s="98">
        <v>5.6500000000000002E-2</v>
      </c>
      <c r="N223" s="98">
        <v>3.8500000000859257E-2</v>
      </c>
      <c r="O223" s="94">
        <v>8558.8973999999998</v>
      </c>
      <c r="P223" s="96">
        <v>108.78</v>
      </c>
      <c r="Q223" s="84"/>
      <c r="R223" s="94">
        <v>9.3103689720000009</v>
      </c>
      <c r="S223" s="95">
        <v>9.213488088202525E-5</v>
      </c>
      <c r="T223" s="95">
        <v>1.3947132007254749E-4</v>
      </c>
      <c r="U223" s="95">
        <v>2.1913785932378041E-5</v>
      </c>
    </row>
    <row r="224" spans="2:21">
      <c r="B224" s="87" t="s">
        <v>819</v>
      </c>
      <c r="C224" s="84" t="s">
        <v>820</v>
      </c>
      <c r="D224" s="97" t="s">
        <v>128</v>
      </c>
      <c r="E224" s="97" t="s">
        <v>317</v>
      </c>
      <c r="F224" s="84" t="s">
        <v>536</v>
      </c>
      <c r="G224" s="97" t="s">
        <v>368</v>
      </c>
      <c r="H224" s="84" t="s">
        <v>581</v>
      </c>
      <c r="I224" s="84" t="s">
        <v>369</v>
      </c>
      <c r="J224" s="84"/>
      <c r="K224" s="94">
        <v>3.5299999999701162</v>
      </c>
      <c r="L224" s="97" t="s">
        <v>170</v>
      </c>
      <c r="M224" s="98">
        <v>3.7000000000000005E-2</v>
      </c>
      <c r="N224" s="98">
        <v>2.4999999999773603E-2</v>
      </c>
      <c r="O224" s="94">
        <v>42348.264193000003</v>
      </c>
      <c r="P224" s="96">
        <v>104.3</v>
      </c>
      <c r="Q224" s="84"/>
      <c r="R224" s="94">
        <v>44.169239543999986</v>
      </c>
      <c r="S224" s="95">
        <v>1.8731702669346964E-4</v>
      </c>
      <c r="T224" s="95">
        <v>6.6166466273558577E-4</v>
      </c>
      <c r="U224" s="95">
        <v>1.039609990832856E-4</v>
      </c>
    </row>
    <row r="225" spans="2:21">
      <c r="B225" s="87" t="s">
        <v>821</v>
      </c>
      <c r="C225" s="84" t="s">
        <v>822</v>
      </c>
      <c r="D225" s="97" t="s">
        <v>128</v>
      </c>
      <c r="E225" s="97" t="s">
        <v>317</v>
      </c>
      <c r="F225" s="84" t="s">
        <v>823</v>
      </c>
      <c r="G225" s="97" t="s">
        <v>577</v>
      </c>
      <c r="H225" s="84" t="s">
        <v>581</v>
      </c>
      <c r="I225" s="84" t="s">
        <v>369</v>
      </c>
      <c r="J225" s="84"/>
      <c r="K225" s="94">
        <v>3.0899999999919854</v>
      </c>
      <c r="L225" s="97" t="s">
        <v>170</v>
      </c>
      <c r="M225" s="98">
        <v>2.9500000000000002E-2</v>
      </c>
      <c r="N225" s="98">
        <v>2.6699999999941024E-2</v>
      </c>
      <c r="O225" s="94">
        <v>131055.19801199999</v>
      </c>
      <c r="P225" s="96">
        <v>100.92</v>
      </c>
      <c r="Q225" s="84"/>
      <c r="R225" s="94">
        <v>132.260905834</v>
      </c>
      <c r="S225" s="95">
        <v>6.1081182420844081E-4</v>
      </c>
      <c r="T225" s="95">
        <v>1.9812966796627697E-3</v>
      </c>
      <c r="U225" s="95">
        <v>3.1130207474968432E-4</v>
      </c>
    </row>
    <row r="226" spans="2:21">
      <c r="B226" s="87" t="s">
        <v>824</v>
      </c>
      <c r="C226" s="84" t="s">
        <v>825</v>
      </c>
      <c r="D226" s="97" t="s">
        <v>128</v>
      </c>
      <c r="E226" s="97" t="s">
        <v>317</v>
      </c>
      <c r="F226" s="84" t="s">
        <v>551</v>
      </c>
      <c r="G226" s="97" t="s">
        <v>432</v>
      </c>
      <c r="H226" s="84" t="s">
        <v>581</v>
      </c>
      <c r="I226" s="84" t="s">
        <v>168</v>
      </c>
      <c r="J226" s="84"/>
      <c r="K226" s="94">
        <v>8.8599999999752885</v>
      </c>
      <c r="L226" s="97" t="s">
        <v>170</v>
      </c>
      <c r="M226" s="98">
        <v>3.4300000000000004E-2</v>
      </c>
      <c r="N226" s="98">
        <v>4.0599999999882383E-2</v>
      </c>
      <c r="O226" s="94">
        <v>195192.98732900003</v>
      </c>
      <c r="P226" s="96">
        <v>94.96</v>
      </c>
      <c r="Q226" s="84"/>
      <c r="R226" s="94">
        <v>185.35526075300001</v>
      </c>
      <c r="S226" s="95">
        <v>7.6883955935481345E-4</v>
      </c>
      <c r="T226" s="95">
        <v>2.7766614811248281E-3</v>
      </c>
      <c r="U226" s="95">
        <v>4.3627008959547329E-4</v>
      </c>
    </row>
    <row r="227" spans="2:21">
      <c r="B227" s="87" t="s">
        <v>826</v>
      </c>
      <c r="C227" s="84" t="s">
        <v>827</v>
      </c>
      <c r="D227" s="97" t="s">
        <v>128</v>
      </c>
      <c r="E227" s="97" t="s">
        <v>317</v>
      </c>
      <c r="F227" s="84" t="s">
        <v>610</v>
      </c>
      <c r="G227" s="97" t="s">
        <v>368</v>
      </c>
      <c r="H227" s="84" t="s">
        <v>581</v>
      </c>
      <c r="I227" s="84" t="s">
        <v>168</v>
      </c>
      <c r="J227" s="84"/>
      <c r="K227" s="94">
        <v>3.6099999853159344</v>
      </c>
      <c r="L227" s="97" t="s">
        <v>170</v>
      </c>
      <c r="M227" s="98">
        <v>7.0499999999999993E-2</v>
      </c>
      <c r="N227" s="98">
        <v>2.979999992925925E-2</v>
      </c>
      <c r="O227" s="94">
        <v>81.058559000000002</v>
      </c>
      <c r="P227" s="96">
        <v>115.1</v>
      </c>
      <c r="Q227" s="84"/>
      <c r="R227" s="94">
        <v>9.3298417000000008E-2</v>
      </c>
      <c r="S227" s="95">
        <v>1.7529904410820133E-7</v>
      </c>
      <c r="T227" s="95">
        <v>1.3976302570609878E-6</v>
      </c>
      <c r="U227" s="95">
        <v>2.1959618830536506E-7</v>
      </c>
    </row>
    <row r="228" spans="2:21">
      <c r="B228" s="87" t="s">
        <v>828</v>
      </c>
      <c r="C228" s="84" t="s">
        <v>829</v>
      </c>
      <c r="D228" s="97" t="s">
        <v>128</v>
      </c>
      <c r="E228" s="97" t="s">
        <v>317</v>
      </c>
      <c r="F228" s="84" t="s">
        <v>613</v>
      </c>
      <c r="G228" s="97" t="s">
        <v>400</v>
      </c>
      <c r="H228" s="84" t="s">
        <v>581</v>
      </c>
      <c r="I228" s="84" t="s">
        <v>369</v>
      </c>
      <c r="J228" s="84"/>
      <c r="K228" s="94">
        <v>1.0000000427807292E-2</v>
      </c>
      <c r="L228" s="97" t="s">
        <v>170</v>
      </c>
      <c r="M228" s="98">
        <v>6.9900000000000004E-2</v>
      </c>
      <c r="N228" s="98">
        <v>1.0600000000503304E-2</v>
      </c>
      <c r="O228" s="94">
        <v>384.01157399999994</v>
      </c>
      <c r="P228" s="96">
        <v>103.48</v>
      </c>
      <c r="Q228" s="84"/>
      <c r="R228" s="94">
        <v>0.39737518299999991</v>
      </c>
      <c r="S228" s="95">
        <v>4.488245289237652E-6</v>
      </c>
      <c r="T228" s="95">
        <v>5.9527652989647927E-6</v>
      </c>
      <c r="U228" s="95">
        <v>9.3530070841337939E-7</v>
      </c>
    </row>
    <row r="229" spans="2:21">
      <c r="B229" s="87" t="s">
        <v>830</v>
      </c>
      <c r="C229" s="84" t="s">
        <v>831</v>
      </c>
      <c r="D229" s="97" t="s">
        <v>128</v>
      </c>
      <c r="E229" s="97" t="s">
        <v>317</v>
      </c>
      <c r="F229" s="84" t="s">
        <v>613</v>
      </c>
      <c r="G229" s="97" t="s">
        <v>400</v>
      </c>
      <c r="H229" s="84" t="s">
        <v>581</v>
      </c>
      <c r="I229" s="84" t="s">
        <v>369</v>
      </c>
      <c r="J229" s="84"/>
      <c r="K229" s="94">
        <v>3.4799999999896642</v>
      </c>
      <c r="L229" s="97" t="s">
        <v>170</v>
      </c>
      <c r="M229" s="98">
        <v>4.1399999999999999E-2</v>
      </c>
      <c r="N229" s="98">
        <v>2.8699999999878469E-2</v>
      </c>
      <c r="O229" s="94">
        <v>98108.416469999996</v>
      </c>
      <c r="P229" s="96">
        <v>104.44</v>
      </c>
      <c r="Q229" s="94">
        <v>2.0308442389999999</v>
      </c>
      <c r="R229" s="94">
        <v>104.49527442099999</v>
      </c>
      <c r="S229" s="95">
        <v>1.3558209764711181E-4</v>
      </c>
      <c r="T229" s="95">
        <v>1.5653615778998765E-3</v>
      </c>
      <c r="U229" s="95">
        <v>2.4595019611934796E-4</v>
      </c>
    </row>
    <row r="230" spans="2:21">
      <c r="B230" s="87" t="s">
        <v>832</v>
      </c>
      <c r="C230" s="84" t="s">
        <v>833</v>
      </c>
      <c r="D230" s="97" t="s">
        <v>128</v>
      </c>
      <c r="E230" s="97" t="s">
        <v>317</v>
      </c>
      <c r="F230" s="84" t="s">
        <v>613</v>
      </c>
      <c r="G230" s="97" t="s">
        <v>400</v>
      </c>
      <c r="H230" s="84" t="s">
        <v>581</v>
      </c>
      <c r="I230" s="84" t="s">
        <v>369</v>
      </c>
      <c r="J230" s="84"/>
      <c r="K230" s="94">
        <v>6.1600000000091466</v>
      </c>
      <c r="L230" s="97" t="s">
        <v>170</v>
      </c>
      <c r="M230" s="98">
        <v>2.5000000000000001E-2</v>
      </c>
      <c r="N230" s="98">
        <v>4.4100000000058488E-2</v>
      </c>
      <c r="O230" s="94">
        <v>248484.49917600001</v>
      </c>
      <c r="P230" s="96">
        <v>89.15</v>
      </c>
      <c r="Q230" s="94">
        <v>5.8887422307529214</v>
      </c>
      <c r="R230" s="94">
        <v>227.412681787</v>
      </c>
      <c r="S230" s="95">
        <v>4.0473941003067092E-4</v>
      </c>
      <c r="T230" s="95">
        <v>3.4066906505486948E-3</v>
      </c>
      <c r="U230" s="95">
        <v>5.3526050814695081E-4</v>
      </c>
    </row>
    <row r="231" spans="2:21">
      <c r="B231" s="87" t="s">
        <v>834</v>
      </c>
      <c r="C231" s="84" t="s">
        <v>835</v>
      </c>
      <c r="D231" s="97" t="s">
        <v>128</v>
      </c>
      <c r="E231" s="97" t="s">
        <v>317</v>
      </c>
      <c r="F231" s="84" t="s">
        <v>613</v>
      </c>
      <c r="G231" s="97" t="s">
        <v>400</v>
      </c>
      <c r="H231" s="84" t="s">
        <v>581</v>
      </c>
      <c r="I231" s="84" t="s">
        <v>369</v>
      </c>
      <c r="J231" s="84"/>
      <c r="K231" s="94">
        <v>4.7599999999960447</v>
      </c>
      <c r="L231" s="97" t="s">
        <v>170</v>
      </c>
      <c r="M231" s="98">
        <v>3.5499999999999997E-2</v>
      </c>
      <c r="N231" s="98">
        <v>3.6199999999978576E-2</v>
      </c>
      <c r="O231" s="94">
        <v>119523.98780299998</v>
      </c>
      <c r="P231" s="96">
        <v>99.78</v>
      </c>
      <c r="Q231" s="94">
        <v>2.1215507993559002</v>
      </c>
      <c r="R231" s="94">
        <v>121.38258052300002</v>
      </c>
      <c r="S231" s="95">
        <v>1.681934551442796E-4</v>
      </c>
      <c r="T231" s="95">
        <v>1.8183370380130519E-3</v>
      </c>
      <c r="U231" s="95">
        <v>2.8569779495315388E-4</v>
      </c>
    </row>
    <row r="232" spans="2:21">
      <c r="B232" s="87" t="s">
        <v>836</v>
      </c>
      <c r="C232" s="84" t="s">
        <v>837</v>
      </c>
      <c r="D232" s="97" t="s">
        <v>128</v>
      </c>
      <c r="E232" s="97" t="s">
        <v>317</v>
      </c>
      <c r="F232" s="84" t="s">
        <v>838</v>
      </c>
      <c r="G232" s="97" t="s">
        <v>368</v>
      </c>
      <c r="H232" s="84" t="s">
        <v>581</v>
      </c>
      <c r="I232" s="84" t="s">
        <v>369</v>
      </c>
      <c r="J232" s="84"/>
      <c r="K232" s="94">
        <v>5.1699999999997752</v>
      </c>
      <c r="L232" s="97" t="s">
        <v>170</v>
      </c>
      <c r="M232" s="98">
        <v>3.9E-2</v>
      </c>
      <c r="N232" s="98">
        <v>4.8000000000022407E-2</v>
      </c>
      <c r="O232" s="94">
        <v>185690.034036</v>
      </c>
      <c r="P232" s="96">
        <v>96.11</v>
      </c>
      <c r="Q232" s="94"/>
      <c r="R232" s="94">
        <v>178.466691712</v>
      </c>
      <c r="S232" s="95">
        <v>4.4118423824752312E-4</v>
      </c>
      <c r="T232" s="95">
        <v>2.6734692424016863E-3</v>
      </c>
      <c r="U232" s="95">
        <v>4.2005648648276513E-4</v>
      </c>
    </row>
    <row r="233" spans="2:21">
      <c r="B233" s="87" t="s">
        <v>839</v>
      </c>
      <c r="C233" s="84" t="s">
        <v>840</v>
      </c>
      <c r="D233" s="97" t="s">
        <v>128</v>
      </c>
      <c r="E233" s="97" t="s">
        <v>317</v>
      </c>
      <c r="F233" s="84" t="s">
        <v>841</v>
      </c>
      <c r="G233" s="97" t="s">
        <v>400</v>
      </c>
      <c r="H233" s="84" t="s">
        <v>581</v>
      </c>
      <c r="I233" s="84" t="s">
        <v>369</v>
      </c>
      <c r="J233" s="84"/>
      <c r="K233" s="94">
        <v>1.9700000000038822</v>
      </c>
      <c r="L233" s="97" t="s">
        <v>170</v>
      </c>
      <c r="M233" s="98">
        <v>1.72E-2</v>
      </c>
      <c r="N233" s="98">
        <v>1.0600000000051761E-2</v>
      </c>
      <c r="O233" s="94">
        <v>152573.41423600001</v>
      </c>
      <c r="P233" s="96">
        <v>101.3</v>
      </c>
      <c r="Q233" s="94"/>
      <c r="R233" s="94">
        <v>154.55686861999999</v>
      </c>
      <c r="S233" s="95">
        <v>4.6560972004838796E-4</v>
      </c>
      <c r="T233" s="95">
        <v>2.3152949746179713E-3</v>
      </c>
      <c r="U233" s="95">
        <v>3.6378001167335007E-4</v>
      </c>
    </row>
    <row r="234" spans="2:21">
      <c r="B234" s="87" t="s">
        <v>842</v>
      </c>
      <c r="C234" s="84" t="s">
        <v>843</v>
      </c>
      <c r="D234" s="97" t="s">
        <v>128</v>
      </c>
      <c r="E234" s="97" t="s">
        <v>317</v>
      </c>
      <c r="F234" s="84" t="s">
        <v>841</v>
      </c>
      <c r="G234" s="97" t="s">
        <v>400</v>
      </c>
      <c r="H234" s="84" t="s">
        <v>581</v>
      </c>
      <c r="I234" s="84" t="s">
        <v>369</v>
      </c>
      <c r="J234" s="84"/>
      <c r="K234" s="94">
        <v>3.3500000000004753</v>
      </c>
      <c r="L234" s="97" t="s">
        <v>170</v>
      </c>
      <c r="M234" s="98">
        <v>2.1600000000000001E-2</v>
      </c>
      <c r="N234" s="98">
        <v>2.5000000000047602E-2</v>
      </c>
      <c r="O234" s="94">
        <v>106112.347736</v>
      </c>
      <c r="P234" s="96">
        <v>98.97</v>
      </c>
      <c r="Q234" s="94"/>
      <c r="R234" s="94">
        <v>105.01939051700002</v>
      </c>
      <c r="S234" s="95">
        <v>1.3363720114403305E-4</v>
      </c>
      <c r="T234" s="95">
        <v>1.5732129492043042E-3</v>
      </c>
      <c r="U234" s="95">
        <v>2.4718380651287796E-4</v>
      </c>
    </row>
    <row r="235" spans="2:21">
      <c r="B235" s="87" t="s">
        <v>844</v>
      </c>
      <c r="C235" s="84" t="s">
        <v>845</v>
      </c>
      <c r="D235" s="97" t="s">
        <v>128</v>
      </c>
      <c r="E235" s="97" t="s">
        <v>317</v>
      </c>
      <c r="F235" s="84" t="s">
        <v>791</v>
      </c>
      <c r="G235" s="97" t="s">
        <v>159</v>
      </c>
      <c r="H235" s="84" t="s">
        <v>581</v>
      </c>
      <c r="I235" s="84" t="s">
        <v>168</v>
      </c>
      <c r="J235" s="84"/>
      <c r="K235" s="94">
        <v>2.6700000000041504</v>
      </c>
      <c r="L235" s="97" t="s">
        <v>170</v>
      </c>
      <c r="M235" s="98">
        <v>2.4E-2</v>
      </c>
      <c r="N235" s="98">
        <v>2.6200000000011863E-2</v>
      </c>
      <c r="O235" s="94">
        <v>84591.035917000001</v>
      </c>
      <c r="P235" s="96">
        <v>99.69</v>
      </c>
      <c r="Q235" s="94"/>
      <c r="R235" s="94">
        <v>84.328803694999991</v>
      </c>
      <c r="S235" s="95">
        <v>2.1863686316903679E-4</v>
      </c>
      <c r="T235" s="95">
        <v>1.2632635298183935E-3</v>
      </c>
      <c r="U235" s="95">
        <v>1.9848443790609419E-4</v>
      </c>
    </row>
    <row r="236" spans="2:21">
      <c r="B236" s="87" t="s">
        <v>846</v>
      </c>
      <c r="C236" s="84" t="s">
        <v>847</v>
      </c>
      <c r="D236" s="97" t="s">
        <v>128</v>
      </c>
      <c r="E236" s="97" t="s">
        <v>317</v>
      </c>
      <c r="F236" s="84" t="s">
        <v>848</v>
      </c>
      <c r="G236" s="97" t="s">
        <v>368</v>
      </c>
      <c r="H236" s="84" t="s">
        <v>581</v>
      </c>
      <c r="I236" s="84" t="s">
        <v>369</v>
      </c>
      <c r="J236" s="84"/>
      <c r="K236" s="94">
        <v>1.5300000000018121</v>
      </c>
      <c r="L236" s="97" t="s">
        <v>170</v>
      </c>
      <c r="M236" s="98">
        <v>5.0999999999999997E-2</v>
      </c>
      <c r="N236" s="98">
        <v>3.1000000000017867E-2</v>
      </c>
      <c r="O236" s="94">
        <v>375273.44440600002</v>
      </c>
      <c r="P236" s="96">
        <v>104.4</v>
      </c>
      <c r="Q236" s="94"/>
      <c r="R236" s="94">
        <v>391.78546349300001</v>
      </c>
      <c r="S236" s="95">
        <v>4.663809661418008E-4</v>
      </c>
      <c r="T236" s="95">
        <v>5.8690301042779733E-3</v>
      </c>
      <c r="U236" s="95">
        <v>9.2214420333105497E-4</v>
      </c>
    </row>
    <row r="237" spans="2:21">
      <c r="B237" s="87" t="s">
        <v>849</v>
      </c>
      <c r="C237" s="84" t="s">
        <v>850</v>
      </c>
      <c r="D237" s="97" t="s">
        <v>128</v>
      </c>
      <c r="E237" s="97" t="s">
        <v>317</v>
      </c>
      <c r="F237" s="84" t="s">
        <v>851</v>
      </c>
      <c r="G237" s="97" t="s">
        <v>368</v>
      </c>
      <c r="H237" s="84" t="s">
        <v>581</v>
      </c>
      <c r="I237" s="84" t="s">
        <v>369</v>
      </c>
      <c r="J237" s="84"/>
      <c r="K237" s="94">
        <v>5.3599999978597586</v>
      </c>
      <c r="L237" s="97" t="s">
        <v>170</v>
      </c>
      <c r="M237" s="98">
        <v>2.6200000000000001E-2</v>
      </c>
      <c r="N237" s="98">
        <v>3.7499999995387411E-2</v>
      </c>
      <c r="O237" s="94">
        <v>566.88113399999997</v>
      </c>
      <c r="P237" s="96">
        <v>94.3</v>
      </c>
      <c r="Q237" s="94">
        <v>7.42614317892E-3</v>
      </c>
      <c r="R237" s="94">
        <v>0.54199503100000002</v>
      </c>
      <c r="S237" s="95">
        <v>2.2397693146528223E-6</v>
      </c>
      <c r="T237" s="95">
        <v>8.1192015776892343E-6</v>
      </c>
      <c r="U237" s="95">
        <v>1.2756919861571518E-6</v>
      </c>
    </row>
    <row r="238" spans="2:21">
      <c r="B238" s="87" t="s">
        <v>852</v>
      </c>
      <c r="C238" s="84" t="s">
        <v>853</v>
      </c>
      <c r="D238" s="97" t="s">
        <v>128</v>
      </c>
      <c r="E238" s="97" t="s">
        <v>317</v>
      </c>
      <c r="F238" s="84" t="s">
        <v>851</v>
      </c>
      <c r="G238" s="97" t="s">
        <v>368</v>
      </c>
      <c r="H238" s="84" t="s">
        <v>581</v>
      </c>
      <c r="I238" s="84" t="s">
        <v>369</v>
      </c>
      <c r="J238" s="84"/>
      <c r="K238" s="94">
        <v>3.5100000000050082</v>
      </c>
      <c r="L238" s="97" t="s">
        <v>170</v>
      </c>
      <c r="M238" s="98">
        <v>3.3500000000000002E-2</v>
      </c>
      <c r="N238" s="98">
        <v>2.44000000000432E-2</v>
      </c>
      <c r="O238" s="94">
        <v>97855.781086999996</v>
      </c>
      <c r="P238" s="96">
        <v>104.08</v>
      </c>
      <c r="Q238" s="94"/>
      <c r="R238" s="94">
        <v>101.848296999</v>
      </c>
      <c r="S238" s="95">
        <v>2.0343374436302493E-4</v>
      </c>
      <c r="T238" s="95">
        <v>1.5257092895363507E-3</v>
      </c>
      <c r="U238" s="95">
        <v>2.3972001375300022E-4</v>
      </c>
    </row>
    <row r="239" spans="2:21">
      <c r="B239" s="87" t="s">
        <v>854</v>
      </c>
      <c r="C239" s="84" t="s">
        <v>855</v>
      </c>
      <c r="D239" s="97" t="s">
        <v>128</v>
      </c>
      <c r="E239" s="97" t="s">
        <v>317</v>
      </c>
      <c r="F239" s="84" t="s">
        <v>580</v>
      </c>
      <c r="G239" s="97" t="s">
        <v>319</v>
      </c>
      <c r="H239" s="84" t="s">
        <v>627</v>
      </c>
      <c r="I239" s="84" t="s">
        <v>168</v>
      </c>
      <c r="J239" s="84"/>
      <c r="K239" s="94">
        <v>1.6600000000160067</v>
      </c>
      <c r="L239" s="97" t="s">
        <v>170</v>
      </c>
      <c r="M239" s="98">
        <v>2.9100000000000001E-2</v>
      </c>
      <c r="N239" s="98">
        <v>1.5200000000320133E-2</v>
      </c>
      <c r="O239" s="94">
        <v>12172.190178999999</v>
      </c>
      <c r="P239" s="96">
        <v>102.65</v>
      </c>
      <c r="Q239" s="84"/>
      <c r="R239" s="94">
        <v>12.494752630000001</v>
      </c>
      <c r="S239" s="95">
        <v>1.2610009716351731E-4</v>
      </c>
      <c r="T239" s="95">
        <v>1.8717406888243724E-4</v>
      </c>
      <c r="U239" s="95">
        <v>2.9408859652639503E-5</v>
      </c>
    </row>
    <row r="240" spans="2:21">
      <c r="B240" s="87" t="s">
        <v>856</v>
      </c>
      <c r="C240" s="84" t="s">
        <v>857</v>
      </c>
      <c r="D240" s="97" t="s">
        <v>128</v>
      </c>
      <c r="E240" s="97" t="s">
        <v>317</v>
      </c>
      <c r="F240" s="84" t="s">
        <v>630</v>
      </c>
      <c r="G240" s="97" t="s">
        <v>368</v>
      </c>
      <c r="H240" s="84" t="s">
        <v>627</v>
      </c>
      <c r="I240" s="84" t="s">
        <v>168</v>
      </c>
      <c r="J240" s="84"/>
      <c r="K240" s="94">
        <v>2.3199999614761597</v>
      </c>
      <c r="L240" s="97" t="s">
        <v>170</v>
      </c>
      <c r="M240" s="98">
        <v>4.6500000000000007E-2</v>
      </c>
      <c r="N240" s="98">
        <v>3.4999999548548752E-2</v>
      </c>
      <c r="O240" s="94">
        <v>32.346356</v>
      </c>
      <c r="P240" s="96">
        <v>102.72</v>
      </c>
      <c r="Q240" s="84"/>
      <c r="R240" s="94">
        <v>3.3226179000000002E-2</v>
      </c>
      <c r="S240" s="95">
        <v>2.0092044103346557E-7</v>
      </c>
      <c r="T240" s="95">
        <v>4.97735273439038E-7</v>
      </c>
      <c r="U240" s="95">
        <v>7.8204352174075643E-8</v>
      </c>
    </row>
    <row r="241" spans="2:21">
      <c r="B241" s="87" t="s">
        <v>858</v>
      </c>
      <c r="C241" s="84" t="s">
        <v>859</v>
      </c>
      <c r="D241" s="97" t="s">
        <v>128</v>
      </c>
      <c r="E241" s="97" t="s">
        <v>317</v>
      </c>
      <c r="F241" s="84" t="s">
        <v>860</v>
      </c>
      <c r="G241" s="97" t="s">
        <v>432</v>
      </c>
      <c r="H241" s="84" t="s">
        <v>627</v>
      </c>
      <c r="I241" s="84" t="s">
        <v>168</v>
      </c>
      <c r="J241" s="84"/>
      <c r="K241" s="94">
        <v>6.1900000000079656</v>
      </c>
      <c r="L241" s="97" t="s">
        <v>170</v>
      </c>
      <c r="M241" s="98">
        <v>3.27E-2</v>
      </c>
      <c r="N241" s="98">
        <v>3.4900000000155501E-2</v>
      </c>
      <c r="O241" s="94">
        <v>53206.579055000002</v>
      </c>
      <c r="P241" s="96">
        <v>99.11</v>
      </c>
      <c r="Q241" s="84"/>
      <c r="R241" s="94">
        <v>52.733041381999996</v>
      </c>
      <c r="S241" s="95">
        <v>2.385945249103139E-4</v>
      </c>
      <c r="T241" s="95">
        <v>7.8995224733912001E-4</v>
      </c>
      <c r="U241" s="95">
        <v>1.2411759231923815E-4</v>
      </c>
    </row>
    <row r="242" spans="2:21">
      <c r="B242" s="87" t="s">
        <v>861</v>
      </c>
      <c r="C242" s="84" t="s">
        <v>862</v>
      </c>
      <c r="D242" s="97" t="s">
        <v>128</v>
      </c>
      <c r="E242" s="97" t="s">
        <v>317</v>
      </c>
      <c r="F242" s="84" t="s">
        <v>863</v>
      </c>
      <c r="G242" s="97" t="s">
        <v>864</v>
      </c>
      <c r="H242" s="84" t="s">
        <v>655</v>
      </c>
      <c r="I242" s="84" t="s">
        <v>168</v>
      </c>
      <c r="J242" s="84"/>
      <c r="K242" s="94">
        <v>5.7799999999922758</v>
      </c>
      <c r="L242" s="97" t="s">
        <v>170</v>
      </c>
      <c r="M242" s="98">
        <v>4.4500000000000005E-2</v>
      </c>
      <c r="N242" s="98">
        <v>4.1399999999961384E-2</v>
      </c>
      <c r="O242" s="94">
        <v>182755.22343099999</v>
      </c>
      <c r="P242" s="96">
        <v>102.01</v>
      </c>
      <c r="Q242" s="84"/>
      <c r="R242" s="94">
        <v>186.42860544799998</v>
      </c>
      <c r="S242" s="95">
        <v>6.1409685292674731E-4</v>
      </c>
      <c r="T242" s="95">
        <v>2.7927404144039193E-3</v>
      </c>
      <c r="U242" s="95">
        <v>4.3879641760122907E-4</v>
      </c>
    </row>
    <row r="243" spans="2:21">
      <c r="B243" s="87" t="s">
        <v>865</v>
      </c>
      <c r="C243" s="84" t="s">
        <v>866</v>
      </c>
      <c r="D243" s="97" t="s">
        <v>128</v>
      </c>
      <c r="E243" s="97" t="s">
        <v>317</v>
      </c>
      <c r="F243" s="84" t="s">
        <v>867</v>
      </c>
      <c r="G243" s="97" t="s">
        <v>368</v>
      </c>
      <c r="H243" s="84" t="s">
        <v>655</v>
      </c>
      <c r="I243" s="84" t="s">
        <v>168</v>
      </c>
      <c r="J243" s="84"/>
      <c r="K243" s="94">
        <v>4.2500000000107709</v>
      </c>
      <c r="L243" s="97" t="s">
        <v>170</v>
      </c>
      <c r="M243" s="98">
        <v>4.2000000000000003E-2</v>
      </c>
      <c r="N243" s="98">
        <v>7.8500000000136433E-2</v>
      </c>
      <c r="O243" s="94">
        <v>159056.91072799999</v>
      </c>
      <c r="P243" s="96">
        <v>87.55</v>
      </c>
      <c r="Q243" s="84"/>
      <c r="R243" s="94">
        <v>139.25432358600003</v>
      </c>
      <c r="S243" s="95">
        <v>2.606441887871743E-4</v>
      </c>
      <c r="T243" s="95">
        <v>2.0860595745194176E-3</v>
      </c>
      <c r="U243" s="95">
        <v>3.2776245994106738E-4</v>
      </c>
    </row>
    <row r="244" spans="2:21">
      <c r="B244" s="87" t="s">
        <v>868</v>
      </c>
      <c r="C244" s="84" t="s">
        <v>869</v>
      </c>
      <c r="D244" s="97" t="s">
        <v>128</v>
      </c>
      <c r="E244" s="97" t="s">
        <v>317</v>
      </c>
      <c r="F244" s="84" t="s">
        <v>867</v>
      </c>
      <c r="G244" s="97" t="s">
        <v>368</v>
      </c>
      <c r="H244" s="84" t="s">
        <v>655</v>
      </c>
      <c r="I244" s="84" t="s">
        <v>168</v>
      </c>
      <c r="J244" s="84"/>
      <c r="K244" s="94">
        <v>4.890000000003945</v>
      </c>
      <c r="L244" s="97" t="s">
        <v>170</v>
      </c>
      <c r="M244" s="98">
        <v>3.2500000000000001E-2</v>
      </c>
      <c r="N244" s="98">
        <v>6.2300000000056983E-2</v>
      </c>
      <c r="O244" s="94">
        <v>258947.55788000004</v>
      </c>
      <c r="P244" s="96">
        <v>88.11</v>
      </c>
      <c r="Q244" s="84"/>
      <c r="R244" s="94">
        <v>228.15869329</v>
      </c>
      <c r="S244" s="95">
        <v>3.4515342161631164E-4</v>
      </c>
      <c r="T244" s="95">
        <v>3.4178660625463963E-3</v>
      </c>
      <c r="U244" s="95">
        <v>5.3701639305645313E-4</v>
      </c>
    </row>
    <row r="245" spans="2:21">
      <c r="B245" s="87" t="s">
        <v>870</v>
      </c>
      <c r="C245" s="84" t="s">
        <v>871</v>
      </c>
      <c r="D245" s="97" t="s">
        <v>128</v>
      </c>
      <c r="E245" s="97" t="s">
        <v>317</v>
      </c>
      <c r="F245" s="84" t="s">
        <v>660</v>
      </c>
      <c r="G245" s="97" t="s">
        <v>577</v>
      </c>
      <c r="H245" s="84" t="s">
        <v>655</v>
      </c>
      <c r="I245" s="84" t="s">
        <v>168</v>
      </c>
      <c r="J245" s="84"/>
      <c r="K245" s="94">
        <v>1.4500000000041235</v>
      </c>
      <c r="L245" s="97" t="s">
        <v>170</v>
      </c>
      <c r="M245" s="98">
        <v>3.3000000000000002E-2</v>
      </c>
      <c r="N245" s="98">
        <v>3.2500000000041232E-2</v>
      </c>
      <c r="O245" s="94">
        <v>60292.105568999999</v>
      </c>
      <c r="P245" s="96">
        <v>100.55</v>
      </c>
      <c r="Q245" s="84"/>
      <c r="R245" s="94">
        <v>60.623710095000007</v>
      </c>
      <c r="S245" s="95">
        <v>1.3229230386898314E-4</v>
      </c>
      <c r="T245" s="95">
        <v>9.0815615364691195E-4</v>
      </c>
      <c r="U245" s="95">
        <v>1.4268983425293788E-4</v>
      </c>
    </row>
    <row r="246" spans="2:21">
      <c r="B246" s="87" t="s">
        <v>872</v>
      </c>
      <c r="C246" s="84" t="s">
        <v>873</v>
      </c>
      <c r="D246" s="97" t="s">
        <v>128</v>
      </c>
      <c r="E246" s="97" t="s">
        <v>317</v>
      </c>
      <c r="F246" s="84" t="s">
        <v>666</v>
      </c>
      <c r="G246" s="97" t="s">
        <v>483</v>
      </c>
      <c r="H246" s="84" t="s">
        <v>655</v>
      </c>
      <c r="I246" s="84" t="s">
        <v>369</v>
      </c>
      <c r="J246" s="84"/>
      <c r="K246" s="94">
        <v>1.9199999999977049</v>
      </c>
      <c r="L246" s="97" t="s">
        <v>170</v>
      </c>
      <c r="M246" s="98">
        <v>0.06</v>
      </c>
      <c r="N246" s="98">
        <v>2.1999999999961748E-2</v>
      </c>
      <c r="O246" s="94">
        <v>146053.21855399999</v>
      </c>
      <c r="P246" s="96">
        <v>107.39</v>
      </c>
      <c r="Q246" s="84"/>
      <c r="R246" s="94">
        <v>156.84654653299998</v>
      </c>
      <c r="S246" s="95">
        <v>3.5594645979870128E-4</v>
      </c>
      <c r="T246" s="95">
        <v>2.3495948398571964E-3</v>
      </c>
      <c r="U246" s="95">
        <v>3.6916921931812483E-4</v>
      </c>
    </row>
    <row r="247" spans="2:21">
      <c r="B247" s="87" t="s">
        <v>874</v>
      </c>
      <c r="C247" s="84" t="s">
        <v>875</v>
      </c>
      <c r="D247" s="97" t="s">
        <v>128</v>
      </c>
      <c r="E247" s="97" t="s">
        <v>317</v>
      </c>
      <c r="F247" s="84" t="s">
        <v>666</v>
      </c>
      <c r="G247" s="97" t="s">
        <v>483</v>
      </c>
      <c r="H247" s="84" t="s">
        <v>655</v>
      </c>
      <c r="I247" s="84" t="s">
        <v>369</v>
      </c>
      <c r="J247" s="84"/>
      <c r="K247" s="94">
        <v>3.4699999999063751</v>
      </c>
      <c r="L247" s="97" t="s">
        <v>170</v>
      </c>
      <c r="M247" s="98">
        <v>5.9000000000000004E-2</v>
      </c>
      <c r="N247" s="98">
        <v>3.2899999997347294E-2</v>
      </c>
      <c r="O247" s="94">
        <v>2345.3027259999999</v>
      </c>
      <c r="P247" s="96">
        <v>109.3</v>
      </c>
      <c r="Q247" s="84"/>
      <c r="R247" s="94">
        <v>2.5634158920000001</v>
      </c>
      <c r="S247" s="95">
        <v>2.6371005375842328E-6</v>
      </c>
      <c r="T247" s="95">
        <v>3.840051875789255E-5</v>
      </c>
      <c r="U247" s="95">
        <v>6.0335038581050881E-6</v>
      </c>
    </row>
    <row r="248" spans="2:21">
      <c r="B248" s="87" t="s">
        <v>876</v>
      </c>
      <c r="C248" s="84" t="s">
        <v>877</v>
      </c>
      <c r="D248" s="97" t="s">
        <v>128</v>
      </c>
      <c r="E248" s="97" t="s">
        <v>317</v>
      </c>
      <c r="F248" s="84" t="s">
        <v>669</v>
      </c>
      <c r="G248" s="97" t="s">
        <v>368</v>
      </c>
      <c r="H248" s="84" t="s">
        <v>655</v>
      </c>
      <c r="I248" s="84" t="s">
        <v>369</v>
      </c>
      <c r="J248" s="84"/>
      <c r="K248" s="94">
        <v>3.9000025211699487</v>
      </c>
      <c r="L248" s="97" t="s">
        <v>170</v>
      </c>
      <c r="M248" s="98">
        <v>6.9000000000000006E-2</v>
      </c>
      <c r="N248" s="98">
        <v>0.11090007342907476</v>
      </c>
      <c r="O248" s="94">
        <v>0.72943999999999998</v>
      </c>
      <c r="P248" s="96">
        <v>87</v>
      </c>
      <c r="Q248" s="84"/>
      <c r="R248" s="94">
        <v>6.3462600000000001E-4</v>
      </c>
      <c r="S248" s="95">
        <v>1.1026042949932054E-9</v>
      </c>
      <c r="T248" s="95">
        <v>9.506833320843873E-9</v>
      </c>
      <c r="U248" s="95">
        <v>1.4937172042209526E-9</v>
      </c>
    </row>
    <row r="249" spans="2:21">
      <c r="B249" s="87" t="s">
        <v>878</v>
      </c>
      <c r="C249" s="84" t="s">
        <v>879</v>
      </c>
      <c r="D249" s="97" t="s">
        <v>128</v>
      </c>
      <c r="E249" s="97" t="s">
        <v>317</v>
      </c>
      <c r="F249" s="84" t="s">
        <v>880</v>
      </c>
      <c r="G249" s="97" t="s">
        <v>368</v>
      </c>
      <c r="H249" s="84" t="s">
        <v>655</v>
      </c>
      <c r="I249" s="84" t="s">
        <v>168</v>
      </c>
      <c r="J249" s="84"/>
      <c r="K249" s="94">
        <v>3.6499999999799599</v>
      </c>
      <c r="L249" s="97" t="s">
        <v>170</v>
      </c>
      <c r="M249" s="98">
        <v>4.5999999999999999E-2</v>
      </c>
      <c r="N249" s="98">
        <v>0.11509999999926521</v>
      </c>
      <c r="O249" s="94">
        <v>93737.798616999979</v>
      </c>
      <c r="P249" s="96">
        <v>79.849999999999994</v>
      </c>
      <c r="Q249" s="84"/>
      <c r="R249" s="94">
        <v>74.849632249999999</v>
      </c>
      <c r="S249" s="95">
        <v>3.7050513287351772E-4</v>
      </c>
      <c r="T249" s="95">
        <v>1.1212635125683634E-3</v>
      </c>
      <c r="U249" s="95">
        <v>1.7617334212817698E-4</v>
      </c>
    </row>
    <row r="250" spans="2:21">
      <c r="B250" s="87" t="s">
        <v>881</v>
      </c>
      <c r="C250" s="84" t="s">
        <v>882</v>
      </c>
      <c r="D250" s="97" t="s">
        <v>128</v>
      </c>
      <c r="E250" s="97" t="s">
        <v>317</v>
      </c>
      <c r="F250" s="84" t="s">
        <v>883</v>
      </c>
      <c r="G250" s="97" t="s">
        <v>577</v>
      </c>
      <c r="H250" s="84" t="s">
        <v>884</v>
      </c>
      <c r="I250" s="84" t="s">
        <v>369</v>
      </c>
      <c r="J250" s="84"/>
      <c r="K250" s="94">
        <v>1.2200000000386533</v>
      </c>
      <c r="L250" s="97" t="s">
        <v>170</v>
      </c>
      <c r="M250" s="98">
        <v>4.7E-2</v>
      </c>
      <c r="N250" s="98">
        <v>3.4000000000483172E-2</v>
      </c>
      <c r="O250" s="94">
        <v>24349.112114</v>
      </c>
      <c r="P250" s="96">
        <v>102</v>
      </c>
      <c r="Q250" s="84"/>
      <c r="R250" s="94">
        <v>24.836093532</v>
      </c>
      <c r="S250" s="95">
        <v>3.6844361493438893E-4</v>
      </c>
      <c r="T250" s="95">
        <v>3.7204999724185989E-4</v>
      </c>
      <c r="U250" s="95">
        <v>5.8456634607452461E-5</v>
      </c>
    </row>
    <row r="251" spans="2:21"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94"/>
      <c r="P251" s="96"/>
      <c r="Q251" s="84"/>
      <c r="R251" s="84"/>
      <c r="S251" s="84"/>
      <c r="T251" s="95"/>
      <c r="U251" s="84"/>
    </row>
    <row r="252" spans="2:21">
      <c r="B252" s="101" t="s">
        <v>47</v>
      </c>
      <c r="C252" s="82"/>
      <c r="D252" s="82"/>
      <c r="E252" s="82"/>
      <c r="F252" s="82"/>
      <c r="G252" s="82"/>
      <c r="H252" s="82"/>
      <c r="I252" s="82"/>
      <c r="J252" s="82"/>
      <c r="K252" s="91">
        <v>4.3532895762379873</v>
      </c>
      <c r="L252" s="82"/>
      <c r="M252" s="82"/>
      <c r="N252" s="103">
        <v>5.8391323245369942E-2</v>
      </c>
      <c r="O252" s="91"/>
      <c r="P252" s="93"/>
      <c r="Q252" s="82"/>
      <c r="R252" s="91">
        <v>1935.385238053</v>
      </c>
      <c r="S252" s="82"/>
      <c r="T252" s="92">
        <v>2.8992485132647593E-2</v>
      </c>
      <c r="U252" s="92">
        <v>4.5553100989796039E-3</v>
      </c>
    </row>
    <row r="253" spans="2:21">
      <c r="B253" s="87" t="s">
        <v>885</v>
      </c>
      <c r="C253" s="84" t="s">
        <v>886</v>
      </c>
      <c r="D253" s="97" t="s">
        <v>128</v>
      </c>
      <c r="E253" s="97" t="s">
        <v>317</v>
      </c>
      <c r="F253" s="84" t="s">
        <v>887</v>
      </c>
      <c r="G253" s="97" t="s">
        <v>864</v>
      </c>
      <c r="H253" s="84" t="s">
        <v>383</v>
      </c>
      <c r="I253" s="84" t="s">
        <v>369</v>
      </c>
      <c r="J253" s="84"/>
      <c r="K253" s="94">
        <v>3.499999999997605</v>
      </c>
      <c r="L253" s="97" t="s">
        <v>170</v>
      </c>
      <c r="M253" s="98">
        <v>3.49E-2</v>
      </c>
      <c r="N253" s="98">
        <v>4.859999999997365E-2</v>
      </c>
      <c r="O253" s="94">
        <v>835490.78489500005</v>
      </c>
      <c r="P253" s="96">
        <v>99.95</v>
      </c>
      <c r="Q253" s="84"/>
      <c r="R253" s="94">
        <v>835.07301982000001</v>
      </c>
      <c r="S253" s="95">
        <v>3.9281725778161035E-4</v>
      </c>
      <c r="T253" s="95">
        <v>1.2509572583163141E-2</v>
      </c>
      <c r="U253" s="95">
        <v>1.9655087192864437E-3</v>
      </c>
    </row>
    <row r="254" spans="2:21">
      <c r="B254" s="87" t="s">
        <v>888</v>
      </c>
      <c r="C254" s="84" t="s">
        <v>889</v>
      </c>
      <c r="D254" s="97" t="s">
        <v>128</v>
      </c>
      <c r="E254" s="97" t="s">
        <v>317</v>
      </c>
      <c r="F254" s="84" t="s">
        <v>890</v>
      </c>
      <c r="G254" s="97" t="s">
        <v>864</v>
      </c>
      <c r="H254" s="84" t="s">
        <v>581</v>
      </c>
      <c r="I254" s="84" t="s">
        <v>168</v>
      </c>
      <c r="J254" s="84"/>
      <c r="K254" s="94">
        <v>5.1599999999725528</v>
      </c>
      <c r="L254" s="97" t="s">
        <v>170</v>
      </c>
      <c r="M254" s="98">
        <v>4.6900000000000004E-2</v>
      </c>
      <c r="N254" s="98">
        <v>6.7199999999622617E-2</v>
      </c>
      <c r="O254" s="94">
        <v>71462.371192999999</v>
      </c>
      <c r="P254" s="96">
        <v>97.89</v>
      </c>
      <c r="Q254" s="84"/>
      <c r="R254" s="94">
        <v>69.954518411999999</v>
      </c>
      <c r="S254" s="95">
        <v>3.183078841528736E-5</v>
      </c>
      <c r="T254" s="95">
        <v>1.0479336594825736E-3</v>
      </c>
      <c r="U254" s="95">
        <v>1.6465172820684276E-4</v>
      </c>
    </row>
    <row r="255" spans="2:21">
      <c r="B255" s="87" t="s">
        <v>891</v>
      </c>
      <c r="C255" s="84" t="s">
        <v>892</v>
      </c>
      <c r="D255" s="97" t="s">
        <v>128</v>
      </c>
      <c r="E255" s="97" t="s">
        <v>317</v>
      </c>
      <c r="F255" s="84" t="s">
        <v>890</v>
      </c>
      <c r="G255" s="97" t="s">
        <v>864</v>
      </c>
      <c r="H255" s="84" t="s">
        <v>581</v>
      </c>
      <c r="I255" s="84" t="s">
        <v>168</v>
      </c>
      <c r="J255" s="84"/>
      <c r="K255" s="94">
        <v>5.2599999999983869</v>
      </c>
      <c r="L255" s="97" t="s">
        <v>170</v>
      </c>
      <c r="M255" s="98">
        <v>4.6900000000000004E-2</v>
      </c>
      <c r="N255" s="98">
        <v>6.719999999997657E-2</v>
      </c>
      <c r="O255" s="94">
        <v>909996.90506899997</v>
      </c>
      <c r="P255" s="96">
        <v>99.46</v>
      </c>
      <c r="Q255" s="84"/>
      <c r="R255" s="94">
        <v>905.08292387099993</v>
      </c>
      <c r="S255" s="95">
        <v>4.8559844407208451E-4</v>
      </c>
      <c r="T255" s="95">
        <v>1.3558335931373155E-2</v>
      </c>
      <c r="U255" s="95">
        <v>2.1302908084962092E-3</v>
      </c>
    </row>
    <row r="256" spans="2:21">
      <c r="B256" s="87" t="s">
        <v>893</v>
      </c>
      <c r="C256" s="84" t="s">
        <v>894</v>
      </c>
      <c r="D256" s="97" t="s">
        <v>128</v>
      </c>
      <c r="E256" s="97" t="s">
        <v>317</v>
      </c>
      <c r="F256" s="84" t="s">
        <v>666</v>
      </c>
      <c r="G256" s="97" t="s">
        <v>483</v>
      </c>
      <c r="H256" s="84" t="s">
        <v>655</v>
      </c>
      <c r="I256" s="84" t="s">
        <v>369</v>
      </c>
      <c r="J256" s="84"/>
      <c r="K256" s="94">
        <v>3.040000000007983</v>
      </c>
      <c r="L256" s="97" t="s">
        <v>170</v>
      </c>
      <c r="M256" s="98">
        <v>6.7000000000000004E-2</v>
      </c>
      <c r="N256" s="98">
        <v>5.5100000000199573E-2</v>
      </c>
      <c r="O256" s="94">
        <v>124850.28475399999</v>
      </c>
      <c r="P256" s="96">
        <v>100.34</v>
      </c>
      <c r="Q256" s="84"/>
      <c r="R256" s="94">
        <v>125.27477594999998</v>
      </c>
      <c r="S256" s="95">
        <v>1.0367067654739653E-4</v>
      </c>
      <c r="T256" s="95">
        <v>1.8766429586287204E-3</v>
      </c>
      <c r="U256" s="95">
        <v>2.948588429901079E-4</v>
      </c>
    </row>
    <row r="257" spans="2:11">
      <c r="C257" s="146"/>
      <c r="D257" s="146"/>
      <c r="E257" s="146"/>
      <c r="F257" s="146"/>
    </row>
    <row r="258" spans="2:11">
      <c r="C258" s="146"/>
      <c r="D258" s="146"/>
      <c r="E258" s="146"/>
      <c r="F258" s="146"/>
    </row>
    <row r="259" spans="2:11">
      <c r="C259" s="146"/>
      <c r="D259" s="146"/>
      <c r="E259" s="146"/>
      <c r="F259" s="146"/>
    </row>
    <row r="260" spans="2:11">
      <c r="B260" s="148" t="s">
        <v>256</v>
      </c>
      <c r="C260" s="151"/>
      <c r="D260" s="151"/>
      <c r="E260" s="151"/>
      <c r="F260" s="151"/>
      <c r="G260" s="151"/>
      <c r="H260" s="151"/>
      <c r="I260" s="151"/>
      <c r="J260" s="151"/>
      <c r="K260" s="151"/>
    </row>
    <row r="261" spans="2:11">
      <c r="B261" s="148" t="s">
        <v>119</v>
      </c>
      <c r="C261" s="151"/>
      <c r="D261" s="151"/>
      <c r="E261" s="151"/>
      <c r="F261" s="151"/>
      <c r="G261" s="151"/>
      <c r="H261" s="151"/>
      <c r="I261" s="151"/>
      <c r="J261" s="151"/>
      <c r="K261" s="151"/>
    </row>
    <row r="262" spans="2:11">
      <c r="B262" s="148" t="s">
        <v>239</v>
      </c>
      <c r="C262" s="151"/>
      <c r="D262" s="151"/>
      <c r="E262" s="151"/>
      <c r="F262" s="151"/>
      <c r="G262" s="151"/>
      <c r="H262" s="151"/>
      <c r="I262" s="151"/>
      <c r="J262" s="151"/>
      <c r="K262" s="151"/>
    </row>
    <row r="263" spans="2:11">
      <c r="B263" s="148" t="s">
        <v>247</v>
      </c>
      <c r="C263" s="151"/>
      <c r="D263" s="151"/>
      <c r="E263" s="151"/>
      <c r="F263" s="151"/>
      <c r="G263" s="151"/>
      <c r="H263" s="151"/>
      <c r="I263" s="151"/>
      <c r="J263" s="151"/>
      <c r="K263" s="151"/>
    </row>
    <row r="264" spans="2:11">
      <c r="B264" s="162" t="s">
        <v>252</v>
      </c>
      <c r="C264" s="162"/>
      <c r="D264" s="162"/>
      <c r="E264" s="162"/>
      <c r="F264" s="162"/>
      <c r="G264" s="162"/>
      <c r="H264" s="162"/>
      <c r="I264" s="162"/>
      <c r="J264" s="162"/>
      <c r="K264" s="162"/>
    </row>
    <row r="265" spans="2:11">
      <c r="C265" s="146"/>
      <c r="D265" s="146"/>
      <c r="E265" s="146"/>
      <c r="F265" s="146"/>
    </row>
    <row r="266" spans="2:11">
      <c r="C266" s="146"/>
      <c r="D266" s="146"/>
      <c r="E266" s="146"/>
      <c r="F266" s="146"/>
    </row>
    <row r="267" spans="2:11">
      <c r="C267" s="146"/>
      <c r="D267" s="146"/>
      <c r="E267" s="146"/>
      <c r="F267" s="146"/>
    </row>
    <row r="268" spans="2:11">
      <c r="C268" s="146"/>
      <c r="D268" s="146"/>
      <c r="E268" s="146"/>
      <c r="F268" s="146"/>
    </row>
    <row r="269" spans="2:11">
      <c r="C269" s="146"/>
      <c r="D269" s="146"/>
      <c r="E269" s="146"/>
      <c r="F269" s="146"/>
    </row>
    <row r="270" spans="2:11">
      <c r="C270" s="146"/>
      <c r="D270" s="146"/>
      <c r="E270" s="146"/>
      <c r="F270" s="146"/>
    </row>
    <row r="271" spans="2:11">
      <c r="C271" s="146"/>
      <c r="D271" s="146"/>
      <c r="E271" s="146"/>
      <c r="F271" s="146"/>
    </row>
    <row r="272" spans="2:11">
      <c r="C272" s="146"/>
      <c r="D272" s="146"/>
      <c r="E272" s="146"/>
      <c r="F272" s="146"/>
    </row>
    <row r="273" spans="3:6">
      <c r="C273" s="146"/>
      <c r="D273" s="146"/>
      <c r="E273" s="146"/>
      <c r="F273" s="146"/>
    </row>
    <row r="274" spans="3:6">
      <c r="C274" s="146"/>
      <c r="D274" s="146"/>
      <c r="E274" s="146"/>
      <c r="F274" s="146"/>
    </row>
    <row r="275" spans="3:6">
      <c r="C275" s="146"/>
      <c r="D275" s="146"/>
      <c r="E275" s="146"/>
      <c r="F275" s="146"/>
    </row>
    <row r="276" spans="3:6">
      <c r="C276" s="146"/>
      <c r="D276" s="146"/>
      <c r="E276" s="146"/>
      <c r="F276" s="146"/>
    </row>
    <row r="277" spans="3:6">
      <c r="C277" s="146"/>
      <c r="D277" s="146"/>
      <c r="E277" s="146"/>
      <c r="F277" s="146"/>
    </row>
    <row r="278" spans="3:6">
      <c r="C278" s="146"/>
      <c r="D278" s="146"/>
      <c r="E278" s="146"/>
      <c r="F278" s="146"/>
    </row>
    <row r="279" spans="3:6">
      <c r="C279" s="146"/>
      <c r="D279" s="146"/>
      <c r="E279" s="146"/>
      <c r="F279" s="146"/>
    </row>
    <row r="280" spans="3:6">
      <c r="C280" s="146"/>
      <c r="D280" s="146"/>
      <c r="E280" s="146"/>
      <c r="F280" s="146"/>
    </row>
    <row r="281" spans="3:6">
      <c r="C281" s="146"/>
      <c r="D281" s="146"/>
      <c r="E281" s="146"/>
      <c r="F281" s="146"/>
    </row>
    <row r="282" spans="3:6">
      <c r="C282" s="146"/>
      <c r="D282" s="146"/>
      <c r="E282" s="146"/>
      <c r="F282" s="146"/>
    </row>
    <row r="283" spans="3:6">
      <c r="C283" s="146"/>
      <c r="D283" s="146"/>
      <c r="E283" s="146"/>
      <c r="F283" s="146"/>
    </row>
    <row r="284" spans="3:6">
      <c r="C284" s="146"/>
      <c r="D284" s="146"/>
      <c r="E284" s="146"/>
      <c r="F284" s="146"/>
    </row>
    <row r="285" spans="3:6">
      <c r="C285" s="146"/>
      <c r="D285" s="146"/>
      <c r="E285" s="146"/>
      <c r="F285" s="146"/>
    </row>
    <row r="286" spans="3:6">
      <c r="C286" s="146"/>
      <c r="D286" s="146"/>
      <c r="E286" s="146"/>
      <c r="F286" s="146"/>
    </row>
    <row r="287" spans="3:6">
      <c r="C287" s="146"/>
      <c r="D287" s="146"/>
      <c r="E287" s="146"/>
      <c r="F287" s="146"/>
    </row>
    <row r="288" spans="3:6">
      <c r="C288" s="146"/>
      <c r="D288" s="146"/>
      <c r="E288" s="146"/>
      <c r="F288" s="146"/>
    </row>
    <row r="289" spans="3:6">
      <c r="C289" s="146"/>
      <c r="D289" s="146"/>
      <c r="E289" s="146"/>
      <c r="F289" s="146"/>
    </row>
    <row r="290" spans="3:6">
      <c r="C290" s="146"/>
      <c r="D290" s="146"/>
      <c r="E290" s="146"/>
      <c r="F290" s="146"/>
    </row>
    <row r="291" spans="3:6">
      <c r="C291" s="146"/>
      <c r="D291" s="146"/>
      <c r="E291" s="146"/>
      <c r="F291" s="146"/>
    </row>
    <row r="292" spans="3:6">
      <c r="C292" s="146"/>
      <c r="D292" s="146"/>
      <c r="E292" s="146"/>
      <c r="F292" s="146"/>
    </row>
    <row r="293" spans="3:6">
      <c r="C293" s="146"/>
      <c r="D293" s="146"/>
      <c r="E293" s="146"/>
      <c r="F293" s="146"/>
    </row>
    <row r="294" spans="3:6">
      <c r="C294" s="146"/>
      <c r="D294" s="146"/>
      <c r="E294" s="146"/>
      <c r="F294" s="146"/>
    </row>
    <row r="295" spans="3:6">
      <c r="C295" s="146"/>
      <c r="D295" s="146"/>
      <c r="E295" s="146"/>
      <c r="F295" s="146"/>
    </row>
    <row r="296" spans="3:6">
      <c r="C296" s="146"/>
      <c r="D296" s="146"/>
      <c r="E296" s="146"/>
      <c r="F296" s="146"/>
    </row>
    <row r="297" spans="3:6">
      <c r="C297" s="146"/>
      <c r="D297" s="146"/>
      <c r="E297" s="146"/>
      <c r="F297" s="146"/>
    </row>
    <row r="298" spans="3:6">
      <c r="C298" s="146"/>
      <c r="D298" s="146"/>
      <c r="E298" s="146"/>
      <c r="F298" s="146"/>
    </row>
    <row r="299" spans="3:6">
      <c r="C299" s="146"/>
      <c r="D299" s="146"/>
      <c r="E299" s="146"/>
      <c r="F299" s="146"/>
    </row>
    <row r="300" spans="3:6">
      <c r="C300" s="146"/>
      <c r="D300" s="146"/>
      <c r="E300" s="146"/>
      <c r="F300" s="146"/>
    </row>
    <row r="301" spans="3:6">
      <c r="C301" s="146"/>
      <c r="D301" s="146"/>
      <c r="E301" s="146"/>
      <c r="F301" s="146"/>
    </row>
    <row r="302" spans="3:6">
      <c r="C302" s="146"/>
      <c r="D302" s="146"/>
      <c r="E302" s="146"/>
      <c r="F302" s="146"/>
    </row>
    <row r="303" spans="3:6">
      <c r="C303" s="146"/>
      <c r="D303" s="146"/>
      <c r="E303" s="146"/>
      <c r="F303" s="146"/>
    </row>
    <row r="304" spans="3:6">
      <c r="C304" s="146"/>
      <c r="D304" s="146"/>
      <c r="E304" s="146"/>
      <c r="F304" s="146"/>
    </row>
    <row r="305" spans="3:6">
      <c r="C305" s="146"/>
      <c r="D305" s="146"/>
      <c r="E305" s="146"/>
      <c r="F305" s="146"/>
    </row>
    <row r="306" spans="3:6">
      <c r="C306" s="146"/>
      <c r="D306" s="146"/>
      <c r="E306" s="146"/>
      <c r="F306" s="146"/>
    </row>
    <row r="307" spans="3:6">
      <c r="C307" s="146"/>
      <c r="D307" s="146"/>
      <c r="E307" s="146"/>
      <c r="F307" s="146"/>
    </row>
    <row r="308" spans="3:6">
      <c r="C308" s="146"/>
      <c r="D308" s="146"/>
      <c r="E308" s="146"/>
      <c r="F308" s="146"/>
    </row>
    <row r="309" spans="3:6">
      <c r="C309" s="146"/>
      <c r="D309" s="146"/>
      <c r="E309" s="146"/>
      <c r="F309" s="146"/>
    </row>
    <row r="310" spans="3:6">
      <c r="C310" s="146"/>
      <c r="D310" s="146"/>
      <c r="E310" s="146"/>
      <c r="F310" s="146"/>
    </row>
    <row r="311" spans="3:6">
      <c r="C311" s="146"/>
      <c r="D311" s="146"/>
      <c r="E311" s="146"/>
      <c r="F311" s="146"/>
    </row>
    <row r="312" spans="3:6">
      <c r="C312" s="146"/>
      <c r="D312" s="146"/>
      <c r="E312" s="146"/>
      <c r="F312" s="146"/>
    </row>
    <row r="313" spans="3:6">
      <c r="C313" s="146"/>
      <c r="D313" s="146"/>
      <c r="E313" s="146"/>
      <c r="F313" s="146"/>
    </row>
    <row r="314" spans="3:6">
      <c r="C314" s="146"/>
      <c r="D314" s="146"/>
      <c r="E314" s="146"/>
      <c r="F314" s="146"/>
    </row>
    <row r="315" spans="3:6">
      <c r="C315" s="146"/>
      <c r="D315" s="146"/>
      <c r="E315" s="146"/>
      <c r="F315" s="146"/>
    </row>
    <row r="316" spans="3:6">
      <c r="C316" s="146"/>
      <c r="D316" s="146"/>
      <c r="E316" s="146"/>
      <c r="F316" s="146"/>
    </row>
    <row r="317" spans="3:6">
      <c r="C317" s="146"/>
      <c r="D317" s="146"/>
      <c r="E317" s="146"/>
      <c r="F317" s="146"/>
    </row>
    <row r="318" spans="3:6">
      <c r="C318" s="146"/>
      <c r="D318" s="146"/>
      <c r="E318" s="146"/>
      <c r="F318" s="146"/>
    </row>
    <row r="319" spans="3:6">
      <c r="C319" s="146"/>
      <c r="D319" s="146"/>
      <c r="E319" s="146"/>
      <c r="F319" s="146"/>
    </row>
    <row r="320" spans="3:6">
      <c r="C320" s="146"/>
      <c r="D320" s="146"/>
      <c r="E320" s="146"/>
      <c r="F320" s="146"/>
    </row>
    <row r="321" spans="3:6">
      <c r="C321" s="146"/>
      <c r="D321" s="146"/>
      <c r="E321" s="146"/>
      <c r="F321" s="146"/>
    </row>
    <row r="322" spans="3:6">
      <c r="C322" s="146"/>
      <c r="D322" s="146"/>
      <c r="E322" s="146"/>
      <c r="F322" s="146"/>
    </row>
    <row r="323" spans="3:6">
      <c r="C323" s="146"/>
      <c r="D323" s="146"/>
      <c r="E323" s="146"/>
      <c r="F323" s="146"/>
    </row>
    <row r="324" spans="3:6">
      <c r="C324" s="146"/>
      <c r="D324" s="146"/>
      <c r="E324" s="146"/>
      <c r="F324" s="146"/>
    </row>
    <row r="325" spans="3:6">
      <c r="C325" s="146"/>
      <c r="D325" s="146"/>
      <c r="E325" s="146"/>
      <c r="F325" s="146"/>
    </row>
    <row r="326" spans="3:6">
      <c r="C326" s="146"/>
      <c r="D326" s="146"/>
      <c r="E326" s="146"/>
      <c r="F326" s="146"/>
    </row>
    <row r="327" spans="3:6">
      <c r="C327" s="146"/>
      <c r="D327" s="146"/>
      <c r="E327" s="146"/>
      <c r="F327" s="146"/>
    </row>
    <row r="328" spans="3:6">
      <c r="C328" s="146"/>
      <c r="D328" s="146"/>
      <c r="E328" s="146"/>
      <c r="F328" s="146"/>
    </row>
    <row r="329" spans="3:6">
      <c r="C329" s="146"/>
      <c r="D329" s="146"/>
      <c r="E329" s="146"/>
      <c r="F329" s="146"/>
    </row>
    <row r="330" spans="3:6">
      <c r="C330" s="146"/>
      <c r="D330" s="146"/>
      <c r="E330" s="146"/>
      <c r="F330" s="146"/>
    </row>
    <row r="331" spans="3:6">
      <c r="C331" s="146"/>
      <c r="D331" s="146"/>
      <c r="E331" s="146"/>
      <c r="F331" s="146"/>
    </row>
    <row r="332" spans="3:6">
      <c r="C332" s="146"/>
      <c r="D332" s="146"/>
      <c r="E332" s="146"/>
      <c r="F332" s="146"/>
    </row>
    <row r="333" spans="3:6">
      <c r="C333" s="146"/>
      <c r="D333" s="146"/>
      <c r="E333" s="146"/>
      <c r="F333" s="146"/>
    </row>
    <row r="334" spans="3:6">
      <c r="C334" s="146"/>
      <c r="D334" s="146"/>
      <c r="E334" s="146"/>
      <c r="F334" s="146"/>
    </row>
    <row r="335" spans="3:6">
      <c r="C335" s="146"/>
      <c r="D335" s="146"/>
      <c r="E335" s="146"/>
      <c r="F335" s="146"/>
    </row>
    <row r="336" spans="3:6">
      <c r="C336" s="146"/>
      <c r="D336" s="146"/>
      <c r="E336" s="146"/>
      <c r="F336" s="146"/>
    </row>
    <row r="337" spans="3:6">
      <c r="C337" s="146"/>
      <c r="D337" s="146"/>
      <c r="E337" s="146"/>
      <c r="F337" s="146"/>
    </row>
    <row r="338" spans="3:6">
      <c r="C338" s="146"/>
      <c r="D338" s="146"/>
      <c r="E338" s="146"/>
      <c r="F338" s="146"/>
    </row>
    <row r="339" spans="3:6">
      <c r="C339" s="146"/>
      <c r="D339" s="146"/>
      <c r="E339" s="146"/>
      <c r="F339" s="146"/>
    </row>
    <row r="340" spans="3:6">
      <c r="C340" s="146"/>
      <c r="D340" s="146"/>
      <c r="E340" s="146"/>
      <c r="F340" s="146"/>
    </row>
    <row r="341" spans="3:6">
      <c r="C341" s="146"/>
      <c r="D341" s="146"/>
      <c r="E341" s="146"/>
      <c r="F341" s="146"/>
    </row>
    <row r="342" spans="3:6">
      <c r="C342" s="146"/>
      <c r="D342" s="146"/>
      <c r="E342" s="146"/>
      <c r="F342" s="146"/>
    </row>
    <row r="343" spans="3:6">
      <c r="C343" s="146"/>
      <c r="D343" s="146"/>
      <c r="E343" s="146"/>
      <c r="F343" s="146"/>
    </row>
    <row r="344" spans="3:6">
      <c r="C344" s="146"/>
      <c r="D344" s="146"/>
      <c r="E344" s="146"/>
      <c r="F344" s="146"/>
    </row>
    <row r="345" spans="3:6">
      <c r="C345" s="146"/>
      <c r="D345" s="146"/>
      <c r="E345" s="146"/>
      <c r="F345" s="146"/>
    </row>
    <row r="346" spans="3:6">
      <c r="C346" s="146"/>
      <c r="D346" s="146"/>
      <c r="E346" s="146"/>
      <c r="F346" s="146"/>
    </row>
    <row r="347" spans="3:6">
      <c r="C347" s="146"/>
      <c r="D347" s="146"/>
      <c r="E347" s="146"/>
      <c r="F347" s="146"/>
    </row>
    <row r="348" spans="3:6">
      <c r="C348" s="146"/>
      <c r="D348" s="146"/>
      <c r="E348" s="146"/>
      <c r="F348" s="146"/>
    </row>
    <row r="349" spans="3:6">
      <c r="C349" s="146"/>
      <c r="D349" s="146"/>
      <c r="E349" s="146"/>
      <c r="F349" s="146"/>
    </row>
    <row r="350" spans="3:6">
      <c r="C350" s="146"/>
      <c r="D350" s="146"/>
      <c r="E350" s="146"/>
      <c r="F350" s="146"/>
    </row>
    <row r="351" spans="3:6">
      <c r="C351" s="146"/>
      <c r="D351" s="146"/>
      <c r="E351" s="146"/>
      <c r="F351" s="146"/>
    </row>
    <row r="352" spans="3:6">
      <c r="C352" s="146"/>
      <c r="D352" s="146"/>
      <c r="E352" s="146"/>
      <c r="F352" s="146"/>
    </row>
    <row r="353" spans="3:6">
      <c r="C353" s="146"/>
      <c r="D353" s="146"/>
      <c r="E353" s="146"/>
      <c r="F353" s="146"/>
    </row>
    <row r="354" spans="3:6">
      <c r="C354" s="146"/>
      <c r="D354" s="146"/>
      <c r="E354" s="146"/>
      <c r="F354" s="146"/>
    </row>
    <row r="355" spans="3:6">
      <c r="C355" s="146"/>
      <c r="D355" s="146"/>
      <c r="E355" s="146"/>
      <c r="F355" s="146"/>
    </row>
    <row r="356" spans="3:6">
      <c r="C356" s="146"/>
      <c r="D356" s="146"/>
      <c r="E356" s="146"/>
      <c r="F356" s="146"/>
    </row>
    <row r="357" spans="3:6">
      <c r="C357" s="146"/>
      <c r="D357" s="146"/>
      <c r="E357" s="146"/>
      <c r="F357" s="146"/>
    </row>
    <row r="358" spans="3:6">
      <c r="C358" s="146"/>
      <c r="D358" s="146"/>
      <c r="E358" s="146"/>
      <c r="F358" s="146"/>
    </row>
    <row r="359" spans="3:6">
      <c r="C359" s="146"/>
      <c r="D359" s="146"/>
      <c r="E359" s="146"/>
      <c r="F359" s="146"/>
    </row>
    <row r="360" spans="3:6">
      <c r="C360" s="146"/>
      <c r="D360" s="146"/>
      <c r="E360" s="146"/>
      <c r="F360" s="146"/>
    </row>
    <row r="361" spans="3:6">
      <c r="C361" s="146"/>
      <c r="D361" s="146"/>
      <c r="E361" s="146"/>
      <c r="F361" s="146"/>
    </row>
    <row r="362" spans="3:6">
      <c r="C362" s="146"/>
      <c r="D362" s="146"/>
      <c r="E362" s="146"/>
      <c r="F362" s="146"/>
    </row>
    <row r="363" spans="3:6">
      <c r="C363" s="146"/>
      <c r="D363" s="146"/>
      <c r="E363" s="146"/>
      <c r="F363" s="146"/>
    </row>
    <row r="364" spans="3:6">
      <c r="C364" s="146"/>
      <c r="D364" s="146"/>
      <c r="E364" s="146"/>
      <c r="F364" s="146"/>
    </row>
    <row r="365" spans="3:6">
      <c r="C365" s="146"/>
      <c r="D365" s="146"/>
      <c r="E365" s="146"/>
      <c r="F365" s="146"/>
    </row>
    <row r="366" spans="3:6">
      <c r="C366" s="146"/>
      <c r="D366" s="146"/>
      <c r="E366" s="146"/>
      <c r="F366" s="146"/>
    </row>
    <row r="367" spans="3:6">
      <c r="C367" s="146"/>
      <c r="D367" s="146"/>
      <c r="E367" s="146"/>
      <c r="F367" s="146"/>
    </row>
    <row r="368" spans="3:6">
      <c r="C368" s="146"/>
      <c r="D368" s="146"/>
      <c r="E368" s="146"/>
      <c r="F368" s="146"/>
    </row>
    <row r="369" spans="3:6">
      <c r="C369" s="146"/>
      <c r="D369" s="146"/>
      <c r="E369" s="146"/>
      <c r="F369" s="146"/>
    </row>
    <row r="370" spans="3:6">
      <c r="C370" s="146"/>
      <c r="D370" s="146"/>
      <c r="E370" s="146"/>
      <c r="F370" s="146"/>
    </row>
    <row r="371" spans="3:6">
      <c r="C371" s="146"/>
      <c r="D371" s="146"/>
      <c r="E371" s="146"/>
      <c r="F371" s="146"/>
    </row>
    <row r="372" spans="3:6">
      <c r="C372" s="146"/>
      <c r="D372" s="146"/>
      <c r="E372" s="146"/>
      <c r="F372" s="146"/>
    </row>
    <row r="373" spans="3:6">
      <c r="C373" s="146"/>
      <c r="D373" s="146"/>
      <c r="E373" s="146"/>
      <c r="F373" s="146"/>
    </row>
    <row r="374" spans="3:6">
      <c r="C374" s="146"/>
      <c r="D374" s="146"/>
      <c r="E374" s="146"/>
      <c r="F374" s="146"/>
    </row>
    <row r="375" spans="3:6">
      <c r="C375" s="146"/>
      <c r="D375" s="146"/>
      <c r="E375" s="146"/>
      <c r="F375" s="146"/>
    </row>
    <row r="376" spans="3:6">
      <c r="C376" s="146"/>
      <c r="D376" s="146"/>
      <c r="E376" s="146"/>
      <c r="F376" s="146"/>
    </row>
    <row r="377" spans="3:6">
      <c r="C377" s="146"/>
      <c r="D377" s="146"/>
      <c r="E377" s="146"/>
      <c r="F377" s="146"/>
    </row>
    <row r="378" spans="3:6">
      <c r="C378" s="146"/>
      <c r="D378" s="146"/>
      <c r="E378" s="146"/>
      <c r="F378" s="146"/>
    </row>
    <row r="379" spans="3:6">
      <c r="C379" s="146"/>
      <c r="D379" s="146"/>
      <c r="E379" s="146"/>
      <c r="F379" s="146"/>
    </row>
    <row r="380" spans="3:6">
      <c r="C380" s="146"/>
      <c r="D380" s="146"/>
      <c r="E380" s="146"/>
      <c r="F380" s="146"/>
    </row>
    <row r="381" spans="3:6">
      <c r="C381" s="146"/>
      <c r="D381" s="146"/>
      <c r="E381" s="146"/>
      <c r="F381" s="146"/>
    </row>
    <row r="382" spans="3:6">
      <c r="C382" s="146"/>
      <c r="D382" s="146"/>
      <c r="E382" s="146"/>
      <c r="F382" s="146"/>
    </row>
    <row r="383" spans="3:6">
      <c r="C383" s="146"/>
      <c r="D383" s="146"/>
      <c r="E383" s="146"/>
      <c r="F383" s="146"/>
    </row>
    <row r="384" spans="3:6">
      <c r="C384" s="146"/>
      <c r="D384" s="146"/>
      <c r="E384" s="146"/>
      <c r="F384" s="146"/>
    </row>
    <row r="385" spans="3:6">
      <c r="C385" s="146"/>
      <c r="D385" s="146"/>
      <c r="E385" s="146"/>
      <c r="F385" s="146"/>
    </row>
    <row r="386" spans="3:6">
      <c r="C386" s="146"/>
      <c r="D386" s="146"/>
      <c r="E386" s="146"/>
      <c r="F386" s="146"/>
    </row>
    <row r="387" spans="3:6">
      <c r="C387" s="146"/>
      <c r="D387" s="146"/>
      <c r="E387" s="146"/>
      <c r="F387" s="146"/>
    </row>
    <row r="388" spans="3:6">
      <c r="C388" s="146"/>
      <c r="D388" s="146"/>
      <c r="E388" s="146"/>
      <c r="F388" s="146"/>
    </row>
    <row r="389" spans="3:6">
      <c r="C389" s="146"/>
      <c r="D389" s="146"/>
      <c r="E389" s="146"/>
      <c r="F389" s="146"/>
    </row>
    <row r="390" spans="3:6">
      <c r="C390" s="146"/>
      <c r="D390" s="146"/>
      <c r="E390" s="146"/>
      <c r="F390" s="146"/>
    </row>
    <row r="391" spans="3:6">
      <c r="C391" s="146"/>
      <c r="D391" s="146"/>
      <c r="E391" s="146"/>
      <c r="F391" s="146"/>
    </row>
    <row r="392" spans="3:6">
      <c r="C392" s="146"/>
      <c r="D392" s="146"/>
      <c r="E392" s="146"/>
      <c r="F392" s="146"/>
    </row>
    <row r="393" spans="3:6">
      <c r="C393" s="146"/>
      <c r="D393" s="146"/>
      <c r="E393" s="146"/>
      <c r="F393" s="146"/>
    </row>
    <row r="394" spans="3:6">
      <c r="C394" s="146"/>
      <c r="D394" s="146"/>
      <c r="E394" s="146"/>
      <c r="F394" s="146"/>
    </row>
    <row r="395" spans="3:6">
      <c r="C395" s="146"/>
      <c r="D395" s="146"/>
      <c r="E395" s="146"/>
      <c r="F395" s="146"/>
    </row>
    <row r="396" spans="3:6">
      <c r="C396" s="146"/>
      <c r="D396" s="146"/>
      <c r="E396" s="146"/>
      <c r="F396" s="146"/>
    </row>
    <row r="397" spans="3:6">
      <c r="C397" s="146"/>
      <c r="D397" s="146"/>
      <c r="E397" s="146"/>
      <c r="F397" s="146"/>
    </row>
    <row r="398" spans="3:6">
      <c r="C398" s="146"/>
      <c r="D398" s="146"/>
      <c r="E398" s="146"/>
      <c r="F398" s="146"/>
    </row>
    <row r="399" spans="3:6">
      <c r="C399" s="146"/>
      <c r="D399" s="146"/>
      <c r="E399" s="146"/>
      <c r="F399" s="146"/>
    </row>
    <row r="400" spans="3:6">
      <c r="C400" s="146"/>
      <c r="D400" s="146"/>
      <c r="E400" s="146"/>
      <c r="F400" s="146"/>
    </row>
    <row r="401" spans="3:6">
      <c r="C401" s="146"/>
      <c r="D401" s="146"/>
      <c r="E401" s="146"/>
      <c r="F401" s="146"/>
    </row>
    <row r="402" spans="3:6">
      <c r="C402" s="146"/>
      <c r="D402" s="146"/>
      <c r="E402" s="146"/>
      <c r="F402" s="146"/>
    </row>
    <row r="403" spans="3:6">
      <c r="C403" s="146"/>
      <c r="D403" s="146"/>
      <c r="E403" s="146"/>
      <c r="F403" s="146"/>
    </row>
    <row r="404" spans="3:6">
      <c r="C404" s="146"/>
      <c r="D404" s="146"/>
      <c r="E404" s="146"/>
      <c r="F404" s="146"/>
    </row>
    <row r="405" spans="3:6">
      <c r="C405" s="146"/>
      <c r="D405" s="146"/>
      <c r="E405" s="146"/>
      <c r="F405" s="146"/>
    </row>
    <row r="406" spans="3:6">
      <c r="C406" s="146"/>
      <c r="D406" s="146"/>
      <c r="E406" s="146"/>
      <c r="F406" s="146"/>
    </row>
    <row r="407" spans="3:6">
      <c r="C407" s="146"/>
      <c r="D407" s="146"/>
      <c r="E407" s="146"/>
      <c r="F407" s="146"/>
    </row>
    <row r="408" spans="3:6">
      <c r="C408" s="146"/>
      <c r="D408" s="146"/>
      <c r="E408" s="146"/>
      <c r="F408" s="146"/>
    </row>
    <row r="409" spans="3:6">
      <c r="C409" s="146"/>
      <c r="D409" s="146"/>
      <c r="E409" s="146"/>
      <c r="F409" s="146"/>
    </row>
    <row r="410" spans="3:6">
      <c r="C410" s="146"/>
      <c r="D410" s="146"/>
      <c r="E410" s="146"/>
      <c r="F410" s="146"/>
    </row>
    <row r="411" spans="3:6">
      <c r="C411" s="146"/>
      <c r="D411" s="146"/>
      <c r="E411" s="146"/>
      <c r="F411" s="146"/>
    </row>
    <row r="412" spans="3:6">
      <c r="C412" s="146"/>
      <c r="D412" s="146"/>
      <c r="E412" s="146"/>
      <c r="F412" s="146"/>
    </row>
    <row r="413" spans="3:6">
      <c r="C413" s="146"/>
      <c r="D413" s="146"/>
      <c r="E413" s="146"/>
      <c r="F413" s="146"/>
    </row>
    <row r="414" spans="3:6">
      <c r="C414" s="146"/>
      <c r="D414" s="146"/>
      <c r="E414" s="146"/>
      <c r="F414" s="146"/>
    </row>
    <row r="415" spans="3:6">
      <c r="C415" s="146"/>
      <c r="D415" s="146"/>
      <c r="E415" s="146"/>
      <c r="F415" s="146"/>
    </row>
    <row r="416" spans="3:6">
      <c r="C416" s="146"/>
      <c r="D416" s="146"/>
      <c r="E416" s="146"/>
      <c r="F416" s="146"/>
    </row>
    <row r="417" spans="3:6">
      <c r="C417" s="146"/>
      <c r="D417" s="146"/>
      <c r="E417" s="146"/>
      <c r="F417" s="146"/>
    </row>
    <row r="418" spans="3:6">
      <c r="C418" s="146"/>
      <c r="D418" s="146"/>
      <c r="E418" s="146"/>
      <c r="F418" s="146"/>
    </row>
    <row r="419" spans="3:6">
      <c r="C419" s="146"/>
      <c r="D419" s="146"/>
      <c r="E419" s="146"/>
      <c r="F419" s="146"/>
    </row>
    <row r="420" spans="3:6">
      <c r="C420" s="146"/>
      <c r="D420" s="146"/>
      <c r="E420" s="146"/>
      <c r="F420" s="146"/>
    </row>
    <row r="421" spans="3:6">
      <c r="C421" s="146"/>
      <c r="D421" s="146"/>
      <c r="E421" s="146"/>
      <c r="F421" s="146"/>
    </row>
    <row r="422" spans="3:6">
      <c r="C422" s="146"/>
      <c r="D422" s="146"/>
      <c r="E422" s="146"/>
      <c r="F422" s="146"/>
    </row>
    <row r="423" spans="3:6">
      <c r="C423" s="146"/>
      <c r="D423" s="146"/>
      <c r="E423" s="146"/>
      <c r="F423" s="146"/>
    </row>
    <row r="424" spans="3:6">
      <c r="C424" s="146"/>
      <c r="D424" s="146"/>
      <c r="E424" s="146"/>
      <c r="F424" s="146"/>
    </row>
    <row r="425" spans="3:6">
      <c r="C425" s="146"/>
      <c r="D425" s="146"/>
      <c r="E425" s="146"/>
      <c r="F425" s="146"/>
    </row>
    <row r="426" spans="3:6">
      <c r="C426" s="146"/>
      <c r="D426" s="146"/>
      <c r="E426" s="146"/>
      <c r="F426" s="146"/>
    </row>
    <row r="427" spans="3:6">
      <c r="C427" s="146"/>
      <c r="D427" s="146"/>
      <c r="E427" s="146"/>
      <c r="F427" s="146"/>
    </row>
    <row r="428" spans="3:6">
      <c r="C428" s="146"/>
      <c r="D428" s="146"/>
      <c r="E428" s="146"/>
      <c r="F428" s="146"/>
    </row>
    <row r="429" spans="3:6">
      <c r="C429" s="146"/>
      <c r="D429" s="146"/>
      <c r="E429" s="146"/>
      <c r="F429" s="146"/>
    </row>
    <row r="430" spans="3:6">
      <c r="C430" s="146"/>
      <c r="D430" s="146"/>
      <c r="E430" s="146"/>
      <c r="F430" s="146"/>
    </row>
    <row r="431" spans="3:6">
      <c r="C431" s="146"/>
      <c r="D431" s="146"/>
      <c r="E431" s="146"/>
      <c r="F431" s="146"/>
    </row>
    <row r="432" spans="3:6">
      <c r="C432" s="146"/>
      <c r="D432" s="146"/>
      <c r="E432" s="146"/>
      <c r="F432" s="146"/>
    </row>
    <row r="433" spans="3:6">
      <c r="C433" s="146"/>
      <c r="D433" s="146"/>
      <c r="E433" s="146"/>
      <c r="F433" s="146"/>
    </row>
    <row r="434" spans="3:6">
      <c r="C434" s="146"/>
      <c r="D434" s="146"/>
      <c r="E434" s="146"/>
      <c r="F434" s="146"/>
    </row>
    <row r="435" spans="3:6">
      <c r="C435" s="146"/>
      <c r="D435" s="146"/>
      <c r="E435" s="146"/>
      <c r="F435" s="146"/>
    </row>
    <row r="436" spans="3:6">
      <c r="C436" s="146"/>
      <c r="D436" s="146"/>
      <c r="E436" s="146"/>
      <c r="F436" s="146"/>
    </row>
    <row r="437" spans="3:6">
      <c r="C437" s="146"/>
      <c r="D437" s="146"/>
      <c r="E437" s="146"/>
      <c r="F437" s="146"/>
    </row>
    <row r="438" spans="3:6">
      <c r="C438" s="146"/>
      <c r="D438" s="146"/>
      <c r="E438" s="146"/>
      <c r="F438" s="146"/>
    </row>
    <row r="439" spans="3:6">
      <c r="C439" s="146"/>
      <c r="D439" s="146"/>
      <c r="E439" s="146"/>
      <c r="F439" s="146"/>
    </row>
    <row r="440" spans="3:6">
      <c r="C440" s="146"/>
      <c r="D440" s="146"/>
      <c r="E440" s="146"/>
      <c r="F440" s="146"/>
    </row>
    <row r="441" spans="3:6">
      <c r="C441" s="146"/>
      <c r="D441" s="146"/>
      <c r="E441" s="146"/>
      <c r="F441" s="146"/>
    </row>
    <row r="442" spans="3:6">
      <c r="C442" s="146"/>
      <c r="D442" s="146"/>
      <c r="E442" s="146"/>
      <c r="F442" s="146"/>
    </row>
    <row r="443" spans="3:6">
      <c r="C443" s="146"/>
      <c r="D443" s="146"/>
      <c r="E443" s="146"/>
      <c r="F443" s="146"/>
    </row>
    <row r="444" spans="3:6">
      <c r="C444" s="146"/>
      <c r="D444" s="146"/>
      <c r="E444" s="146"/>
      <c r="F444" s="146"/>
    </row>
    <row r="445" spans="3:6">
      <c r="C445" s="146"/>
      <c r="D445" s="146"/>
      <c r="E445" s="146"/>
      <c r="F445" s="146"/>
    </row>
    <row r="446" spans="3:6">
      <c r="C446" s="146"/>
      <c r="D446" s="146"/>
      <c r="E446" s="146"/>
      <c r="F446" s="146"/>
    </row>
    <row r="447" spans="3:6">
      <c r="C447" s="146"/>
      <c r="D447" s="146"/>
      <c r="E447" s="146"/>
      <c r="F447" s="146"/>
    </row>
    <row r="448" spans="3:6">
      <c r="C448" s="146"/>
      <c r="D448" s="146"/>
      <c r="E448" s="146"/>
      <c r="F448" s="146"/>
    </row>
    <row r="449" spans="3:6">
      <c r="C449" s="146"/>
      <c r="D449" s="146"/>
      <c r="E449" s="146"/>
      <c r="F449" s="146"/>
    </row>
    <row r="450" spans="3:6">
      <c r="C450" s="146"/>
      <c r="D450" s="146"/>
      <c r="E450" s="146"/>
      <c r="F450" s="146"/>
    </row>
    <row r="451" spans="3:6">
      <c r="C451" s="146"/>
      <c r="D451" s="146"/>
      <c r="E451" s="146"/>
      <c r="F451" s="146"/>
    </row>
    <row r="452" spans="3:6">
      <c r="C452" s="146"/>
      <c r="D452" s="146"/>
      <c r="E452" s="146"/>
      <c r="F452" s="146"/>
    </row>
    <row r="453" spans="3:6">
      <c r="C453" s="146"/>
      <c r="D453" s="146"/>
      <c r="E453" s="146"/>
      <c r="F453" s="146"/>
    </row>
    <row r="454" spans="3:6">
      <c r="C454" s="146"/>
      <c r="D454" s="146"/>
      <c r="E454" s="146"/>
      <c r="F454" s="146"/>
    </row>
    <row r="455" spans="3:6">
      <c r="C455" s="146"/>
      <c r="D455" s="146"/>
      <c r="E455" s="146"/>
      <c r="F455" s="146"/>
    </row>
    <row r="456" spans="3:6">
      <c r="C456" s="146"/>
      <c r="D456" s="146"/>
      <c r="E456" s="146"/>
      <c r="F456" s="146"/>
    </row>
    <row r="457" spans="3:6">
      <c r="C457" s="146"/>
      <c r="D457" s="146"/>
      <c r="E457" s="146"/>
      <c r="F457" s="146"/>
    </row>
    <row r="458" spans="3:6">
      <c r="C458" s="146"/>
      <c r="D458" s="146"/>
      <c r="E458" s="146"/>
      <c r="F458" s="146"/>
    </row>
    <row r="459" spans="3:6">
      <c r="C459" s="146"/>
      <c r="D459" s="146"/>
      <c r="E459" s="146"/>
      <c r="F459" s="146"/>
    </row>
    <row r="460" spans="3:6">
      <c r="C460" s="146"/>
      <c r="D460" s="146"/>
      <c r="E460" s="146"/>
      <c r="F460" s="146"/>
    </row>
    <row r="461" spans="3:6">
      <c r="C461" s="146"/>
      <c r="D461" s="146"/>
      <c r="E461" s="146"/>
      <c r="F461" s="146"/>
    </row>
    <row r="462" spans="3:6">
      <c r="C462" s="146"/>
      <c r="D462" s="146"/>
      <c r="E462" s="146"/>
      <c r="F462" s="146"/>
    </row>
    <row r="463" spans="3:6">
      <c r="C463" s="146"/>
      <c r="D463" s="146"/>
      <c r="E463" s="146"/>
      <c r="F463" s="146"/>
    </row>
    <row r="464" spans="3:6">
      <c r="C464" s="146"/>
      <c r="D464" s="146"/>
      <c r="E464" s="146"/>
      <c r="F464" s="146"/>
    </row>
    <row r="465" spans="3:6">
      <c r="C465" s="146"/>
      <c r="D465" s="146"/>
      <c r="E465" s="146"/>
      <c r="F465" s="146"/>
    </row>
    <row r="466" spans="3:6">
      <c r="C466" s="146"/>
      <c r="D466" s="146"/>
      <c r="E466" s="146"/>
      <c r="F466" s="146"/>
    </row>
    <row r="467" spans="3:6">
      <c r="C467" s="146"/>
      <c r="D467" s="146"/>
      <c r="E467" s="146"/>
      <c r="F467" s="146"/>
    </row>
    <row r="468" spans="3:6">
      <c r="C468" s="146"/>
      <c r="D468" s="146"/>
      <c r="E468" s="146"/>
      <c r="F468" s="146"/>
    </row>
    <row r="469" spans="3:6">
      <c r="C469" s="146"/>
      <c r="D469" s="146"/>
      <c r="E469" s="146"/>
      <c r="F469" s="146"/>
    </row>
    <row r="470" spans="3:6">
      <c r="C470" s="146"/>
      <c r="D470" s="146"/>
      <c r="E470" s="146"/>
      <c r="F470" s="146"/>
    </row>
    <row r="471" spans="3:6">
      <c r="C471" s="146"/>
      <c r="D471" s="146"/>
      <c r="E471" s="146"/>
      <c r="F471" s="146"/>
    </row>
    <row r="472" spans="3:6">
      <c r="C472" s="146"/>
      <c r="D472" s="146"/>
      <c r="E472" s="146"/>
      <c r="F472" s="146"/>
    </row>
    <row r="473" spans="3:6">
      <c r="C473" s="146"/>
      <c r="D473" s="146"/>
      <c r="E473" s="146"/>
      <c r="F473" s="146"/>
    </row>
    <row r="474" spans="3:6">
      <c r="C474" s="146"/>
      <c r="D474" s="146"/>
      <c r="E474" s="146"/>
      <c r="F474" s="146"/>
    </row>
    <row r="475" spans="3:6">
      <c r="C475" s="146"/>
      <c r="D475" s="146"/>
      <c r="E475" s="146"/>
      <c r="F475" s="146"/>
    </row>
    <row r="476" spans="3:6">
      <c r="C476" s="146"/>
      <c r="D476" s="146"/>
      <c r="E476" s="146"/>
      <c r="F476" s="146"/>
    </row>
    <row r="477" spans="3:6">
      <c r="C477" s="146"/>
      <c r="D477" s="146"/>
      <c r="E477" s="146"/>
      <c r="F477" s="146"/>
    </row>
    <row r="478" spans="3:6">
      <c r="C478" s="146"/>
      <c r="D478" s="146"/>
      <c r="E478" s="146"/>
      <c r="F478" s="146"/>
    </row>
    <row r="479" spans="3:6">
      <c r="C479" s="146"/>
      <c r="D479" s="146"/>
      <c r="E479" s="146"/>
      <c r="F479" s="146"/>
    </row>
    <row r="480" spans="3:6">
      <c r="C480" s="146"/>
      <c r="D480" s="146"/>
      <c r="E480" s="146"/>
      <c r="F480" s="146"/>
    </row>
    <row r="481" spans="3:6">
      <c r="C481" s="146"/>
      <c r="D481" s="146"/>
      <c r="E481" s="146"/>
      <c r="F481" s="146"/>
    </row>
    <row r="482" spans="3:6">
      <c r="C482" s="146"/>
      <c r="D482" s="146"/>
      <c r="E482" s="146"/>
      <c r="F482" s="146"/>
    </row>
    <row r="483" spans="3:6">
      <c r="C483" s="146"/>
      <c r="D483" s="146"/>
      <c r="E483" s="146"/>
      <c r="F483" s="146"/>
    </row>
    <row r="484" spans="3:6">
      <c r="C484" s="146"/>
      <c r="D484" s="146"/>
      <c r="E484" s="146"/>
      <c r="F484" s="146"/>
    </row>
    <row r="485" spans="3:6">
      <c r="C485" s="146"/>
      <c r="D485" s="146"/>
      <c r="E485" s="146"/>
      <c r="F485" s="146"/>
    </row>
    <row r="486" spans="3:6">
      <c r="C486" s="146"/>
      <c r="D486" s="146"/>
      <c r="E486" s="146"/>
      <c r="F486" s="146"/>
    </row>
    <row r="487" spans="3:6">
      <c r="C487" s="146"/>
      <c r="D487" s="146"/>
      <c r="E487" s="146"/>
      <c r="F487" s="146"/>
    </row>
    <row r="488" spans="3:6">
      <c r="C488" s="146"/>
      <c r="D488" s="146"/>
      <c r="E488" s="146"/>
      <c r="F488" s="146"/>
    </row>
    <row r="489" spans="3:6">
      <c r="C489" s="146"/>
      <c r="D489" s="146"/>
      <c r="E489" s="146"/>
      <c r="F489" s="146"/>
    </row>
    <row r="490" spans="3:6">
      <c r="C490" s="146"/>
      <c r="D490" s="146"/>
      <c r="E490" s="146"/>
      <c r="F490" s="146"/>
    </row>
    <row r="491" spans="3:6">
      <c r="C491" s="146"/>
      <c r="D491" s="146"/>
      <c r="E491" s="146"/>
      <c r="F491" s="146"/>
    </row>
    <row r="492" spans="3:6">
      <c r="C492" s="146"/>
      <c r="D492" s="146"/>
      <c r="E492" s="146"/>
      <c r="F492" s="146"/>
    </row>
    <row r="493" spans="3:6">
      <c r="C493" s="146"/>
      <c r="D493" s="146"/>
      <c r="E493" s="146"/>
      <c r="F493" s="146"/>
    </row>
    <row r="494" spans="3:6">
      <c r="C494" s="146"/>
      <c r="D494" s="146"/>
      <c r="E494" s="146"/>
      <c r="F494" s="146"/>
    </row>
    <row r="495" spans="3:6">
      <c r="C495" s="146"/>
      <c r="D495" s="146"/>
      <c r="E495" s="146"/>
      <c r="F495" s="146"/>
    </row>
    <row r="496" spans="3:6">
      <c r="C496" s="146"/>
      <c r="D496" s="146"/>
      <c r="E496" s="146"/>
      <c r="F496" s="146"/>
    </row>
    <row r="497" spans="3:6">
      <c r="C497" s="146"/>
      <c r="D497" s="146"/>
      <c r="E497" s="146"/>
      <c r="F497" s="146"/>
    </row>
    <row r="498" spans="3:6">
      <c r="C498" s="146"/>
      <c r="D498" s="146"/>
      <c r="E498" s="146"/>
      <c r="F498" s="146"/>
    </row>
    <row r="499" spans="3:6">
      <c r="C499" s="146"/>
      <c r="D499" s="146"/>
      <c r="E499" s="146"/>
      <c r="F499" s="146"/>
    </row>
    <row r="500" spans="3:6">
      <c r="C500" s="146"/>
      <c r="D500" s="146"/>
      <c r="E500" s="146"/>
      <c r="F500" s="146"/>
    </row>
    <row r="501" spans="3:6">
      <c r="C501" s="146"/>
      <c r="D501" s="146"/>
      <c r="E501" s="146"/>
      <c r="F501" s="146"/>
    </row>
    <row r="502" spans="3:6">
      <c r="C502" s="146"/>
      <c r="D502" s="146"/>
      <c r="E502" s="146"/>
      <c r="F502" s="146"/>
    </row>
    <row r="503" spans="3:6">
      <c r="C503" s="146"/>
      <c r="D503" s="146"/>
      <c r="E503" s="146"/>
      <c r="F503" s="146"/>
    </row>
    <row r="504" spans="3:6">
      <c r="C504" s="146"/>
      <c r="D504" s="146"/>
      <c r="E504" s="146"/>
      <c r="F504" s="146"/>
    </row>
    <row r="505" spans="3:6">
      <c r="C505" s="146"/>
      <c r="D505" s="146"/>
      <c r="E505" s="146"/>
      <c r="F505" s="146"/>
    </row>
    <row r="506" spans="3:6">
      <c r="C506" s="146"/>
      <c r="D506" s="146"/>
      <c r="E506" s="146"/>
      <c r="F506" s="146"/>
    </row>
    <row r="507" spans="3:6">
      <c r="C507" s="146"/>
      <c r="D507" s="146"/>
      <c r="E507" s="146"/>
      <c r="F507" s="146"/>
    </row>
    <row r="508" spans="3:6">
      <c r="C508" s="146"/>
      <c r="D508" s="146"/>
      <c r="E508" s="146"/>
      <c r="F508" s="146"/>
    </row>
    <row r="509" spans="3:6">
      <c r="C509" s="146"/>
      <c r="D509" s="146"/>
      <c r="E509" s="146"/>
      <c r="F509" s="146"/>
    </row>
    <row r="510" spans="3:6">
      <c r="C510" s="146"/>
      <c r="D510" s="146"/>
      <c r="E510" s="146"/>
      <c r="F510" s="146"/>
    </row>
    <row r="511" spans="3:6">
      <c r="C511" s="146"/>
      <c r="D511" s="146"/>
      <c r="E511" s="146"/>
      <c r="F511" s="146"/>
    </row>
    <row r="512" spans="3:6">
      <c r="C512" s="146"/>
      <c r="D512" s="146"/>
      <c r="E512" s="146"/>
      <c r="F512" s="146"/>
    </row>
    <row r="513" spans="3:6">
      <c r="C513" s="146"/>
      <c r="D513" s="146"/>
      <c r="E513" s="146"/>
      <c r="F513" s="146"/>
    </row>
    <row r="514" spans="3:6">
      <c r="C514" s="146"/>
      <c r="D514" s="146"/>
      <c r="E514" s="146"/>
      <c r="F514" s="146"/>
    </row>
    <row r="515" spans="3:6">
      <c r="C515" s="146"/>
      <c r="D515" s="146"/>
      <c r="E515" s="146"/>
      <c r="F515" s="146"/>
    </row>
    <row r="516" spans="3:6">
      <c r="C516" s="146"/>
      <c r="D516" s="146"/>
      <c r="E516" s="146"/>
      <c r="F516" s="146"/>
    </row>
    <row r="517" spans="3:6">
      <c r="C517" s="146"/>
      <c r="D517" s="146"/>
      <c r="E517" s="146"/>
      <c r="F517" s="146"/>
    </row>
    <row r="518" spans="3:6">
      <c r="C518" s="146"/>
      <c r="D518" s="146"/>
      <c r="E518" s="146"/>
      <c r="F518" s="146"/>
    </row>
    <row r="519" spans="3:6">
      <c r="C519" s="146"/>
      <c r="D519" s="146"/>
      <c r="E519" s="146"/>
      <c r="F519" s="146"/>
    </row>
    <row r="520" spans="3:6">
      <c r="C520" s="146"/>
      <c r="D520" s="146"/>
      <c r="E520" s="146"/>
      <c r="F520" s="146"/>
    </row>
    <row r="521" spans="3:6">
      <c r="C521" s="146"/>
      <c r="D521" s="146"/>
      <c r="E521" s="146"/>
      <c r="F521" s="146"/>
    </row>
    <row r="522" spans="3:6">
      <c r="C522" s="146"/>
      <c r="D522" s="146"/>
      <c r="E522" s="146"/>
      <c r="F522" s="146"/>
    </row>
    <row r="523" spans="3:6">
      <c r="C523" s="146"/>
      <c r="D523" s="146"/>
      <c r="E523" s="146"/>
      <c r="F523" s="146"/>
    </row>
    <row r="524" spans="3:6">
      <c r="C524" s="146"/>
      <c r="D524" s="146"/>
      <c r="E524" s="146"/>
      <c r="F524" s="146"/>
    </row>
    <row r="525" spans="3:6">
      <c r="C525" s="146"/>
      <c r="D525" s="146"/>
      <c r="E525" s="146"/>
      <c r="F525" s="146"/>
    </row>
    <row r="526" spans="3:6">
      <c r="C526" s="146"/>
      <c r="D526" s="146"/>
      <c r="E526" s="146"/>
      <c r="F526" s="146"/>
    </row>
    <row r="527" spans="3:6">
      <c r="C527" s="146"/>
      <c r="D527" s="146"/>
      <c r="E527" s="146"/>
      <c r="F527" s="146"/>
    </row>
    <row r="528" spans="3:6">
      <c r="C528" s="146"/>
      <c r="D528" s="146"/>
      <c r="E528" s="146"/>
      <c r="F528" s="146"/>
    </row>
    <row r="529" spans="3:6">
      <c r="C529" s="146"/>
      <c r="D529" s="146"/>
      <c r="E529" s="146"/>
      <c r="F529" s="146"/>
    </row>
    <row r="530" spans="3:6">
      <c r="C530" s="146"/>
      <c r="D530" s="146"/>
      <c r="E530" s="146"/>
      <c r="F530" s="146"/>
    </row>
    <row r="531" spans="3:6">
      <c r="C531" s="146"/>
      <c r="D531" s="146"/>
      <c r="E531" s="146"/>
      <c r="F531" s="146"/>
    </row>
    <row r="532" spans="3:6">
      <c r="C532" s="146"/>
      <c r="D532" s="146"/>
      <c r="E532" s="146"/>
      <c r="F532" s="146"/>
    </row>
    <row r="533" spans="3:6">
      <c r="C533" s="146"/>
      <c r="D533" s="146"/>
      <c r="E533" s="146"/>
      <c r="F533" s="146"/>
    </row>
    <row r="534" spans="3:6">
      <c r="C534" s="146"/>
      <c r="D534" s="146"/>
      <c r="E534" s="146"/>
      <c r="F534" s="146"/>
    </row>
    <row r="535" spans="3:6">
      <c r="C535" s="146"/>
      <c r="D535" s="146"/>
      <c r="E535" s="146"/>
      <c r="F535" s="146"/>
    </row>
    <row r="536" spans="3:6">
      <c r="C536" s="146"/>
      <c r="D536" s="146"/>
      <c r="E536" s="146"/>
      <c r="F536" s="146"/>
    </row>
    <row r="537" spans="3:6">
      <c r="C537" s="146"/>
      <c r="D537" s="146"/>
      <c r="E537" s="146"/>
      <c r="F537" s="146"/>
    </row>
    <row r="538" spans="3:6">
      <c r="C538" s="146"/>
      <c r="D538" s="146"/>
      <c r="E538" s="146"/>
      <c r="F538" s="146"/>
    </row>
    <row r="539" spans="3:6">
      <c r="C539" s="146"/>
      <c r="D539" s="146"/>
      <c r="E539" s="146"/>
      <c r="F539" s="146"/>
    </row>
    <row r="540" spans="3:6">
      <c r="C540" s="146"/>
      <c r="D540" s="146"/>
      <c r="E540" s="146"/>
      <c r="F540" s="146"/>
    </row>
    <row r="541" spans="3:6">
      <c r="C541" s="146"/>
      <c r="D541" s="146"/>
      <c r="E541" s="146"/>
      <c r="F541" s="146"/>
    </row>
    <row r="542" spans="3:6">
      <c r="C542" s="146"/>
      <c r="D542" s="146"/>
      <c r="E542" s="146"/>
      <c r="F542" s="146"/>
    </row>
    <row r="543" spans="3:6">
      <c r="C543" s="146"/>
      <c r="D543" s="146"/>
      <c r="E543" s="146"/>
      <c r="F543" s="146"/>
    </row>
    <row r="544" spans="3:6">
      <c r="C544" s="146"/>
      <c r="D544" s="146"/>
      <c r="E544" s="146"/>
      <c r="F544" s="146"/>
    </row>
    <row r="545" spans="3:6">
      <c r="C545" s="146"/>
      <c r="D545" s="146"/>
      <c r="E545" s="146"/>
      <c r="F545" s="146"/>
    </row>
    <row r="546" spans="3:6">
      <c r="C546" s="146"/>
      <c r="D546" s="146"/>
      <c r="E546" s="146"/>
      <c r="F546" s="146"/>
    </row>
    <row r="547" spans="3:6">
      <c r="C547" s="146"/>
      <c r="D547" s="146"/>
      <c r="E547" s="146"/>
      <c r="F547" s="146"/>
    </row>
    <row r="548" spans="3:6">
      <c r="C548" s="146"/>
      <c r="D548" s="146"/>
      <c r="E548" s="146"/>
      <c r="F548" s="146"/>
    </row>
    <row r="549" spans="3:6">
      <c r="C549" s="146"/>
      <c r="D549" s="146"/>
      <c r="E549" s="146"/>
      <c r="F549" s="146"/>
    </row>
    <row r="550" spans="3:6">
      <c r="C550" s="146"/>
      <c r="D550" s="146"/>
      <c r="E550" s="146"/>
      <c r="F550" s="146"/>
    </row>
    <row r="551" spans="3:6">
      <c r="C551" s="146"/>
      <c r="D551" s="146"/>
      <c r="E551" s="146"/>
      <c r="F551" s="146"/>
    </row>
    <row r="552" spans="3:6">
      <c r="C552" s="146"/>
      <c r="D552" s="146"/>
      <c r="E552" s="146"/>
      <c r="F552" s="146"/>
    </row>
    <row r="553" spans="3:6">
      <c r="C553" s="146"/>
      <c r="D553" s="146"/>
      <c r="E553" s="146"/>
      <c r="F553" s="146"/>
    </row>
    <row r="554" spans="3:6">
      <c r="C554" s="146"/>
      <c r="D554" s="146"/>
      <c r="E554" s="146"/>
      <c r="F554" s="146"/>
    </row>
    <row r="555" spans="3:6">
      <c r="C555" s="146"/>
      <c r="D555" s="146"/>
      <c r="E555" s="146"/>
      <c r="F555" s="146"/>
    </row>
    <row r="556" spans="3:6">
      <c r="C556" s="146"/>
      <c r="D556" s="146"/>
      <c r="E556" s="146"/>
      <c r="F556" s="146"/>
    </row>
    <row r="557" spans="3:6">
      <c r="C557" s="146"/>
      <c r="D557" s="146"/>
      <c r="E557" s="146"/>
      <c r="F557" s="146"/>
    </row>
    <row r="558" spans="3:6">
      <c r="C558" s="146"/>
      <c r="D558" s="146"/>
      <c r="E558" s="146"/>
      <c r="F558" s="146"/>
    </row>
    <row r="559" spans="3:6">
      <c r="C559" s="146"/>
      <c r="D559" s="146"/>
      <c r="E559" s="146"/>
      <c r="F559" s="146"/>
    </row>
    <row r="560" spans="3:6">
      <c r="C560" s="146"/>
      <c r="D560" s="146"/>
      <c r="E560" s="146"/>
      <c r="F560" s="146"/>
    </row>
    <row r="561" spans="3:6">
      <c r="C561" s="146"/>
      <c r="D561" s="146"/>
      <c r="E561" s="146"/>
      <c r="F561" s="146"/>
    </row>
    <row r="562" spans="3:6">
      <c r="C562" s="146"/>
      <c r="D562" s="146"/>
      <c r="E562" s="146"/>
      <c r="F562" s="146"/>
    </row>
    <row r="563" spans="3:6">
      <c r="C563" s="146"/>
      <c r="D563" s="146"/>
      <c r="E563" s="146"/>
      <c r="F563" s="146"/>
    </row>
    <row r="564" spans="3:6">
      <c r="C564" s="146"/>
      <c r="D564" s="146"/>
      <c r="E564" s="146"/>
      <c r="F564" s="146"/>
    </row>
    <row r="565" spans="3:6">
      <c r="C565" s="146"/>
      <c r="D565" s="146"/>
      <c r="E565" s="146"/>
      <c r="F565" s="146"/>
    </row>
    <row r="566" spans="3:6">
      <c r="C566" s="146"/>
      <c r="D566" s="146"/>
      <c r="E566" s="146"/>
      <c r="F566" s="146"/>
    </row>
    <row r="567" spans="3:6">
      <c r="C567" s="146"/>
      <c r="D567" s="146"/>
      <c r="E567" s="146"/>
      <c r="F567" s="146"/>
    </row>
    <row r="568" spans="3:6">
      <c r="C568" s="146"/>
      <c r="D568" s="146"/>
      <c r="E568" s="146"/>
      <c r="F568" s="146"/>
    </row>
    <row r="569" spans="3:6">
      <c r="C569" s="146"/>
      <c r="D569" s="146"/>
      <c r="E569" s="146"/>
      <c r="F569" s="146"/>
    </row>
    <row r="570" spans="3:6">
      <c r="C570" s="146"/>
      <c r="D570" s="146"/>
      <c r="E570" s="146"/>
      <c r="F570" s="146"/>
    </row>
    <row r="571" spans="3:6">
      <c r="C571" s="146"/>
      <c r="D571" s="146"/>
      <c r="E571" s="146"/>
      <c r="F571" s="146"/>
    </row>
    <row r="572" spans="3:6">
      <c r="C572" s="146"/>
      <c r="D572" s="146"/>
      <c r="E572" s="146"/>
      <c r="F572" s="146"/>
    </row>
    <row r="573" spans="3:6">
      <c r="C573" s="146"/>
      <c r="D573" s="146"/>
      <c r="E573" s="146"/>
      <c r="F573" s="146"/>
    </row>
    <row r="574" spans="3:6">
      <c r="C574" s="146"/>
      <c r="D574" s="146"/>
      <c r="E574" s="146"/>
      <c r="F574" s="146"/>
    </row>
    <row r="575" spans="3:6">
      <c r="C575" s="146"/>
      <c r="D575" s="146"/>
      <c r="E575" s="146"/>
      <c r="F575" s="146"/>
    </row>
    <row r="576" spans="3:6">
      <c r="C576" s="146"/>
      <c r="D576" s="146"/>
      <c r="E576" s="146"/>
      <c r="F576" s="146"/>
    </row>
    <row r="577" spans="3:6">
      <c r="C577" s="146"/>
      <c r="D577" s="146"/>
      <c r="E577" s="146"/>
      <c r="F577" s="146"/>
    </row>
    <row r="578" spans="3:6">
      <c r="C578" s="146"/>
      <c r="D578" s="146"/>
      <c r="E578" s="146"/>
      <c r="F578" s="146"/>
    </row>
    <row r="579" spans="3:6">
      <c r="C579" s="146"/>
      <c r="D579" s="146"/>
      <c r="E579" s="146"/>
      <c r="F579" s="146"/>
    </row>
    <row r="580" spans="3:6">
      <c r="C580" s="146"/>
      <c r="D580" s="146"/>
      <c r="E580" s="146"/>
      <c r="F580" s="146"/>
    </row>
    <row r="581" spans="3:6">
      <c r="C581" s="146"/>
      <c r="D581" s="146"/>
      <c r="E581" s="146"/>
      <c r="F581" s="146"/>
    </row>
    <row r="582" spans="3:6">
      <c r="C582" s="146"/>
      <c r="D582" s="146"/>
      <c r="E582" s="146"/>
      <c r="F582" s="146"/>
    </row>
    <row r="583" spans="3:6">
      <c r="C583" s="146"/>
      <c r="D583" s="146"/>
      <c r="E583" s="146"/>
      <c r="F583" s="146"/>
    </row>
    <row r="584" spans="3:6">
      <c r="C584" s="146"/>
      <c r="D584" s="146"/>
      <c r="E584" s="146"/>
      <c r="F584" s="146"/>
    </row>
    <row r="585" spans="3:6">
      <c r="C585" s="146"/>
      <c r="D585" s="146"/>
      <c r="E585" s="146"/>
      <c r="F585" s="146"/>
    </row>
    <row r="586" spans="3:6">
      <c r="C586" s="146"/>
      <c r="D586" s="146"/>
      <c r="E586" s="146"/>
      <c r="F586" s="146"/>
    </row>
    <row r="587" spans="3:6">
      <c r="C587" s="146"/>
      <c r="D587" s="146"/>
      <c r="E587" s="146"/>
      <c r="F587" s="146"/>
    </row>
    <row r="588" spans="3:6">
      <c r="C588" s="146"/>
      <c r="D588" s="146"/>
      <c r="E588" s="146"/>
      <c r="F588" s="146"/>
    </row>
    <row r="589" spans="3:6">
      <c r="C589" s="146"/>
      <c r="D589" s="146"/>
      <c r="E589" s="146"/>
      <c r="F589" s="146"/>
    </row>
    <row r="590" spans="3:6">
      <c r="C590" s="146"/>
      <c r="D590" s="146"/>
      <c r="E590" s="146"/>
      <c r="F590" s="146"/>
    </row>
    <row r="591" spans="3:6">
      <c r="C591" s="146"/>
      <c r="D591" s="146"/>
      <c r="E591" s="146"/>
      <c r="F591" s="146"/>
    </row>
    <row r="592" spans="3:6">
      <c r="C592" s="146"/>
      <c r="D592" s="146"/>
      <c r="E592" s="146"/>
      <c r="F592" s="146"/>
    </row>
    <row r="593" spans="3:6">
      <c r="C593" s="146"/>
      <c r="D593" s="146"/>
      <c r="E593" s="146"/>
      <c r="F593" s="146"/>
    </row>
    <row r="594" spans="3:6">
      <c r="C594" s="146"/>
      <c r="D594" s="146"/>
      <c r="E594" s="146"/>
      <c r="F594" s="146"/>
    </row>
    <row r="595" spans="3:6">
      <c r="C595" s="146"/>
      <c r="D595" s="146"/>
      <c r="E595" s="146"/>
      <c r="F595" s="146"/>
    </row>
    <row r="596" spans="3:6">
      <c r="C596" s="146"/>
      <c r="D596" s="146"/>
      <c r="E596" s="146"/>
      <c r="F596" s="146"/>
    </row>
    <row r="597" spans="3:6">
      <c r="C597" s="146"/>
      <c r="D597" s="146"/>
      <c r="E597" s="146"/>
      <c r="F597" s="146"/>
    </row>
    <row r="598" spans="3:6">
      <c r="C598" s="146"/>
      <c r="D598" s="146"/>
      <c r="E598" s="146"/>
      <c r="F598" s="146"/>
    </row>
    <row r="599" spans="3:6">
      <c r="C599" s="146"/>
      <c r="D599" s="146"/>
      <c r="E599" s="146"/>
      <c r="F599" s="146"/>
    </row>
    <row r="600" spans="3:6">
      <c r="C600" s="146"/>
      <c r="D600" s="146"/>
      <c r="E600" s="146"/>
      <c r="F600" s="146"/>
    </row>
    <row r="601" spans="3:6">
      <c r="C601" s="146"/>
      <c r="D601" s="146"/>
      <c r="E601" s="146"/>
      <c r="F601" s="146"/>
    </row>
    <row r="602" spans="3:6">
      <c r="C602" s="146"/>
      <c r="D602" s="146"/>
      <c r="E602" s="146"/>
      <c r="F602" s="146"/>
    </row>
    <row r="603" spans="3:6">
      <c r="C603" s="146"/>
      <c r="D603" s="146"/>
      <c r="E603" s="146"/>
      <c r="F603" s="146"/>
    </row>
    <row r="604" spans="3:6">
      <c r="C604" s="146"/>
      <c r="D604" s="146"/>
      <c r="E604" s="146"/>
      <c r="F604" s="146"/>
    </row>
    <row r="605" spans="3:6">
      <c r="C605" s="146"/>
      <c r="D605" s="146"/>
      <c r="E605" s="146"/>
      <c r="F605" s="146"/>
    </row>
    <row r="606" spans="3:6">
      <c r="C606" s="146"/>
      <c r="D606" s="146"/>
      <c r="E606" s="146"/>
      <c r="F606" s="146"/>
    </row>
    <row r="607" spans="3:6">
      <c r="C607" s="146"/>
      <c r="D607" s="146"/>
      <c r="E607" s="146"/>
      <c r="F607" s="146"/>
    </row>
    <row r="608" spans="3:6">
      <c r="C608" s="146"/>
      <c r="D608" s="146"/>
      <c r="E608" s="146"/>
      <c r="F608" s="146"/>
    </row>
    <row r="609" spans="3:6">
      <c r="C609" s="146"/>
      <c r="D609" s="146"/>
      <c r="E609" s="146"/>
      <c r="F609" s="146"/>
    </row>
    <row r="610" spans="3:6">
      <c r="C610" s="146"/>
      <c r="D610" s="146"/>
      <c r="E610" s="146"/>
      <c r="F610" s="146"/>
    </row>
    <row r="611" spans="3:6">
      <c r="C611" s="146"/>
      <c r="D611" s="146"/>
      <c r="E611" s="146"/>
      <c r="F611" s="146"/>
    </row>
    <row r="612" spans="3:6">
      <c r="C612" s="146"/>
      <c r="D612" s="146"/>
      <c r="E612" s="146"/>
      <c r="F612" s="146"/>
    </row>
    <row r="613" spans="3:6">
      <c r="C613" s="146"/>
      <c r="D613" s="146"/>
      <c r="E613" s="146"/>
      <c r="F613" s="146"/>
    </row>
    <row r="614" spans="3:6">
      <c r="C614" s="146"/>
      <c r="D614" s="146"/>
      <c r="E614" s="146"/>
      <c r="F614" s="146"/>
    </row>
    <row r="615" spans="3:6">
      <c r="C615" s="146"/>
      <c r="D615" s="146"/>
      <c r="E615" s="146"/>
      <c r="F615" s="146"/>
    </row>
    <row r="616" spans="3:6">
      <c r="C616" s="146"/>
      <c r="D616" s="146"/>
      <c r="E616" s="146"/>
      <c r="F616" s="146"/>
    </row>
    <row r="617" spans="3:6">
      <c r="C617" s="146"/>
      <c r="D617" s="146"/>
      <c r="E617" s="146"/>
      <c r="F617" s="146"/>
    </row>
    <row r="618" spans="3:6">
      <c r="C618" s="146"/>
      <c r="D618" s="146"/>
      <c r="E618" s="146"/>
      <c r="F618" s="146"/>
    </row>
    <row r="619" spans="3:6">
      <c r="C619" s="146"/>
      <c r="D619" s="146"/>
      <c r="E619" s="146"/>
      <c r="F619" s="146"/>
    </row>
    <row r="620" spans="3:6">
      <c r="C620" s="146"/>
      <c r="D620" s="146"/>
      <c r="E620" s="146"/>
      <c r="F620" s="146"/>
    </row>
    <row r="621" spans="3:6">
      <c r="C621" s="146"/>
      <c r="D621" s="146"/>
      <c r="E621" s="146"/>
      <c r="F621" s="146"/>
    </row>
    <row r="622" spans="3:6">
      <c r="C622" s="146"/>
      <c r="D622" s="146"/>
      <c r="E622" s="146"/>
      <c r="F622" s="146"/>
    </row>
    <row r="623" spans="3:6">
      <c r="C623" s="146"/>
      <c r="D623" s="146"/>
      <c r="E623" s="146"/>
      <c r="F623" s="146"/>
    </row>
    <row r="624" spans="3:6">
      <c r="C624" s="146"/>
      <c r="D624" s="146"/>
      <c r="E624" s="146"/>
      <c r="F624" s="146"/>
    </row>
    <row r="625" spans="3:6">
      <c r="C625" s="146"/>
      <c r="D625" s="146"/>
      <c r="E625" s="146"/>
      <c r="F625" s="146"/>
    </row>
    <row r="626" spans="3:6">
      <c r="C626" s="146"/>
      <c r="D626" s="146"/>
      <c r="E626" s="146"/>
      <c r="F626" s="146"/>
    </row>
    <row r="627" spans="3:6">
      <c r="C627" s="146"/>
      <c r="D627" s="146"/>
      <c r="E627" s="146"/>
      <c r="F627" s="146"/>
    </row>
    <row r="628" spans="3:6">
      <c r="C628" s="146"/>
      <c r="D628" s="146"/>
      <c r="E628" s="146"/>
      <c r="F628" s="146"/>
    </row>
    <row r="629" spans="3:6">
      <c r="C629" s="146"/>
      <c r="D629" s="146"/>
      <c r="E629" s="146"/>
      <c r="F629" s="146"/>
    </row>
    <row r="630" spans="3:6">
      <c r="C630" s="146"/>
      <c r="D630" s="146"/>
      <c r="E630" s="146"/>
      <c r="F630" s="146"/>
    </row>
    <row r="631" spans="3:6">
      <c r="C631" s="146"/>
      <c r="D631" s="146"/>
      <c r="E631" s="146"/>
      <c r="F631" s="146"/>
    </row>
    <row r="632" spans="3:6">
      <c r="C632" s="146"/>
      <c r="D632" s="146"/>
      <c r="E632" s="146"/>
      <c r="F632" s="146"/>
    </row>
    <row r="633" spans="3:6">
      <c r="C633" s="146"/>
      <c r="D633" s="146"/>
      <c r="E633" s="146"/>
      <c r="F633" s="146"/>
    </row>
    <row r="634" spans="3:6">
      <c r="C634" s="146"/>
      <c r="D634" s="146"/>
      <c r="E634" s="146"/>
      <c r="F634" s="146"/>
    </row>
    <row r="635" spans="3:6">
      <c r="C635" s="146"/>
      <c r="D635" s="146"/>
      <c r="E635" s="146"/>
      <c r="F635" s="146"/>
    </row>
    <row r="636" spans="3:6">
      <c r="C636" s="146"/>
      <c r="D636" s="146"/>
      <c r="E636" s="146"/>
      <c r="F636" s="146"/>
    </row>
    <row r="637" spans="3:6">
      <c r="C637" s="146"/>
      <c r="D637" s="146"/>
      <c r="E637" s="146"/>
      <c r="F637" s="146"/>
    </row>
    <row r="638" spans="3:6">
      <c r="C638" s="146"/>
      <c r="D638" s="146"/>
      <c r="E638" s="146"/>
      <c r="F638" s="146"/>
    </row>
    <row r="639" spans="3:6">
      <c r="C639" s="146"/>
      <c r="D639" s="146"/>
      <c r="E639" s="146"/>
      <c r="F639" s="146"/>
    </row>
    <row r="640" spans="3:6">
      <c r="C640" s="146"/>
      <c r="D640" s="146"/>
      <c r="E640" s="146"/>
      <c r="F640" s="146"/>
    </row>
    <row r="641" spans="3:6">
      <c r="C641" s="146"/>
      <c r="D641" s="146"/>
      <c r="E641" s="146"/>
      <c r="F641" s="146"/>
    </row>
    <row r="642" spans="3:6">
      <c r="C642" s="146"/>
      <c r="D642" s="146"/>
      <c r="E642" s="146"/>
      <c r="F642" s="146"/>
    </row>
    <row r="643" spans="3:6">
      <c r="C643" s="146"/>
      <c r="D643" s="146"/>
      <c r="E643" s="146"/>
      <c r="F643" s="146"/>
    </row>
    <row r="644" spans="3:6">
      <c r="C644" s="146"/>
      <c r="D644" s="146"/>
      <c r="E644" s="146"/>
      <c r="F644" s="146"/>
    </row>
    <row r="645" spans="3:6">
      <c r="C645" s="146"/>
      <c r="D645" s="146"/>
      <c r="E645" s="146"/>
      <c r="F645" s="146"/>
    </row>
    <row r="646" spans="3:6">
      <c r="C646" s="146"/>
      <c r="D646" s="146"/>
      <c r="E646" s="146"/>
      <c r="F646" s="146"/>
    </row>
    <row r="647" spans="3:6">
      <c r="C647" s="146"/>
      <c r="D647" s="146"/>
      <c r="E647" s="146"/>
      <c r="F647" s="146"/>
    </row>
    <row r="648" spans="3:6">
      <c r="C648" s="146"/>
      <c r="D648" s="146"/>
      <c r="E648" s="146"/>
      <c r="F648" s="146"/>
    </row>
    <row r="649" spans="3:6">
      <c r="C649" s="146"/>
      <c r="D649" s="146"/>
      <c r="E649" s="146"/>
      <c r="F649" s="146"/>
    </row>
    <row r="650" spans="3:6">
      <c r="C650" s="146"/>
      <c r="D650" s="146"/>
      <c r="E650" s="146"/>
      <c r="F650" s="146"/>
    </row>
    <row r="651" spans="3:6">
      <c r="C651" s="146"/>
      <c r="D651" s="146"/>
      <c r="E651" s="146"/>
      <c r="F651" s="146"/>
    </row>
    <row r="652" spans="3:6">
      <c r="C652" s="146"/>
      <c r="D652" s="146"/>
      <c r="E652" s="146"/>
      <c r="F652" s="146"/>
    </row>
    <row r="653" spans="3:6">
      <c r="C653" s="146"/>
      <c r="D653" s="146"/>
      <c r="E653" s="146"/>
      <c r="F653" s="146"/>
    </row>
    <row r="654" spans="3:6">
      <c r="C654" s="146"/>
      <c r="D654" s="146"/>
      <c r="E654" s="146"/>
      <c r="F654" s="146"/>
    </row>
    <row r="655" spans="3:6">
      <c r="C655" s="146"/>
      <c r="D655" s="146"/>
      <c r="E655" s="146"/>
      <c r="F655" s="146"/>
    </row>
    <row r="656" spans="3:6">
      <c r="C656" s="146"/>
      <c r="D656" s="146"/>
      <c r="E656" s="146"/>
      <c r="F656" s="146"/>
    </row>
    <row r="657" spans="3:6">
      <c r="C657" s="146"/>
      <c r="D657" s="146"/>
      <c r="E657" s="146"/>
      <c r="F657" s="146"/>
    </row>
    <row r="658" spans="3:6">
      <c r="C658" s="146"/>
      <c r="D658" s="146"/>
      <c r="E658" s="146"/>
      <c r="F658" s="146"/>
    </row>
    <row r="659" spans="3:6">
      <c r="C659" s="146"/>
      <c r="D659" s="146"/>
      <c r="E659" s="146"/>
      <c r="F659" s="146"/>
    </row>
    <row r="660" spans="3:6">
      <c r="C660" s="146"/>
      <c r="D660" s="146"/>
      <c r="E660" s="146"/>
      <c r="F660" s="146"/>
    </row>
    <row r="661" spans="3:6">
      <c r="C661" s="146"/>
      <c r="D661" s="146"/>
      <c r="E661" s="146"/>
      <c r="F661" s="146"/>
    </row>
    <row r="662" spans="3:6">
      <c r="C662" s="146"/>
      <c r="D662" s="146"/>
      <c r="E662" s="146"/>
      <c r="F662" s="146"/>
    </row>
    <row r="663" spans="3:6">
      <c r="C663" s="146"/>
      <c r="D663" s="146"/>
      <c r="E663" s="146"/>
      <c r="F663" s="146"/>
    </row>
    <row r="664" spans="3:6">
      <c r="C664" s="146"/>
      <c r="D664" s="146"/>
      <c r="E664" s="146"/>
      <c r="F664" s="146"/>
    </row>
    <row r="665" spans="3:6">
      <c r="C665" s="146"/>
      <c r="D665" s="146"/>
      <c r="E665" s="146"/>
      <c r="F665" s="146"/>
    </row>
    <row r="666" spans="3:6">
      <c r="C666" s="146"/>
      <c r="D666" s="146"/>
      <c r="E666" s="146"/>
      <c r="F666" s="146"/>
    </row>
    <row r="667" spans="3:6">
      <c r="C667" s="146"/>
      <c r="D667" s="146"/>
      <c r="E667" s="146"/>
      <c r="F667" s="146"/>
    </row>
    <row r="668" spans="3:6">
      <c r="C668" s="146"/>
      <c r="D668" s="146"/>
      <c r="E668" s="146"/>
      <c r="F668" s="146"/>
    </row>
    <row r="669" spans="3:6">
      <c r="C669" s="146"/>
      <c r="D669" s="146"/>
      <c r="E669" s="146"/>
      <c r="F669" s="146"/>
    </row>
    <row r="670" spans="3:6">
      <c r="C670" s="146"/>
      <c r="D670" s="146"/>
      <c r="E670" s="146"/>
      <c r="F670" s="146"/>
    </row>
    <row r="671" spans="3:6">
      <c r="C671" s="146"/>
      <c r="D671" s="146"/>
      <c r="E671" s="146"/>
      <c r="F671" s="146"/>
    </row>
    <row r="672" spans="3:6">
      <c r="C672" s="146"/>
      <c r="D672" s="146"/>
      <c r="E672" s="146"/>
      <c r="F672" s="146"/>
    </row>
    <row r="673" spans="3:6">
      <c r="C673" s="146"/>
      <c r="D673" s="146"/>
      <c r="E673" s="146"/>
      <c r="F673" s="146"/>
    </row>
    <row r="674" spans="3:6">
      <c r="C674" s="146"/>
      <c r="D674" s="146"/>
      <c r="E674" s="146"/>
      <c r="F674" s="146"/>
    </row>
    <row r="675" spans="3:6">
      <c r="C675" s="146"/>
      <c r="D675" s="146"/>
      <c r="E675" s="146"/>
      <c r="F675" s="146"/>
    </row>
    <row r="676" spans="3:6">
      <c r="C676" s="146"/>
      <c r="D676" s="146"/>
      <c r="E676" s="146"/>
      <c r="F676" s="146"/>
    </row>
    <row r="677" spans="3:6">
      <c r="C677" s="146"/>
      <c r="D677" s="146"/>
      <c r="E677" s="146"/>
      <c r="F677" s="146"/>
    </row>
    <row r="678" spans="3:6">
      <c r="C678" s="146"/>
      <c r="D678" s="146"/>
      <c r="E678" s="146"/>
      <c r="F678" s="146"/>
    </row>
    <row r="679" spans="3:6">
      <c r="C679" s="146"/>
      <c r="D679" s="146"/>
      <c r="E679" s="146"/>
      <c r="F679" s="146"/>
    </row>
    <row r="680" spans="3:6">
      <c r="C680" s="146"/>
      <c r="D680" s="146"/>
      <c r="E680" s="146"/>
      <c r="F680" s="146"/>
    </row>
    <row r="681" spans="3:6">
      <c r="C681" s="146"/>
      <c r="D681" s="146"/>
      <c r="E681" s="146"/>
      <c r="F681" s="146"/>
    </row>
    <row r="682" spans="3:6">
      <c r="C682" s="146"/>
      <c r="D682" s="146"/>
      <c r="E682" s="146"/>
      <c r="F682" s="146"/>
    </row>
    <row r="683" spans="3:6">
      <c r="C683" s="146"/>
      <c r="D683" s="146"/>
      <c r="E683" s="146"/>
      <c r="F683" s="146"/>
    </row>
    <row r="684" spans="3:6">
      <c r="C684" s="146"/>
      <c r="D684" s="146"/>
      <c r="E684" s="146"/>
      <c r="F684" s="146"/>
    </row>
    <row r="685" spans="3:6">
      <c r="C685" s="146"/>
      <c r="D685" s="146"/>
      <c r="E685" s="146"/>
      <c r="F685" s="146"/>
    </row>
    <row r="686" spans="3:6">
      <c r="C686" s="146"/>
      <c r="D686" s="146"/>
      <c r="E686" s="146"/>
      <c r="F686" s="146"/>
    </row>
    <row r="687" spans="3:6">
      <c r="C687" s="146"/>
      <c r="D687" s="146"/>
      <c r="E687" s="146"/>
      <c r="F687" s="146"/>
    </row>
    <row r="688" spans="3:6">
      <c r="C688" s="146"/>
      <c r="D688" s="146"/>
      <c r="E688" s="146"/>
      <c r="F688" s="146"/>
    </row>
    <row r="689" spans="3:6">
      <c r="C689" s="146"/>
      <c r="D689" s="146"/>
      <c r="E689" s="146"/>
      <c r="F689" s="146"/>
    </row>
    <row r="690" spans="3:6">
      <c r="C690" s="146"/>
      <c r="D690" s="146"/>
      <c r="E690" s="146"/>
      <c r="F690" s="146"/>
    </row>
    <row r="691" spans="3:6">
      <c r="C691" s="146"/>
      <c r="D691" s="146"/>
      <c r="E691" s="146"/>
      <c r="F691" s="146"/>
    </row>
    <row r="692" spans="3:6">
      <c r="C692" s="146"/>
      <c r="D692" s="146"/>
      <c r="E692" s="146"/>
      <c r="F692" s="146"/>
    </row>
    <row r="693" spans="3:6">
      <c r="C693" s="146"/>
      <c r="D693" s="146"/>
      <c r="E693" s="146"/>
      <c r="F693" s="146"/>
    </row>
    <row r="694" spans="3:6">
      <c r="C694" s="146"/>
      <c r="D694" s="146"/>
      <c r="E694" s="146"/>
      <c r="F694" s="146"/>
    </row>
    <row r="695" spans="3:6">
      <c r="C695" s="146"/>
      <c r="D695" s="146"/>
      <c r="E695" s="146"/>
      <c r="F695" s="146"/>
    </row>
    <row r="696" spans="3:6">
      <c r="C696" s="146"/>
      <c r="D696" s="146"/>
      <c r="E696" s="146"/>
      <c r="F696" s="146"/>
    </row>
    <row r="697" spans="3:6">
      <c r="C697" s="146"/>
      <c r="D697" s="146"/>
      <c r="E697" s="146"/>
      <c r="F697" s="146"/>
    </row>
    <row r="698" spans="3:6">
      <c r="C698" s="146"/>
      <c r="D698" s="146"/>
      <c r="E698" s="146"/>
      <c r="F698" s="146"/>
    </row>
    <row r="699" spans="3:6">
      <c r="C699" s="146"/>
      <c r="D699" s="146"/>
      <c r="E699" s="146"/>
      <c r="F699" s="146"/>
    </row>
    <row r="700" spans="3:6">
      <c r="C700" s="146"/>
      <c r="D700" s="146"/>
      <c r="E700" s="146"/>
      <c r="F700" s="146"/>
    </row>
    <row r="701" spans="3:6">
      <c r="C701" s="146"/>
      <c r="D701" s="146"/>
      <c r="E701" s="146"/>
      <c r="F701" s="146"/>
    </row>
    <row r="702" spans="3:6">
      <c r="C702" s="146"/>
      <c r="D702" s="146"/>
      <c r="E702" s="146"/>
      <c r="F702" s="146"/>
    </row>
    <row r="703" spans="3:6">
      <c r="C703" s="146"/>
      <c r="D703" s="146"/>
      <c r="E703" s="146"/>
      <c r="F703" s="146"/>
    </row>
    <row r="704" spans="3:6">
      <c r="C704" s="146"/>
      <c r="D704" s="146"/>
      <c r="E704" s="146"/>
      <c r="F704" s="146"/>
    </row>
    <row r="705" spans="3:6">
      <c r="C705" s="146"/>
      <c r="D705" s="146"/>
      <c r="E705" s="146"/>
      <c r="F705" s="146"/>
    </row>
    <row r="706" spans="3:6">
      <c r="C706" s="146"/>
      <c r="D706" s="146"/>
      <c r="E706" s="146"/>
      <c r="F706" s="146"/>
    </row>
    <row r="707" spans="3:6">
      <c r="C707" s="146"/>
      <c r="D707" s="146"/>
      <c r="E707" s="146"/>
      <c r="F707" s="146"/>
    </row>
    <row r="708" spans="3:6">
      <c r="C708" s="146"/>
      <c r="D708" s="146"/>
      <c r="E708" s="146"/>
      <c r="F708" s="146"/>
    </row>
    <row r="709" spans="3:6">
      <c r="C709" s="146"/>
      <c r="D709" s="146"/>
      <c r="E709" s="146"/>
      <c r="F709" s="146"/>
    </row>
    <row r="710" spans="3:6">
      <c r="C710" s="146"/>
      <c r="D710" s="146"/>
      <c r="E710" s="146"/>
      <c r="F710" s="146"/>
    </row>
    <row r="711" spans="3:6">
      <c r="C711" s="146"/>
      <c r="D711" s="146"/>
      <c r="E711" s="146"/>
      <c r="F711" s="146"/>
    </row>
    <row r="712" spans="3:6">
      <c r="C712" s="146"/>
      <c r="D712" s="146"/>
      <c r="E712" s="146"/>
      <c r="F712" s="146"/>
    </row>
    <row r="713" spans="3:6">
      <c r="C713" s="146"/>
      <c r="D713" s="146"/>
      <c r="E713" s="146"/>
      <c r="F713" s="146"/>
    </row>
    <row r="714" spans="3:6">
      <c r="C714" s="146"/>
      <c r="D714" s="146"/>
      <c r="E714" s="146"/>
      <c r="F714" s="146"/>
    </row>
    <row r="715" spans="3:6">
      <c r="C715" s="146"/>
      <c r="D715" s="146"/>
      <c r="E715" s="146"/>
      <c r="F715" s="146"/>
    </row>
    <row r="716" spans="3:6">
      <c r="C716" s="146"/>
      <c r="D716" s="146"/>
      <c r="E716" s="146"/>
      <c r="F716" s="146"/>
    </row>
    <row r="717" spans="3:6">
      <c r="C717" s="146"/>
      <c r="D717" s="146"/>
      <c r="E717" s="146"/>
      <c r="F717" s="146"/>
    </row>
    <row r="718" spans="3:6">
      <c r="C718" s="146"/>
      <c r="D718" s="146"/>
      <c r="E718" s="146"/>
      <c r="F718" s="146"/>
    </row>
    <row r="719" spans="3:6">
      <c r="C719" s="146"/>
      <c r="D719" s="146"/>
      <c r="E719" s="146"/>
      <c r="F719" s="146"/>
    </row>
    <row r="720" spans="3:6">
      <c r="C720" s="146"/>
      <c r="D720" s="146"/>
      <c r="E720" s="146"/>
      <c r="F720" s="146"/>
    </row>
    <row r="721" spans="3:6">
      <c r="C721" s="146"/>
      <c r="D721" s="146"/>
      <c r="E721" s="146"/>
      <c r="F721" s="146"/>
    </row>
    <row r="722" spans="3:6">
      <c r="C722" s="146"/>
      <c r="D722" s="146"/>
      <c r="E722" s="146"/>
      <c r="F722" s="146"/>
    </row>
    <row r="723" spans="3:6">
      <c r="C723" s="146"/>
      <c r="D723" s="146"/>
      <c r="E723" s="146"/>
      <c r="F723" s="146"/>
    </row>
    <row r="724" spans="3:6">
      <c r="C724" s="146"/>
      <c r="D724" s="146"/>
      <c r="E724" s="146"/>
      <c r="F724" s="146"/>
    </row>
    <row r="725" spans="3:6">
      <c r="C725" s="146"/>
      <c r="D725" s="146"/>
      <c r="E725" s="146"/>
      <c r="F725" s="146"/>
    </row>
    <row r="726" spans="3:6">
      <c r="C726" s="146"/>
      <c r="D726" s="146"/>
      <c r="E726" s="146"/>
      <c r="F726" s="146"/>
    </row>
    <row r="727" spans="3:6">
      <c r="C727" s="146"/>
      <c r="D727" s="146"/>
      <c r="E727" s="146"/>
      <c r="F727" s="146"/>
    </row>
    <row r="728" spans="3:6">
      <c r="C728" s="146"/>
      <c r="D728" s="146"/>
      <c r="E728" s="146"/>
      <c r="F728" s="146"/>
    </row>
    <row r="729" spans="3:6">
      <c r="C729" s="146"/>
      <c r="D729" s="146"/>
      <c r="E729" s="146"/>
      <c r="F729" s="146"/>
    </row>
    <row r="730" spans="3:6">
      <c r="C730" s="146"/>
      <c r="D730" s="146"/>
      <c r="E730" s="146"/>
      <c r="F730" s="146"/>
    </row>
    <row r="731" spans="3:6">
      <c r="C731" s="146"/>
      <c r="D731" s="146"/>
      <c r="E731" s="146"/>
      <c r="F731" s="146"/>
    </row>
    <row r="732" spans="3:6">
      <c r="C732" s="146"/>
      <c r="D732" s="146"/>
      <c r="E732" s="146"/>
      <c r="F732" s="146"/>
    </row>
    <row r="733" spans="3:6">
      <c r="C733" s="146"/>
      <c r="D733" s="146"/>
      <c r="E733" s="146"/>
      <c r="F733" s="146"/>
    </row>
    <row r="734" spans="3:6">
      <c r="C734" s="146"/>
      <c r="D734" s="146"/>
      <c r="E734" s="146"/>
      <c r="F734" s="146"/>
    </row>
    <row r="735" spans="3:6">
      <c r="C735" s="146"/>
      <c r="D735" s="146"/>
      <c r="E735" s="146"/>
      <c r="F735" s="146"/>
    </row>
    <row r="736" spans="3:6">
      <c r="C736" s="146"/>
      <c r="D736" s="146"/>
      <c r="E736" s="146"/>
      <c r="F736" s="146"/>
    </row>
    <row r="737" spans="3:6">
      <c r="C737" s="146"/>
      <c r="D737" s="146"/>
      <c r="E737" s="146"/>
      <c r="F737" s="146"/>
    </row>
    <row r="738" spans="3:6">
      <c r="C738" s="146"/>
      <c r="D738" s="146"/>
      <c r="E738" s="146"/>
      <c r="F738" s="146"/>
    </row>
    <row r="739" spans="3:6">
      <c r="C739" s="146"/>
      <c r="D739" s="146"/>
      <c r="E739" s="146"/>
      <c r="F739" s="146"/>
    </row>
    <row r="740" spans="3:6">
      <c r="C740" s="146"/>
      <c r="D740" s="146"/>
      <c r="E740" s="146"/>
      <c r="F740" s="146"/>
    </row>
    <row r="741" spans="3:6">
      <c r="C741" s="146"/>
      <c r="D741" s="146"/>
      <c r="E741" s="146"/>
      <c r="F741" s="146"/>
    </row>
    <row r="742" spans="3:6">
      <c r="C742" s="146"/>
      <c r="D742" s="146"/>
      <c r="E742" s="146"/>
      <c r="F742" s="146"/>
    </row>
    <row r="743" spans="3:6">
      <c r="C743" s="146"/>
      <c r="D743" s="146"/>
      <c r="E743" s="146"/>
      <c r="F743" s="146"/>
    </row>
    <row r="744" spans="3:6">
      <c r="C744" s="146"/>
      <c r="D744" s="146"/>
      <c r="E744" s="146"/>
      <c r="F744" s="146"/>
    </row>
    <row r="745" spans="3:6">
      <c r="C745" s="146"/>
      <c r="D745" s="146"/>
      <c r="E745" s="146"/>
      <c r="F745" s="146"/>
    </row>
    <row r="746" spans="3:6">
      <c r="C746" s="146"/>
      <c r="D746" s="146"/>
      <c r="E746" s="146"/>
      <c r="F746" s="146"/>
    </row>
    <row r="747" spans="3:6">
      <c r="C747" s="146"/>
      <c r="D747" s="146"/>
      <c r="E747" s="146"/>
      <c r="F747" s="146"/>
    </row>
    <row r="748" spans="3:6">
      <c r="C748" s="146"/>
      <c r="D748" s="146"/>
      <c r="E748" s="146"/>
      <c r="F748" s="146"/>
    </row>
    <row r="749" spans="3:6">
      <c r="C749" s="146"/>
      <c r="D749" s="146"/>
      <c r="E749" s="146"/>
      <c r="F749" s="146"/>
    </row>
    <row r="750" spans="3:6">
      <c r="C750" s="146"/>
      <c r="D750" s="146"/>
      <c r="E750" s="146"/>
      <c r="F750" s="146"/>
    </row>
    <row r="751" spans="3:6">
      <c r="C751" s="146"/>
      <c r="D751" s="146"/>
      <c r="E751" s="146"/>
      <c r="F751" s="146"/>
    </row>
    <row r="752" spans="3:6">
      <c r="C752" s="146"/>
      <c r="D752" s="146"/>
      <c r="E752" s="146"/>
      <c r="F752" s="146"/>
    </row>
    <row r="753" spans="3:6">
      <c r="C753" s="146"/>
      <c r="D753" s="146"/>
      <c r="E753" s="146"/>
      <c r="F753" s="146"/>
    </row>
    <row r="754" spans="3:6">
      <c r="C754" s="146"/>
      <c r="D754" s="146"/>
      <c r="E754" s="146"/>
      <c r="F754" s="146"/>
    </row>
    <row r="755" spans="3:6">
      <c r="C755" s="146"/>
      <c r="D755" s="146"/>
      <c r="E755" s="146"/>
      <c r="F755" s="146"/>
    </row>
    <row r="756" spans="3:6">
      <c r="C756" s="146"/>
      <c r="D756" s="146"/>
      <c r="E756" s="146"/>
      <c r="F756" s="146"/>
    </row>
    <row r="757" spans="3:6">
      <c r="C757" s="146"/>
      <c r="D757" s="146"/>
      <c r="E757" s="146"/>
      <c r="F757" s="146"/>
    </row>
    <row r="758" spans="3:6">
      <c r="C758" s="146"/>
      <c r="D758" s="146"/>
      <c r="E758" s="146"/>
      <c r="F758" s="146"/>
    </row>
    <row r="759" spans="3:6">
      <c r="C759" s="146"/>
      <c r="D759" s="146"/>
      <c r="E759" s="146"/>
      <c r="F759" s="146"/>
    </row>
    <row r="760" spans="3:6">
      <c r="C760" s="146"/>
      <c r="D760" s="146"/>
      <c r="E760" s="146"/>
      <c r="F760" s="146"/>
    </row>
    <row r="761" spans="3:6">
      <c r="C761" s="146"/>
      <c r="D761" s="146"/>
      <c r="E761" s="146"/>
      <c r="F761" s="146"/>
    </row>
    <row r="762" spans="3:6">
      <c r="C762" s="146"/>
      <c r="D762" s="146"/>
      <c r="E762" s="146"/>
      <c r="F762" s="146"/>
    </row>
    <row r="763" spans="3:6">
      <c r="C763" s="146"/>
      <c r="D763" s="146"/>
      <c r="E763" s="146"/>
      <c r="F763" s="146"/>
    </row>
    <row r="764" spans="3:6">
      <c r="C764" s="146"/>
      <c r="D764" s="146"/>
      <c r="E764" s="146"/>
      <c r="F764" s="146"/>
    </row>
    <row r="765" spans="3:6">
      <c r="C765" s="146"/>
      <c r="D765" s="146"/>
      <c r="E765" s="146"/>
      <c r="F765" s="146"/>
    </row>
    <row r="766" spans="3:6">
      <c r="C766" s="146"/>
      <c r="D766" s="146"/>
      <c r="E766" s="146"/>
      <c r="F766" s="146"/>
    </row>
    <row r="767" spans="3:6">
      <c r="C767" s="146"/>
      <c r="D767" s="146"/>
      <c r="E767" s="146"/>
      <c r="F767" s="146"/>
    </row>
    <row r="768" spans="3:6">
      <c r="C768" s="146"/>
      <c r="D768" s="146"/>
      <c r="E768" s="146"/>
      <c r="F768" s="146"/>
    </row>
    <row r="769" spans="3:6">
      <c r="C769" s="146"/>
      <c r="D769" s="146"/>
      <c r="E769" s="146"/>
      <c r="F769" s="146"/>
    </row>
    <row r="770" spans="3:6">
      <c r="C770" s="146"/>
      <c r="D770" s="146"/>
      <c r="E770" s="146"/>
      <c r="F770" s="146"/>
    </row>
    <row r="771" spans="3:6">
      <c r="C771" s="146"/>
      <c r="D771" s="146"/>
      <c r="E771" s="146"/>
      <c r="F771" s="146"/>
    </row>
    <row r="772" spans="3:6">
      <c r="C772" s="146"/>
      <c r="D772" s="146"/>
      <c r="E772" s="146"/>
      <c r="F772" s="146"/>
    </row>
    <row r="773" spans="3:6">
      <c r="C773" s="146"/>
      <c r="D773" s="146"/>
      <c r="E773" s="146"/>
      <c r="F773" s="146"/>
    </row>
    <row r="774" spans="3:6">
      <c r="C774" s="146"/>
      <c r="D774" s="146"/>
      <c r="E774" s="146"/>
      <c r="F774" s="146"/>
    </row>
    <row r="775" spans="3:6">
      <c r="C775" s="146"/>
      <c r="D775" s="146"/>
      <c r="E775" s="146"/>
      <c r="F775" s="146"/>
    </row>
    <row r="776" spans="3:6">
      <c r="C776" s="146"/>
      <c r="D776" s="146"/>
      <c r="E776" s="146"/>
      <c r="F776" s="146"/>
    </row>
    <row r="777" spans="3:6">
      <c r="C777" s="146"/>
      <c r="D777" s="146"/>
      <c r="E777" s="146"/>
      <c r="F777" s="146"/>
    </row>
    <row r="778" spans="3:6">
      <c r="C778" s="146"/>
      <c r="D778" s="146"/>
      <c r="E778" s="146"/>
      <c r="F778" s="146"/>
    </row>
    <row r="779" spans="3:6">
      <c r="C779" s="146"/>
      <c r="D779" s="146"/>
      <c r="E779" s="146"/>
      <c r="F779" s="146"/>
    </row>
    <row r="780" spans="3:6">
      <c r="C780" s="146"/>
      <c r="D780" s="146"/>
      <c r="E780" s="146"/>
      <c r="F780" s="146"/>
    </row>
    <row r="781" spans="3:6">
      <c r="C781" s="146"/>
      <c r="D781" s="146"/>
      <c r="E781" s="146"/>
      <c r="F781" s="146"/>
    </row>
    <row r="782" spans="3:6">
      <c r="C782" s="146"/>
      <c r="D782" s="146"/>
      <c r="E782" s="146"/>
      <c r="F782" s="146"/>
    </row>
    <row r="783" spans="3:6">
      <c r="C783" s="146"/>
      <c r="D783" s="146"/>
      <c r="E783" s="146"/>
      <c r="F783" s="146"/>
    </row>
    <row r="784" spans="3:6">
      <c r="C784" s="146"/>
      <c r="D784" s="146"/>
      <c r="E784" s="146"/>
      <c r="F784" s="146"/>
    </row>
    <row r="785" spans="2:6">
      <c r="C785" s="146"/>
      <c r="D785" s="146"/>
      <c r="E785" s="146"/>
      <c r="F785" s="146"/>
    </row>
    <row r="786" spans="2:6">
      <c r="C786" s="146"/>
      <c r="D786" s="146"/>
      <c r="E786" s="146"/>
      <c r="F786" s="146"/>
    </row>
    <row r="787" spans="2:6">
      <c r="C787" s="146"/>
      <c r="D787" s="146"/>
      <c r="E787" s="146"/>
      <c r="F787" s="146"/>
    </row>
    <row r="788" spans="2:6">
      <c r="C788" s="146"/>
      <c r="D788" s="146"/>
      <c r="E788" s="146"/>
      <c r="F788" s="146"/>
    </row>
    <row r="789" spans="2:6">
      <c r="C789" s="146"/>
      <c r="D789" s="146"/>
      <c r="E789" s="146"/>
      <c r="F789" s="146"/>
    </row>
    <row r="790" spans="2:6">
      <c r="C790" s="146"/>
      <c r="D790" s="146"/>
      <c r="E790" s="146"/>
      <c r="F790" s="146"/>
    </row>
    <row r="791" spans="2:6">
      <c r="C791" s="146"/>
      <c r="D791" s="146"/>
      <c r="E791" s="146"/>
      <c r="F791" s="146"/>
    </row>
    <row r="792" spans="2:6">
      <c r="C792" s="146"/>
      <c r="D792" s="146"/>
      <c r="E792" s="146"/>
      <c r="F792" s="146"/>
    </row>
    <row r="793" spans="2:6">
      <c r="C793" s="146"/>
      <c r="D793" s="146"/>
      <c r="E793" s="146"/>
      <c r="F793" s="146"/>
    </row>
    <row r="794" spans="2:6">
      <c r="C794" s="146"/>
      <c r="D794" s="146"/>
      <c r="E794" s="146"/>
      <c r="F794" s="146"/>
    </row>
    <row r="795" spans="2:6">
      <c r="C795" s="146"/>
      <c r="D795" s="146"/>
      <c r="E795" s="146"/>
      <c r="F795" s="146"/>
    </row>
    <row r="796" spans="2:6">
      <c r="B796" s="152"/>
      <c r="C796" s="146"/>
      <c r="D796" s="146"/>
      <c r="E796" s="146"/>
      <c r="F796" s="146"/>
    </row>
    <row r="797" spans="2:6">
      <c r="B797" s="152"/>
      <c r="C797" s="146"/>
      <c r="D797" s="146"/>
      <c r="E797" s="146"/>
      <c r="F797" s="146"/>
    </row>
    <row r="798" spans="2:6">
      <c r="B798" s="150"/>
      <c r="C798" s="146"/>
      <c r="D798" s="146"/>
      <c r="E798" s="146"/>
      <c r="F798" s="146"/>
    </row>
    <row r="799" spans="2:6">
      <c r="C799" s="146"/>
      <c r="D799" s="146"/>
      <c r="E799" s="146"/>
      <c r="F799" s="146"/>
    </row>
    <row r="800" spans="2:6">
      <c r="C800" s="146"/>
      <c r="D800" s="146"/>
      <c r="E800" s="146"/>
      <c r="F800" s="146"/>
    </row>
    <row r="801" spans="3:6">
      <c r="C801" s="146"/>
      <c r="D801" s="146"/>
      <c r="E801" s="146"/>
      <c r="F801" s="146"/>
    </row>
    <row r="802" spans="3:6">
      <c r="C802" s="146"/>
      <c r="D802" s="146"/>
      <c r="E802" s="146"/>
      <c r="F802" s="146"/>
    </row>
    <row r="803" spans="3:6">
      <c r="C803" s="146"/>
      <c r="D803" s="146"/>
      <c r="E803" s="146"/>
      <c r="F803" s="146"/>
    </row>
    <row r="804" spans="3:6">
      <c r="C804" s="146"/>
      <c r="D804" s="146"/>
      <c r="E804" s="146"/>
      <c r="F804" s="146"/>
    </row>
    <row r="805" spans="3:6">
      <c r="C805" s="146"/>
      <c r="D805" s="146"/>
      <c r="E805" s="146"/>
      <c r="F805" s="146"/>
    </row>
    <row r="806" spans="3:6">
      <c r="C806" s="146"/>
      <c r="D806" s="146"/>
      <c r="E806" s="146"/>
      <c r="F806" s="146"/>
    </row>
    <row r="807" spans="3:6">
      <c r="C807" s="146"/>
      <c r="D807" s="146"/>
      <c r="E807" s="146"/>
      <c r="F807" s="146"/>
    </row>
    <row r="808" spans="3:6">
      <c r="C808" s="146"/>
      <c r="D808" s="146"/>
      <c r="E808" s="146"/>
      <c r="F808" s="146"/>
    </row>
    <row r="809" spans="3:6">
      <c r="C809" s="146"/>
      <c r="D809" s="146"/>
      <c r="E809" s="146"/>
      <c r="F809" s="146"/>
    </row>
    <row r="810" spans="3:6">
      <c r="C810" s="146"/>
      <c r="D810" s="146"/>
      <c r="E810" s="146"/>
      <c r="F810" s="146"/>
    </row>
    <row r="811" spans="3:6">
      <c r="C811" s="146"/>
      <c r="D811" s="146"/>
      <c r="E811" s="146"/>
      <c r="F811" s="146"/>
    </row>
    <row r="812" spans="3:6">
      <c r="C812" s="146"/>
      <c r="D812" s="146"/>
      <c r="E812" s="146"/>
      <c r="F812" s="146"/>
    </row>
    <row r="813" spans="3:6">
      <c r="C813" s="146"/>
      <c r="D813" s="146"/>
      <c r="E813" s="146"/>
      <c r="F813" s="146"/>
    </row>
    <row r="814" spans="3:6">
      <c r="C814" s="146"/>
      <c r="D814" s="146"/>
      <c r="E814" s="146"/>
      <c r="F814" s="146"/>
    </row>
    <row r="815" spans="3:6">
      <c r="C815" s="146"/>
      <c r="D815" s="146"/>
      <c r="E815" s="146"/>
      <c r="F815" s="146"/>
    </row>
    <row r="816" spans="3:6">
      <c r="C816" s="146"/>
      <c r="D816" s="146"/>
      <c r="E816" s="146"/>
      <c r="F816" s="146"/>
    </row>
    <row r="817" spans="3:6">
      <c r="C817" s="146"/>
      <c r="D817" s="146"/>
      <c r="E817" s="146"/>
      <c r="F817" s="146"/>
    </row>
    <row r="818" spans="3:6">
      <c r="C818" s="146"/>
      <c r="D818" s="146"/>
      <c r="E818" s="146"/>
      <c r="F818" s="146"/>
    </row>
    <row r="819" spans="3:6">
      <c r="C819" s="146"/>
      <c r="D819" s="146"/>
      <c r="E819" s="146"/>
      <c r="F819" s="146"/>
    </row>
    <row r="820" spans="3:6">
      <c r="C820" s="146"/>
      <c r="D820" s="146"/>
      <c r="E820" s="146"/>
      <c r="F820" s="146"/>
    </row>
    <row r="821" spans="3:6">
      <c r="C821" s="146"/>
      <c r="D821" s="146"/>
      <c r="E821" s="146"/>
      <c r="F821" s="146"/>
    </row>
    <row r="822" spans="3:6">
      <c r="C822" s="146"/>
      <c r="D822" s="146"/>
      <c r="E822" s="146"/>
      <c r="F822" s="146"/>
    </row>
    <row r="823" spans="3:6">
      <c r="C823" s="146"/>
      <c r="D823" s="146"/>
      <c r="E823" s="146"/>
      <c r="F823" s="146"/>
    </row>
    <row r="824" spans="3:6">
      <c r="C824" s="146"/>
      <c r="D824" s="146"/>
      <c r="E824" s="146"/>
      <c r="F824" s="146"/>
    </row>
    <row r="825" spans="3:6">
      <c r="C825" s="146"/>
      <c r="D825" s="146"/>
      <c r="E825" s="146"/>
      <c r="F825" s="146"/>
    </row>
    <row r="826" spans="3:6">
      <c r="C826" s="146"/>
      <c r="D826" s="146"/>
      <c r="E826" s="146"/>
      <c r="F826" s="146"/>
    </row>
    <row r="827" spans="3:6">
      <c r="C827" s="146"/>
      <c r="D827" s="146"/>
      <c r="E827" s="146"/>
      <c r="F827" s="146"/>
    </row>
    <row r="828" spans="3:6">
      <c r="C828" s="146"/>
      <c r="D828" s="146"/>
      <c r="E828" s="146"/>
      <c r="F828" s="146"/>
    </row>
    <row r="829" spans="3:6">
      <c r="C829" s="146"/>
      <c r="D829" s="146"/>
      <c r="E829" s="146"/>
      <c r="F829" s="146"/>
    </row>
    <row r="830" spans="3:6">
      <c r="C830" s="146"/>
      <c r="D830" s="146"/>
      <c r="E830" s="146"/>
      <c r="F830" s="146"/>
    </row>
  </sheetData>
  <mergeCells count="3">
    <mergeCell ref="B6:U6"/>
    <mergeCell ref="B7:U7"/>
    <mergeCell ref="B264:K264"/>
  </mergeCells>
  <phoneticPr fontId="3" type="noConversion"/>
  <conditionalFormatting sqref="B12:B256">
    <cfRule type="cellIs" dxfId="4" priority="2" operator="equal">
      <formula>"NR3"</formula>
    </cfRule>
  </conditionalFormatting>
  <conditionalFormatting sqref="B12:B256">
    <cfRule type="containsText" dxfId="3" priority="1" operator="containsText" text="הפרשה ">
      <formula>NOT(ISERROR(SEARCH("הפרשה ",B12)))</formula>
    </cfRule>
  </conditionalFormatting>
  <dataValidations disablePrompts="1" count="6">
    <dataValidation allowBlank="1" showInputMessage="1" showErrorMessage="1" sqref="H2 B34 Q9 B36 B262 B264"/>
    <dataValidation type="list" allowBlank="1" showInputMessage="1" showErrorMessage="1" sqref="G556:G828">
      <formula1>#REF!</formula1>
    </dataValidation>
    <dataValidation type="list" allowBlank="1" showInputMessage="1" showErrorMessage="1" sqref="I12:I35 I37:I263 I265:I828">
      <formula1>#REF!</formula1>
    </dataValidation>
    <dataValidation type="list" allowBlank="1" showInputMessage="1" showErrorMessage="1" sqref="E12:E35 E37:E263 E265:E822">
      <formula1>#REF!</formula1>
    </dataValidation>
    <dataValidation type="list" allowBlank="1" showInputMessage="1" showErrorMessage="1" sqref="L12:L828">
      <formula1>#REF!</formula1>
    </dataValidation>
    <dataValidation type="list" allowBlank="1" showInputMessage="1" showErrorMessage="1" sqref="G12:G35 G37:G263 G265:G555">
      <formula1>#REF!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V363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42.7109375" style="147" bestFit="1" customWidth="1"/>
    <col min="3" max="3" width="38" style="147" bestFit="1" customWidth="1"/>
    <col min="4" max="4" width="9.7109375" style="147" bestFit="1" customWidth="1"/>
    <col min="5" max="5" width="8" style="147" bestFit="1" customWidth="1"/>
    <col min="6" max="6" width="12.42578125" style="147" bestFit="1" customWidth="1"/>
    <col min="7" max="7" width="35.7109375" style="147" bestFit="1" customWidth="1"/>
    <col min="8" max="8" width="12.28515625" style="146" bestFit="1" customWidth="1"/>
    <col min="9" max="9" width="14.5703125" style="146" customWidth="1"/>
    <col min="10" max="10" width="11.7109375" style="146" bestFit="1" customWidth="1"/>
    <col min="11" max="11" width="8.28515625" style="146" bestFit="1" customWidth="1"/>
    <col min="12" max="12" width="11" style="146" bestFit="1" customWidth="1"/>
    <col min="13" max="13" width="9" style="146" bestFit="1" customWidth="1"/>
    <col min="14" max="14" width="9.7109375" style="146" customWidth="1"/>
    <col min="15" max="15" width="10.42578125" style="146" bestFit="1" customWidth="1"/>
    <col min="16" max="16384" width="9.140625" style="146"/>
  </cols>
  <sheetData>
    <row r="1" spans="2:22" s="1" customFormat="1">
      <c r="B1" s="58" t="s">
        <v>185</v>
      </c>
      <c r="C1" s="78" t="s" vm="1">
        <v>257</v>
      </c>
      <c r="D1" s="2"/>
      <c r="E1" s="2"/>
      <c r="F1" s="2"/>
      <c r="G1" s="2"/>
    </row>
    <row r="2" spans="2:22" s="1" customFormat="1">
      <c r="B2" s="58" t="s">
        <v>184</v>
      </c>
      <c r="C2" s="78" t="s">
        <v>258</v>
      </c>
      <c r="D2" s="2"/>
      <c r="E2" s="2"/>
      <c r="F2" s="2"/>
      <c r="G2" s="2"/>
    </row>
    <row r="3" spans="2:22" s="1" customFormat="1">
      <c r="B3" s="58" t="s">
        <v>186</v>
      </c>
      <c r="C3" s="78" t="s">
        <v>259</v>
      </c>
      <c r="D3" s="2"/>
      <c r="E3" s="2"/>
      <c r="F3" s="2"/>
      <c r="G3" s="2"/>
    </row>
    <row r="4" spans="2:22" s="1" customFormat="1">
      <c r="B4" s="58" t="s">
        <v>187</v>
      </c>
      <c r="C4" s="78">
        <v>75</v>
      </c>
      <c r="D4" s="2"/>
      <c r="E4" s="2"/>
      <c r="F4" s="2"/>
      <c r="G4" s="2"/>
    </row>
    <row r="5" spans="2:22" s="1" customFormat="1">
      <c r="B5" s="2"/>
      <c r="C5" s="2"/>
      <c r="D5" s="2"/>
      <c r="E5" s="2"/>
      <c r="F5" s="2"/>
      <c r="G5" s="2"/>
    </row>
    <row r="6" spans="2:22" s="1" customFormat="1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V6" s="3"/>
    </row>
    <row r="7" spans="2:22" s="1" customFormat="1" ht="26.25" customHeight="1">
      <c r="B7" s="163" t="s">
        <v>95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R7" s="3"/>
      <c r="V7" s="3"/>
    </row>
    <row r="8" spans="2:22" s="3" customFormat="1" ht="78.75">
      <c r="B8" s="23" t="s">
        <v>122</v>
      </c>
      <c r="C8" s="31" t="s">
        <v>45</v>
      </c>
      <c r="D8" s="31" t="s">
        <v>127</v>
      </c>
      <c r="E8" s="31" t="s">
        <v>231</v>
      </c>
      <c r="F8" s="31" t="s">
        <v>124</v>
      </c>
      <c r="G8" s="31" t="s">
        <v>67</v>
      </c>
      <c r="H8" s="31" t="s">
        <v>107</v>
      </c>
      <c r="I8" s="14" t="s">
        <v>241</v>
      </c>
      <c r="J8" s="14" t="s">
        <v>240</v>
      </c>
      <c r="K8" s="31" t="s">
        <v>255</v>
      </c>
      <c r="L8" s="14" t="s">
        <v>64</v>
      </c>
      <c r="M8" s="14" t="s">
        <v>61</v>
      </c>
      <c r="N8" s="14" t="s">
        <v>188</v>
      </c>
      <c r="O8" s="15" t="s">
        <v>190</v>
      </c>
      <c r="R8" s="1"/>
      <c r="S8" s="1"/>
      <c r="T8" s="1"/>
      <c r="V8" s="4"/>
    </row>
    <row r="9" spans="2:22" s="3" customFormat="1" ht="24" customHeight="1">
      <c r="B9" s="16"/>
      <c r="C9" s="17"/>
      <c r="D9" s="17"/>
      <c r="E9" s="17"/>
      <c r="F9" s="17"/>
      <c r="G9" s="17"/>
      <c r="H9" s="17"/>
      <c r="I9" s="17" t="s">
        <v>248</v>
      </c>
      <c r="J9" s="17"/>
      <c r="K9" s="17" t="s">
        <v>244</v>
      </c>
      <c r="L9" s="17" t="s">
        <v>244</v>
      </c>
      <c r="M9" s="17" t="s">
        <v>20</v>
      </c>
      <c r="N9" s="17" t="s">
        <v>20</v>
      </c>
      <c r="O9" s="18" t="s">
        <v>20</v>
      </c>
      <c r="R9" s="1"/>
      <c r="T9" s="1"/>
      <c r="V9" s="4"/>
    </row>
    <row r="10" spans="2:2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R10" s="1"/>
      <c r="S10" s="3"/>
      <c r="T10" s="1"/>
      <c r="V10" s="1"/>
    </row>
    <row r="11" spans="2:22" s="145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420.65291318700002</v>
      </c>
      <c r="L11" s="88">
        <v>96775.767334380012</v>
      </c>
      <c r="M11" s="80"/>
      <c r="N11" s="89">
        <v>1</v>
      </c>
      <c r="O11" s="89">
        <v>0.2277808167630187</v>
      </c>
      <c r="R11" s="146"/>
      <c r="S11" s="150"/>
      <c r="T11" s="146"/>
      <c r="V11" s="146"/>
    </row>
    <row r="12" spans="2:22" ht="20.25">
      <c r="B12" s="81" t="s">
        <v>237</v>
      </c>
      <c r="C12" s="82"/>
      <c r="D12" s="82"/>
      <c r="E12" s="82"/>
      <c r="F12" s="82"/>
      <c r="G12" s="82"/>
      <c r="H12" s="82"/>
      <c r="I12" s="91"/>
      <c r="J12" s="93"/>
      <c r="K12" s="91">
        <v>409.643899621</v>
      </c>
      <c r="L12" s="91">
        <v>72833.789159124019</v>
      </c>
      <c r="M12" s="82"/>
      <c r="N12" s="92">
        <v>0.75260358212886536</v>
      </c>
      <c r="O12" s="92">
        <v>0.17142865863608656</v>
      </c>
      <c r="S12" s="145"/>
    </row>
    <row r="13" spans="2:22">
      <c r="B13" s="101" t="s">
        <v>895</v>
      </c>
      <c r="C13" s="82"/>
      <c r="D13" s="82"/>
      <c r="E13" s="82"/>
      <c r="F13" s="82"/>
      <c r="G13" s="82"/>
      <c r="H13" s="82"/>
      <c r="I13" s="91"/>
      <c r="J13" s="93"/>
      <c r="K13" s="91">
        <v>409.643899621</v>
      </c>
      <c r="L13" s="91">
        <v>52602.772199495012</v>
      </c>
      <c r="M13" s="82"/>
      <c r="N13" s="92">
        <v>0.54355313988616294</v>
      </c>
      <c r="O13" s="92">
        <v>0.12381097815737355</v>
      </c>
    </row>
    <row r="14" spans="2:22">
      <c r="B14" s="87" t="s">
        <v>896</v>
      </c>
      <c r="C14" s="84" t="s">
        <v>897</v>
      </c>
      <c r="D14" s="97" t="s">
        <v>128</v>
      </c>
      <c r="E14" s="97" t="s">
        <v>317</v>
      </c>
      <c r="F14" s="84" t="s">
        <v>898</v>
      </c>
      <c r="G14" s="97" t="s">
        <v>196</v>
      </c>
      <c r="H14" s="97" t="s">
        <v>170</v>
      </c>
      <c r="I14" s="94">
        <v>7923.5216719999999</v>
      </c>
      <c r="J14" s="96">
        <v>19750</v>
      </c>
      <c r="K14" s="84"/>
      <c r="L14" s="94">
        <v>1564.8955321660001</v>
      </c>
      <c r="M14" s="95">
        <v>1.563672316277146E-4</v>
      </c>
      <c r="N14" s="95">
        <v>1.6170324196541547E-2</v>
      </c>
      <c r="O14" s="95">
        <v>3.6832896528110376E-3</v>
      </c>
    </row>
    <row r="15" spans="2:22">
      <c r="B15" s="87" t="s">
        <v>899</v>
      </c>
      <c r="C15" s="84" t="s">
        <v>900</v>
      </c>
      <c r="D15" s="97" t="s">
        <v>128</v>
      </c>
      <c r="E15" s="97" t="s">
        <v>317</v>
      </c>
      <c r="F15" s="84">
        <v>29389</v>
      </c>
      <c r="G15" s="97" t="s">
        <v>901</v>
      </c>
      <c r="H15" s="97" t="s">
        <v>170</v>
      </c>
      <c r="I15" s="94">
        <v>2191.9007109999998</v>
      </c>
      <c r="J15" s="96">
        <v>49950</v>
      </c>
      <c r="K15" s="94">
        <v>5.9971281120000004</v>
      </c>
      <c r="L15" s="94">
        <v>1100.851533478</v>
      </c>
      <c r="M15" s="95">
        <v>2.0558289687038946E-5</v>
      </c>
      <c r="N15" s="95">
        <v>1.1375280855943342E-2</v>
      </c>
      <c r="O15" s="95">
        <v>2.5910707642755049E-3</v>
      </c>
    </row>
    <row r="16" spans="2:22" ht="20.25">
      <c r="B16" s="87" t="s">
        <v>902</v>
      </c>
      <c r="C16" s="84" t="s">
        <v>903</v>
      </c>
      <c r="D16" s="97" t="s">
        <v>128</v>
      </c>
      <c r="E16" s="97" t="s">
        <v>317</v>
      </c>
      <c r="F16" s="84" t="s">
        <v>382</v>
      </c>
      <c r="G16" s="97" t="s">
        <v>368</v>
      </c>
      <c r="H16" s="97" t="s">
        <v>170</v>
      </c>
      <c r="I16" s="94">
        <v>11795.711866</v>
      </c>
      <c r="J16" s="96">
        <v>4593</v>
      </c>
      <c r="K16" s="84"/>
      <c r="L16" s="94">
        <v>541.77704597499996</v>
      </c>
      <c r="M16" s="95">
        <v>8.9708468995102942E-5</v>
      </c>
      <c r="N16" s="95">
        <v>5.5982717667641922E-3</v>
      </c>
      <c r="O16" s="95">
        <v>1.2751789154948955E-3</v>
      </c>
      <c r="R16" s="145"/>
    </row>
    <row r="17" spans="2:15">
      <c r="B17" s="87" t="s">
        <v>904</v>
      </c>
      <c r="C17" s="84" t="s">
        <v>905</v>
      </c>
      <c r="D17" s="97" t="s">
        <v>128</v>
      </c>
      <c r="E17" s="97" t="s">
        <v>317</v>
      </c>
      <c r="F17" s="84" t="s">
        <v>698</v>
      </c>
      <c r="G17" s="97" t="s">
        <v>699</v>
      </c>
      <c r="H17" s="97" t="s">
        <v>170</v>
      </c>
      <c r="I17" s="94">
        <v>4829.8566979999996</v>
      </c>
      <c r="J17" s="96">
        <v>42880</v>
      </c>
      <c r="K17" s="84"/>
      <c r="L17" s="94">
        <v>2071.0425522830001</v>
      </c>
      <c r="M17" s="95">
        <v>1.1297069532742614E-4</v>
      </c>
      <c r="N17" s="95">
        <v>2.1400425016803285E-2</v>
      </c>
      <c r="O17" s="95">
        <v>4.8746062894031899E-3</v>
      </c>
    </row>
    <row r="18" spans="2:15">
      <c r="B18" s="87" t="s">
        <v>906</v>
      </c>
      <c r="C18" s="84" t="s">
        <v>907</v>
      </c>
      <c r="D18" s="97" t="s">
        <v>128</v>
      </c>
      <c r="E18" s="97" t="s">
        <v>317</v>
      </c>
      <c r="F18" s="84" t="s">
        <v>390</v>
      </c>
      <c r="G18" s="97" t="s">
        <v>368</v>
      </c>
      <c r="H18" s="97" t="s">
        <v>170</v>
      </c>
      <c r="I18" s="94">
        <v>29815.180061999996</v>
      </c>
      <c r="J18" s="96">
        <v>1814</v>
      </c>
      <c r="K18" s="84"/>
      <c r="L18" s="94">
        <v>540.84736633099999</v>
      </c>
      <c r="M18" s="95">
        <v>8.5811428258717574E-5</v>
      </c>
      <c r="N18" s="95">
        <v>5.5886652333353454E-3</v>
      </c>
      <c r="O18" s="95">
        <v>1.2729907314642116E-3</v>
      </c>
    </row>
    <row r="19" spans="2:15">
      <c r="B19" s="87" t="s">
        <v>908</v>
      </c>
      <c r="C19" s="84" t="s">
        <v>909</v>
      </c>
      <c r="D19" s="97" t="s">
        <v>128</v>
      </c>
      <c r="E19" s="97" t="s">
        <v>317</v>
      </c>
      <c r="F19" s="84" t="s">
        <v>399</v>
      </c>
      <c r="G19" s="97" t="s">
        <v>400</v>
      </c>
      <c r="H19" s="97" t="s">
        <v>170</v>
      </c>
      <c r="I19" s="94">
        <v>521365.14464500005</v>
      </c>
      <c r="J19" s="96">
        <v>365</v>
      </c>
      <c r="K19" s="84"/>
      <c r="L19" s="94">
        <v>1902.982777938</v>
      </c>
      <c r="M19" s="95">
        <v>1.8852570261098723E-4</v>
      </c>
      <c r="N19" s="95">
        <v>1.966383558977948E-2</v>
      </c>
      <c r="O19" s="95">
        <v>4.4790445313336851E-3</v>
      </c>
    </row>
    <row r="20" spans="2:15">
      <c r="B20" s="87" t="s">
        <v>910</v>
      </c>
      <c r="C20" s="84" t="s">
        <v>911</v>
      </c>
      <c r="D20" s="97" t="s">
        <v>128</v>
      </c>
      <c r="E20" s="97" t="s">
        <v>317</v>
      </c>
      <c r="F20" s="84" t="s">
        <v>353</v>
      </c>
      <c r="G20" s="97" t="s">
        <v>319</v>
      </c>
      <c r="H20" s="97" t="s">
        <v>170</v>
      </c>
      <c r="I20" s="94">
        <v>15005.084538999998</v>
      </c>
      <c r="J20" s="96">
        <v>7860</v>
      </c>
      <c r="K20" s="84"/>
      <c r="L20" s="94">
        <v>1179.3996447640002</v>
      </c>
      <c r="M20" s="95">
        <v>1.4955724665314594E-4</v>
      </c>
      <c r="N20" s="95">
        <v>1.2186931473133496E-2</v>
      </c>
      <c r="O20" s="95">
        <v>2.7759492047852862E-3</v>
      </c>
    </row>
    <row r="21" spans="2:15">
      <c r="B21" s="87" t="s">
        <v>912</v>
      </c>
      <c r="C21" s="84" t="s">
        <v>913</v>
      </c>
      <c r="D21" s="97" t="s">
        <v>128</v>
      </c>
      <c r="E21" s="97" t="s">
        <v>317</v>
      </c>
      <c r="F21" s="84" t="s">
        <v>666</v>
      </c>
      <c r="G21" s="97" t="s">
        <v>483</v>
      </c>
      <c r="H21" s="97" t="s">
        <v>170</v>
      </c>
      <c r="I21" s="94">
        <v>260594.23215</v>
      </c>
      <c r="J21" s="96">
        <v>178.3</v>
      </c>
      <c r="K21" s="84"/>
      <c r="L21" s="94">
        <v>464.63951593300004</v>
      </c>
      <c r="M21" s="95">
        <v>8.133818076984095E-5</v>
      </c>
      <c r="N21" s="95">
        <v>4.8011969187242483E-3</v>
      </c>
      <c r="O21" s="95">
        <v>1.0936205555870978E-3</v>
      </c>
    </row>
    <row r="22" spans="2:15">
      <c r="B22" s="87" t="s">
        <v>914</v>
      </c>
      <c r="C22" s="84" t="s">
        <v>915</v>
      </c>
      <c r="D22" s="97" t="s">
        <v>128</v>
      </c>
      <c r="E22" s="97" t="s">
        <v>317</v>
      </c>
      <c r="F22" s="84" t="s">
        <v>419</v>
      </c>
      <c r="G22" s="97" t="s">
        <v>319</v>
      </c>
      <c r="H22" s="97" t="s">
        <v>170</v>
      </c>
      <c r="I22" s="94">
        <v>186374.559225</v>
      </c>
      <c r="J22" s="96">
        <v>1156</v>
      </c>
      <c r="K22" s="84"/>
      <c r="L22" s="94">
        <v>2154.489904651</v>
      </c>
      <c r="M22" s="95">
        <v>1.6011326324769556E-4</v>
      </c>
      <c r="N22" s="95">
        <v>2.2262700301892705E-2</v>
      </c>
      <c r="O22" s="95">
        <v>5.0710160581154233E-3</v>
      </c>
    </row>
    <row r="23" spans="2:15">
      <c r="B23" s="87" t="s">
        <v>916</v>
      </c>
      <c r="C23" s="84" t="s">
        <v>917</v>
      </c>
      <c r="D23" s="97" t="s">
        <v>128</v>
      </c>
      <c r="E23" s="97" t="s">
        <v>317</v>
      </c>
      <c r="F23" s="84" t="s">
        <v>918</v>
      </c>
      <c r="G23" s="97" t="s">
        <v>864</v>
      </c>
      <c r="H23" s="97" t="s">
        <v>170</v>
      </c>
      <c r="I23" s="94">
        <v>276768.59686300001</v>
      </c>
      <c r="J23" s="96">
        <v>982</v>
      </c>
      <c r="K23" s="94">
        <v>30.652122117999994</v>
      </c>
      <c r="L23" s="94">
        <v>2748.5197434970005</v>
      </c>
      <c r="M23" s="95">
        <v>2.3578559629988479E-4</v>
      </c>
      <c r="N23" s="95">
        <v>2.8400908814293399E-2</v>
      </c>
      <c r="O23" s="95">
        <v>6.4691822065317678E-3</v>
      </c>
    </row>
    <row r="24" spans="2:15">
      <c r="B24" s="87" t="s">
        <v>919</v>
      </c>
      <c r="C24" s="84" t="s">
        <v>920</v>
      </c>
      <c r="D24" s="97" t="s">
        <v>128</v>
      </c>
      <c r="E24" s="97" t="s">
        <v>317</v>
      </c>
      <c r="F24" s="84" t="s">
        <v>571</v>
      </c>
      <c r="G24" s="97" t="s">
        <v>432</v>
      </c>
      <c r="H24" s="97" t="s">
        <v>170</v>
      </c>
      <c r="I24" s="94">
        <v>38974.357303999997</v>
      </c>
      <c r="J24" s="96">
        <v>1901</v>
      </c>
      <c r="K24" s="84"/>
      <c r="L24" s="94">
        <v>740.90253237000002</v>
      </c>
      <c r="M24" s="95">
        <v>1.5218693103919044E-4</v>
      </c>
      <c r="N24" s="95">
        <v>7.655868331273785E-3</v>
      </c>
      <c r="O24" s="95">
        <v>1.743859941527672E-3</v>
      </c>
    </row>
    <row r="25" spans="2:15">
      <c r="B25" s="87" t="s">
        <v>921</v>
      </c>
      <c r="C25" s="84" t="s">
        <v>922</v>
      </c>
      <c r="D25" s="97" t="s">
        <v>128</v>
      </c>
      <c r="E25" s="97" t="s">
        <v>317</v>
      </c>
      <c r="F25" s="84" t="s">
        <v>431</v>
      </c>
      <c r="G25" s="97" t="s">
        <v>432</v>
      </c>
      <c r="H25" s="97" t="s">
        <v>170</v>
      </c>
      <c r="I25" s="94">
        <v>31769.305046000001</v>
      </c>
      <c r="J25" s="96">
        <v>2459</v>
      </c>
      <c r="K25" s="84"/>
      <c r="L25" s="94">
        <v>781.20721106999997</v>
      </c>
      <c r="M25" s="95">
        <v>1.4819240077467932E-4</v>
      </c>
      <c r="N25" s="95">
        <v>8.0723432382692438E-3</v>
      </c>
      <c r="O25" s="95">
        <v>1.8387249360043996E-3</v>
      </c>
    </row>
    <row r="26" spans="2:15">
      <c r="B26" s="87" t="s">
        <v>923</v>
      </c>
      <c r="C26" s="84" t="s">
        <v>924</v>
      </c>
      <c r="D26" s="97" t="s">
        <v>128</v>
      </c>
      <c r="E26" s="97" t="s">
        <v>317</v>
      </c>
      <c r="F26" s="84" t="s">
        <v>925</v>
      </c>
      <c r="G26" s="97" t="s">
        <v>566</v>
      </c>
      <c r="H26" s="97" t="s">
        <v>170</v>
      </c>
      <c r="I26" s="94">
        <v>574.28432499999997</v>
      </c>
      <c r="J26" s="96">
        <v>99250</v>
      </c>
      <c r="K26" s="84"/>
      <c r="L26" s="94">
        <v>569.97719280900003</v>
      </c>
      <c r="M26" s="95">
        <v>7.4597231500765014E-5</v>
      </c>
      <c r="N26" s="95">
        <v>5.8896685452217868E-3</v>
      </c>
      <c r="O26" s="95">
        <v>1.3415535116940787E-3</v>
      </c>
    </row>
    <row r="27" spans="2:15">
      <c r="B27" s="87" t="s">
        <v>926</v>
      </c>
      <c r="C27" s="84" t="s">
        <v>927</v>
      </c>
      <c r="D27" s="97" t="s">
        <v>128</v>
      </c>
      <c r="E27" s="97" t="s">
        <v>317</v>
      </c>
      <c r="F27" s="84" t="s">
        <v>928</v>
      </c>
      <c r="G27" s="97" t="s">
        <v>929</v>
      </c>
      <c r="H27" s="97" t="s">
        <v>170</v>
      </c>
      <c r="I27" s="94">
        <v>5417.1136820000002</v>
      </c>
      <c r="J27" s="96">
        <v>5600</v>
      </c>
      <c r="K27" s="84"/>
      <c r="L27" s="94">
        <v>303.35836590899999</v>
      </c>
      <c r="M27" s="95">
        <v>5.1601679194091847E-5</v>
      </c>
      <c r="N27" s="95">
        <v>3.1346521372528618E-3</v>
      </c>
      <c r="O27" s="95">
        <v>7.14013624091399E-4</v>
      </c>
    </row>
    <row r="28" spans="2:15">
      <c r="B28" s="87" t="s">
        <v>930</v>
      </c>
      <c r="C28" s="84" t="s">
        <v>931</v>
      </c>
      <c r="D28" s="97" t="s">
        <v>128</v>
      </c>
      <c r="E28" s="97" t="s">
        <v>317</v>
      </c>
      <c r="F28" s="84" t="s">
        <v>932</v>
      </c>
      <c r="G28" s="97" t="s">
        <v>483</v>
      </c>
      <c r="H28" s="97" t="s">
        <v>170</v>
      </c>
      <c r="I28" s="94">
        <v>14896.69209</v>
      </c>
      <c r="J28" s="96">
        <v>5865</v>
      </c>
      <c r="K28" s="84"/>
      <c r="L28" s="94">
        <v>873.69099107900001</v>
      </c>
      <c r="M28" s="95">
        <v>1.3674663122342014E-5</v>
      </c>
      <c r="N28" s="95">
        <v>9.0279934238105229E-3</v>
      </c>
      <c r="O28" s="95">
        <v>2.0564037158067225E-3</v>
      </c>
    </row>
    <row r="29" spans="2:15">
      <c r="B29" s="87" t="s">
        <v>933</v>
      </c>
      <c r="C29" s="84" t="s">
        <v>934</v>
      </c>
      <c r="D29" s="97" t="s">
        <v>128</v>
      </c>
      <c r="E29" s="97" t="s">
        <v>317</v>
      </c>
      <c r="F29" s="84" t="s">
        <v>887</v>
      </c>
      <c r="G29" s="97" t="s">
        <v>864</v>
      </c>
      <c r="H29" s="97" t="s">
        <v>170</v>
      </c>
      <c r="I29" s="94">
        <v>8868788.7712900005</v>
      </c>
      <c r="J29" s="96">
        <v>37.200000000000003</v>
      </c>
      <c r="K29" s="94">
        <v>372.994649391</v>
      </c>
      <c r="L29" s="94">
        <v>3672.1840722889992</v>
      </c>
      <c r="M29" s="95">
        <v>6.8472773421979867E-4</v>
      </c>
      <c r="N29" s="95">
        <v>3.7945284996820067E-2</v>
      </c>
      <c r="O29" s="95">
        <v>8.6432080088811938E-3</v>
      </c>
    </row>
    <row r="30" spans="2:15">
      <c r="B30" s="87" t="s">
        <v>935</v>
      </c>
      <c r="C30" s="84" t="s">
        <v>936</v>
      </c>
      <c r="D30" s="97" t="s">
        <v>128</v>
      </c>
      <c r="E30" s="97" t="s">
        <v>317</v>
      </c>
      <c r="F30" s="84" t="s">
        <v>736</v>
      </c>
      <c r="G30" s="97" t="s">
        <v>483</v>
      </c>
      <c r="H30" s="97" t="s">
        <v>170</v>
      </c>
      <c r="I30" s="94">
        <v>183722.73139599999</v>
      </c>
      <c r="J30" s="96">
        <v>2120</v>
      </c>
      <c r="K30" s="84"/>
      <c r="L30" s="94">
        <v>3894.9219055929998</v>
      </c>
      <c r="M30" s="95">
        <v>1.4349962258996553E-4</v>
      </c>
      <c r="N30" s="95">
        <v>4.0246871844841596E-2</v>
      </c>
      <c r="O30" s="95">
        <v>9.167465340974559E-3</v>
      </c>
    </row>
    <row r="31" spans="2:15">
      <c r="B31" s="87" t="s">
        <v>937</v>
      </c>
      <c r="C31" s="84" t="s">
        <v>938</v>
      </c>
      <c r="D31" s="97" t="s">
        <v>128</v>
      </c>
      <c r="E31" s="97" t="s">
        <v>317</v>
      </c>
      <c r="F31" s="84" t="s">
        <v>318</v>
      </c>
      <c r="G31" s="97" t="s">
        <v>319</v>
      </c>
      <c r="H31" s="97" t="s">
        <v>170</v>
      </c>
      <c r="I31" s="94">
        <v>286021.80731499998</v>
      </c>
      <c r="J31" s="96">
        <v>2260</v>
      </c>
      <c r="K31" s="84"/>
      <c r="L31" s="94">
        <v>6464.0928453170009</v>
      </c>
      <c r="M31" s="95">
        <v>1.9149713382181856E-4</v>
      </c>
      <c r="N31" s="95">
        <v>6.6794539825060145E-2</v>
      </c>
      <c r="O31" s="95">
        <v>1.5214514836662181E-2</v>
      </c>
    </row>
    <row r="32" spans="2:15">
      <c r="B32" s="87" t="s">
        <v>939</v>
      </c>
      <c r="C32" s="84" t="s">
        <v>940</v>
      </c>
      <c r="D32" s="97" t="s">
        <v>128</v>
      </c>
      <c r="E32" s="97" t="s">
        <v>317</v>
      </c>
      <c r="F32" s="84" t="s">
        <v>325</v>
      </c>
      <c r="G32" s="97" t="s">
        <v>319</v>
      </c>
      <c r="H32" s="97" t="s">
        <v>170</v>
      </c>
      <c r="I32" s="94">
        <v>47351.813072999998</v>
      </c>
      <c r="J32" s="96">
        <v>6314</v>
      </c>
      <c r="K32" s="84"/>
      <c r="L32" s="94">
        <v>2989.7934774509995</v>
      </c>
      <c r="M32" s="95">
        <v>2.0292745554815011E-4</v>
      </c>
      <c r="N32" s="95">
        <v>3.0894030187543265E-2</v>
      </c>
      <c r="O32" s="95">
        <v>7.0370674292199609E-3</v>
      </c>
    </row>
    <row r="33" spans="2:15">
      <c r="B33" s="87" t="s">
        <v>941</v>
      </c>
      <c r="C33" s="84" t="s">
        <v>942</v>
      </c>
      <c r="D33" s="97" t="s">
        <v>128</v>
      </c>
      <c r="E33" s="97" t="s">
        <v>317</v>
      </c>
      <c r="F33" s="84" t="s">
        <v>455</v>
      </c>
      <c r="G33" s="97" t="s">
        <v>368</v>
      </c>
      <c r="H33" s="97" t="s">
        <v>170</v>
      </c>
      <c r="I33" s="94">
        <v>9580.4512119999999</v>
      </c>
      <c r="J33" s="96">
        <v>15580</v>
      </c>
      <c r="K33" s="84"/>
      <c r="L33" s="94">
        <v>1492.634298834</v>
      </c>
      <c r="M33" s="95">
        <v>2.1391819800581808E-4</v>
      </c>
      <c r="N33" s="95">
        <v>1.5423636928412502E-2</v>
      </c>
      <c r="O33" s="95">
        <v>3.5132086170100571E-3</v>
      </c>
    </row>
    <row r="34" spans="2:15">
      <c r="B34" s="87" t="s">
        <v>943</v>
      </c>
      <c r="C34" s="84" t="s">
        <v>944</v>
      </c>
      <c r="D34" s="97" t="s">
        <v>128</v>
      </c>
      <c r="E34" s="97" t="s">
        <v>317</v>
      </c>
      <c r="F34" s="84" t="s">
        <v>945</v>
      </c>
      <c r="G34" s="97" t="s">
        <v>198</v>
      </c>
      <c r="H34" s="97" t="s">
        <v>170</v>
      </c>
      <c r="I34" s="94">
        <v>1658.369686</v>
      </c>
      <c r="J34" s="96">
        <v>40220</v>
      </c>
      <c r="K34" s="84"/>
      <c r="L34" s="94">
        <v>666.99628775400004</v>
      </c>
      <c r="M34" s="95">
        <v>2.681439873513406E-5</v>
      </c>
      <c r="N34" s="95">
        <v>6.8921828896421128E-3</v>
      </c>
      <c r="O34" s="95">
        <v>1.569907047882783E-3</v>
      </c>
    </row>
    <row r="35" spans="2:15">
      <c r="B35" s="87" t="s">
        <v>948</v>
      </c>
      <c r="C35" s="84" t="s">
        <v>949</v>
      </c>
      <c r="D35" s="97" t="s">
        <v>128</v>
      </c>
      <c r="E35" s="97" t="s">
        <v>317</v>
      </c>
      <c r="F35" s="84" t="s">
        <v>342</v>
      </c>
      <c r="G35" s="97" t="s">
        <v>319</v>
      </c>
      <c r="H35" s="97" t="s">
        <v>170</v>
      </c>
      <c r="I35" s="94">
        <v>265096.80982800003</v>
      </c>
      <c r="J35" s="96">
        <v>2365</v>
      </c>
      <c r="K35" s="84"/>
      <c r="L35" s="94">
        <v>6269.5395524209998</v>
      </c>
      <c r="M35" s="95">
        <v>1.9876742843964431E-4</v>
      </c>
      <c r="N35" s="95">
        <v>6.4784188491716757E-2</v>
      </c>
      <c r="O35" s="95">
        <v>1.4756595367972599E-2</v>
      </c>
    </row>
    <row r="36" spans="2:15">
      <c r="B36" s="87" t="s">
        <v>950</v>
      </c>
      <c r="C36" s="84" t="s">
        <v>951</v>
      </c>
      <c r="D36" s="97" t="s">
        <v>128</v>
      </c>
      <c r="E36" s="97" t="s">
        <v>317</v>
      </c>
      <c r="F36" s="84" t="s">
        <v>565</v>
      </c>
      <c r="G36" s="97" t="s">
        <v>566</v>
      </c>
      <c r="H36" s="97" t="s">
        <v>170</v>
      </c>
      <c r="I36" s="94">
        <v>3612.8033679999999</v>
      </c>
      <c r="J36" s="96">
        <v>56410</v>
      </c>
      <c r="K36" s="84"/>
      <c r="L36" s="94">
        <v>2037.9823799970002</v>
      </c>
      <c r="M36" s="95">
        <v>3.5534046557740806E-4</v>
      </c>
      <c r="N36" s="95">
        <v>2.1058808792033191E-2</v>
      </c>
      <c r="O36" s="95">
        <v>4.7967926667055591E-3</v>
      </c>
    </row>
    <row r="37" spans="2:15">
      <c r="B37" s="87" t="s">
        <v>954</v>
      </c>
      <c r="C37" s="84" t="s">
        <v>955</v>
      </c>
      <c r="D37" s="97" t="s">
        <v>128</v>
      </c>
      <c r="E37" s="97" t="s">
        <v>317</v>
      </c>
      <c r="F37" s="84" t="s">
        <v>956</v>
      </c>
      <c r="G37" s="97" t="s">
        <v>483</v>
      </c>
      <c r="H37" s="97" t="s">
        <v>170</v>
      </c>
      <c r="I37" s="94">
        <v>4236.6708259999996</v>
      </c>
      <c r="J37" s="96">
        <v>14580</v>
      </c>
      <c r="K37" s="84"/>
      <c r="L37" s="94">
        <v>617.70660639099992</v>
      </c>
      <c r="M37" s="95">
        <v>3.0338370696181711E-5</v>
      </c>
      <c r="N37" s="95">
        <v>6.3828644649925395E-3</v>
      </c>
      <c r="O37" s="95">
        <v>1.4538940811236489E-3</v>
      </c>
    </row>
    <row r="38" spans="2:15">
      <c r="B38" s="87" t="s">
        <v>957</v>
      </c>
      <c r="C38" s="84" t="s">
        <v>958</v>
      </c>
      <c r="D38" s="97" t="s">
        <v>128</v>
      </c>
      <c r="E38" s="97" t="s">
        <v>317</v>
      </c>
      <c r="F38" s="84" t="s">
        <v>367</v>
      </c>
      <c r="G38" s="97" t="s">
        <v>368</v>
      </c>
      <c r="H38" s="97" t="s">
        <v>170</v>
      </c>
      <c r="I38" s="94">
        <v>20705.949087000001</v>
      </c>
      <c r="J38" s="96">
        <v>17850</v>
      </c>
      <c r="K38" s="84"/>
      <c r="L38" s="94">
        <v>3696.011912082</v>
      </c>
      <c r="M38" s="95">
        <v>1.7073866453604257E-4</v>
      </c>
      <c r="N38" s="95">
        <v>3.8191502003921345E-2</v>
      </c>
      <c r="O38" s="95">
        <v>8.6992915198596688E-3</v>
      </c>
    </row>
    <row r="39" spans="2:15">
      <c r="B39" s="87" t="s">
        <v>959</v>
      </c>
      <c r="C39" s="84" t="s">
        <v>960</v>
      </c>
      <c r="D39" s="97" t="s">
        <v>128</v>
      </c>
      <c r="E39" s="97" t="s">
        <v>317</v>
      </c>
      <c r="F39" s="84" t="s">
        <v>479</v>
      </c>
      <c r="G39" s="97" t="s">
        <v>159</v>
      </c>
      <c r="H39" s="97" t="s">
        <v>170</v>
      </c>
      <c r="I39" s="94">
        <v>44197.590896000009</v>
      </c>
      <c r="J39" s="96">
        <v>2455</v>
      </c>
      <c r="K39" s="84"/>
      <c r="L39" s="94">
        <v>1085.0508564939998</v>
      </c>
      <c r="M39" s="95">
        <v>1.8558219693732715E-4</v>
      </c>
      <c r="N39" s="95">
        <v>1.1212009848962787E-2</v>
      </c>
      <c r="O39" s="95">
        <v>2.5538807609517536E-3</v>
      </c>
    </row>
    <row r="40" spans="2:15">
      <c r="B40" s="87" t="s">
        <v>961</v>
      </c>
      <c r="C40" s="84" t="s">
        <v>962</v>
      </c>
      <c r="D40" s="97" t="s">
        <v>128</v>
      </c>
      <c r="E40" s="97" t="s">
        <v>317</v>
      </c>
      <c r="F40" s="84" t="s">
        <v>750</v>
      </c>
      <c r="G40" s="97" t="s">
        <v>751</v>
      </c>
      <c r="H40" s="97" t="s">
        <v>170</v>
      </c>
      <c r="I40" s="94">
        <v>25660.295752000002</v>
      </c>
      <c r="J40" s="96">
        <v>8485</v>
      </c>
      <c r="K40" s="84"/>
      <c r="L40" s="94">
        <v>2177.2760946189997</v>
      </c>
      <c r="M40" s="95">
        <v>2.2268903045090729E-4</v>
      </c>
      <c r="N40" s="95">
        <v>2.2498153769177222E-2</v>
      </c>
      <c r="O40" s="95">
        <v>5.1246478412031752E-3</v>
      </c>
    </row>
    <row r="41" spans="2:15">
      <c r="B41" s="83"/>
      <c r="C41" s="84"/>
      <c r="D41" s="84"/>
      <c r="E41" s="84"/>
      <c r="F41" s="84"/>
      <c r="G41" s="84"/>
      <c r="H41" s="84"/>
      <c r="I41" s="94"/>
      <c r="J41" s="96"/>
      <c r="K41" s="84"/>
      <c r="L41" s="84"/>
      <c r="M41" s="84"/>
      <c r="N41" s="95"/>
      <c r="O41" s="84"/>
    </row>
    <row r="42" spans="2:15">
      <c r="B42" s="101" t="s">
        <v>963</v>
      </c>
      <c r="C42" s="82"/>
      <c r="D42" s="82"/>
      <c r="E42" s="82"/>
      <c r="F42" s="82"/>
      <c r="G42" s="82"/>
      <c r="H42" s="82"/>
      <c r="I42" s="91"/>
      <c r="J42" s="93"/>
      <c r="K42" s="82"/>
      <c r="L42" s="91">
        <v>17494.322863617999</v>
      </c>
      <c r="M42" s="82"/>
      <c r="N42" s="92">
        <v>0.18077172979855119</v>
      </c>
      <c r="O42" s="92">
        <v>4.1176332261177714E-2</v>
      </c>
    </row>
    <row r="43" spans="2:15">
      <c r="B43" s="87" t="s">
        <v>964</v>
      </c>
      <c r="C43" s="84" t="s">
        <v>965</v>
      </c>
      <c r="D43" s="97" t="s">
        <v>128</v>
      </c>
      <c r="E43" s="97" t="s">
        <v>317</v>
      </c>
      <c r="F43" s="84" t="s">
        <v>966</v>
      </c>
      <c r="G43" s="97" t="s">
        <v>967</v>
      </c>
      <c r="H43" s="97" t="s">
        <v>170</v>
      </c>
      <c r="I43" s="94">
        <v>105171.50625200002</v>
      </c>
      <c r="J43" s="96">
        <v>379.5</v>
      </c>
      <c r="K43" s="84"/>
      <c r="L43" s="94">
        <v>399.12586624599999</v>
      </c>
      <c r="M43" s="95">
        <v>3.544063691462474E-4</v>
      </c>
      <c r="N43" s="95">
        <v>4.124233547711781E-3</v>
      </c>
      <c r="O43" s="95">
        <v>9.3942128601923181E-4</v>
      </c>
    </row>
    <row r="44" spans="2:15">
      <c r="B44" s="87" t="s">
        <v>968</v>
      </c>
      <c r="C44" s="84" t="s">
        <v>969</v>
      </c>
      <c r="D44" s="97" t="s">
        <v>128</v>
      </c>
      <c r="E44" s="97" t="s">
        <v>317</v>
      </c>
      <c r="F44" s="84" t="s">
        <v>863</v>
      </c>
      <c r="G44" s="97" t="s">
        <v>864</v>
      </c>
      <c r="H44" s="97" t="s">
        <v>170</v>
      </c>
      <c r="I44" s="94">
        <v>39364.454814999997</v>
      </c>
      <c r="J44" s="96">
        <v>1929</v>
      </c>
      <c r="K44" s="84"/>
      <c r="L44" s="94">
        <v>759.340333375</v>
      </c>
      <c r="M44" s="95">
        <v>2.9847170751178199E-4</v>
      </c>
      <c r="N44" s="95">
        <v>7.8463891766553939E-3</v>
      </c>
      <c r="O44" s="95">
        <v>1.7872569352990757E-3</v>
      </c>
    </row>
    <row r="45" spans="2:15">
      <c r="B45" s="87" t="s">
        <v>970</v>
      </c>
      <c r="C45" s="84" t="s">
        <v>971</v>
      </c>
      <c r="D45" s="97" t="s">
        <v>128</v>
      </c>
      <c r="E45" s="97" t="s">
        <v>317</v>
      </c>
      <c r="F45" s="84" t="s">
        <v>630</v>
      </c>
      <c r="G45" s="97" t="s">
        <v>368</v>
      </c>
      <c r="H45" s="97" t="s">
        <v>170</v>
      </c>
      <c r="I45" s="94">
        <v>45191.631261999995</v>
      </c>
      <c r="J45" s="96">
        <v>327.39999999999998</v>
      </c>
      <c r="K45" s="84"/>
      <c r="L45" s="94">
        <v>147.957400761</v>
      </c>
      <c r="M45" s="95">
        <v>2.144422565216955E-4</v>
      </c>
      <c r="N45" s="95">
        <v>1.5288682780450298E-3</v>
      </c>
      <c r="O45" s="95">
        <v>3.4824686509616682E-4</v>
      </c>
    </row>
    <row r="46" spans="2:15">
      <c r="B46" s="87" t="s">
        <v>972</v>
      </c>
      <c r="C46" s="84" t="s">
        <v>973</v>
      </c>
      <c r="D46" s="97" t="s">
        <v>128</v>
      </c>
      <c r="E46" s="97" t="s">
        <v>317</v>
      </c>
      <c r="F46" s="84" t="s">
        <v>860</v>
      </c>
      <c r="G46" s="97" t="s">
        <v>432</v>
      </c>
      <c r="H46" s="97" t="s">
        <v>170</v>
      </c>
      <c r="I46" s="94">
        <v>2973.3053110000001</v>
      </c>
      <c r="J46" s="96">
        <v>19160</v>
      </c>
      <c r="K46" s="84"/>
      <c r="L46" s="94">
        <v>569.68529755200007</v>
      </c>
      <c r="M46" s="95">
        <v>2.0261144382934332E-4</v>
      </c>
      <c r="N46" s="95">
        <v>5.8866523432836359E-3</v>
      </c>
      <c r="O46" s="95">
        <v>1.3408664787530845E-3</v>
      </c>
    </row>
    <row r="47" spans="2:15">
      <c r="B47" s="87" t="s">
        <v>974</v>
      </c>
      <c r="C47" s="84" t="s">
        <v>975</v>
      </c>
      <c r="D47" s="97" t="s">
        <v>128</v>
      </c>
      <c r="E47" s="97" t="s">
        <v>317</v>
      </c>
      <c r="F47" s="84" t="s">
        <v>976</v>
      </c>
      <c r="G47" s="97" t="s">
        <v>977</v>
      </c>
      <c r="H47" s="97" t="s">
        <v>170</v>
      </c>
      <c r="I47" s="94">
        <v>34263.409643999999</v>
      </c>
      <c r="J47" s="96">
        <v>1090</v>
      </c>
      <c r="K47" s="84"/>
      <c r="L47" s="94">
        <v>373.47116511799999</v>
      </c>
      <c r="M47" s="95">
        <v>3.1487803820176764E-4</v>
      </c>
      <c r="N47" s="95">
        <v>3.8591392804727754E-3</v>
      </c>
      <c r="O47" s="95">
        <v>8.7903789730833706E-4</v>
      </c>
    </row>
    <row r="48" spans="2:15">
      <c r="B48" s="87" t="s">
        <v>978</v>
      </c>
      <c r="C48" s="84" t="s">
        <v>979</v>
      </c>
      <c r="D48" s="97" t="s">
        <v>128</v>
      </c>
      <c r="E48" s="97" t="s">
        <v>317</v>
      </c>
      <c r="F48" s="84" t="s">
        <v>980</v>
      </c>
      <c r="G48" s="97" t="s">
        <v>159</v>
      </c>
      <c r="H48" s="97" t="s">
        <v>170</v>
      </c>
      <c r="I48" s="94">
        <v>1864.597951</v>
      </c>
      <c r="J48" s="96">
        <v>4247</v>
      </c>
      <c r="K48" s="84"/>
      <c r="L48" s="94">
        <v>79.18947497100001</v>
      </c>
      <c r="M48" s="95">
        <v>8.3032989729743935E-5</v>
      </c>
      <c r="N48" s="95">
        <v>8.1827793415870554E-4</v>
      </c>
      <c r="O48" s="95">
        <v>1.8638801618182558E-4</v>
      </c>
    </row>
    <row r="49" spans="2:15">
      <c r="B49" s="87" t="s">
        <v>981</v>
      </c>
      <c r="C49" s="84" t="s">
        <v>982</v>
      </c>
      <c r="D49" s="97" t="s">
        <v>128</v>
      </c>
      <c r="E49" s="97" t="s">
        <v>317</v>
      </c>
      <c r="F49" s="84" t="s">
        <v>759</v>
      </c>
      <c r="G49" s="97" t="s">
        <v>566</v>
      </c>
      <c r="H49" s="97" t="s">
        <v>170</v>
      </c>
      <c r="I49" s="94">
        <v>1217.004156</v>
      </c>
      <c r="J49" s="96">
        <v>89700</v>
      </c>
      <c r="K49" s="84"/>
      <c r="L49" s="94">
        <v>1091.6527277309999</v>
      </c>
      <c r="M49" s="95">
        <v>3.3675617635559117E-4</v>
      </c>
      <c r="N49" s="95">
        <v>1.1280228075682594E-2</v>
      </c>
      <c r="O49" s="95">
        <v>2.5694195643521161E-3</v>
      </c>
    </row>
    <row r="50" spans="2:15">
      <c r="B50" s="87" t="s">
        <v>983</v>
      </c>
      <c r="C50" s="84" t="s">
        <v>984</v>
      </c>
      <c r="D50" s="97" t="s">
        <v>128</v>
      </c>
      <c r="E50" s="97" t="s">
        <v>317</v>
      </c>
      <c r="F50" s="84" t="s">
        <v>985</v>
      </c>
      <c r="G50" s="97" t="s">
        <v>196</v>
      </c>
      <c r="H50" s="97" t="s">
        <v>170</v>
      </c>
      <c r="I50" s="94">
        <v>115853.949492</v>
      </c>
      <c r="J50" s="96">
        <v>176.1</v>
      </c>
      <c r="K50" s="84"/>
      <c r="L50" s="94">
        <v>204.01880506799998</v>
      </c>
      <c r="M50" s="95">
        <v>2.1607289014939109E-4</v>
      </c>
      <c r="N50" s="95">
        <v>2.1081600351777465E-3</v>
      </c>
      <c r="O50" s="95">
        <v>4.8019841467994136E-4</v>
      </c>
    </row>
    <row r="51" spans="2:15">
      <c r="B51" s="87" t="s">
        <v>986</v>
      </c>
      <c r="C51" s="84" t="s">
        <v>987</v>
      </c>
      <c r="D51" s="97" t="s">
        <v>128</v>
      </c>
      <c r="E51" s="97" t="s">
        <v>317</v>
      </c>
      <c r="F51" s="84" t="s">
        <v>988</v>
      </c>
      <c r="G51" s="97" t="s">
        <v>196</v>
      </c>
      <c r="H51" s="97" t="s">
        <v>170</v>
      </c>
      <c r="I51" s="94">
        <v>59485.319506</v>
      </c>
      <c r="J51" s="96">
        <v>478.3</v>
      </c>
      <c r="K51" s="84"/>
      <c r="L51" s="94">
        <v>284.518283177</v>
      </c>
      <c r="M51" s="95">
        <v>1.5661324927966324E-4</v>
      </c>
      <c r="N51" s="95">
        <v>2.9399744482927355E-3</v>
      </c>
      <c r="O51" s="95">
        <v>6.6966978109452458E-4</v>
      </c>
    </row>
    <row r="52" spans="2:15">
      <c r="B52" s="87" t="s">
        <v>989</v>
      </c>
      <c r="C52" s="84" t="s">
        <v>990</v>
      </c>
      <c r="D52" s="97" t="s">
        <v>128</v>
      </c>
      <c r="E52" s="97" t="s">
        <v>317</v>
      </c>
      <c r="F52" s="84" t="s">
        <v>991</v>
      </c>
      <c r="G52" s="97" t="s">
        <v>439</v>
      </c>
      <c r="H52" s="97" t="s">
        <v>170</v>
      </c>
      <c r="I52" s="94">
        <v>1102.042072</v>
      </c>
      <c r="J52" s="96">
        <v>17500</v>
      </c>
      <c r="K52" s="84"/>
      <c r="L52" s="94">
        <v>192.857362639</v>
      </c>
      <c r="M52" s="95">
        <v>2.4061859587597216E-4</v>
      </c>
      <c r="N52" s="95">
        <v>1.9928270056763123E-3</v>
      </c>
      <c r="O52" s="95">
        <v>4.5392776302035135E-4</v>
      </c>
    </row>
    <row r="53" spans="2:15">
      <c r="B53" s="87" t="s">
        <v>992</v>
      </c>
      <c r="C53" s="84" t="s">
        <v>993</v>
      </c>
      <c r="D53" s="97" t="s">
        <v>128</v>
      </c>
      <c r="E53" s="97" t="s">
        <v>317</v>
      </c>
      <c r="F53" s="84" t="s">
        <v>994</v>
      </c>
      <c r="G53" s="97" t="s">
        <v>995</v>
      </c>
      <c r="H53" s="97" t="s">
        <v>170</v>
      </c>
      <c r="I53" s="94">
        <v>7129.6839840000002</v>
      </c>
      <c r="J53" s="96">
        <v>3942</v>
      </c>
      <c r="K53" s="84"/>
      <c r="L53" s="94">
        <v>281.05214266200005</v>
      </c>
      <c r="M53" s="95">
        <v>2.882925235359024E-4</v>
      </c>
      <c r="N53" s="95">
        <v>2.9041582454304659E-3</v>
      </c>
      <c r="O53" s="95">
        <v>6.6151153715320683E-4</v>
      </c>
    </row>
    <row r="54" spans="2:15">
      <c r="B54" s="87" t="s">
        <v>996</v>
      </c>
      <c r="C54" s="84" t="s">
        <v>997</v>
      </c>
      <c r="D54" s="97" t="s">
        <v>128</v>
      </c>
      <c r="E54" s="97" t="s">
        <v>317</v>
      </c>
      <c r="F54" s="84" t="s">
        <v>416</v>
      </c>
      <c r="G54" s="97" t="s">
        <v>368</v>
      </c>
      <c r="H54" s="97" t="s">
        <v>170</v>
      </c>
      <c r="I54" s="94">
        <v>846.45676500000002</v>
      </c>
      <c r="J54" s="96">
        <v>159100</v>
      </c>
      <c r="K54" s="84"/>
      <c r="L54" s="94">
        <v>1346.7127124399999</v>
      </c>
      <c r="M54" s="95">
        <v>3.9614123519074484E-4</v>
      </c>
      <c r="N54" s="95">
        <v>1.3915805056722855E-2</v>
      </c>
      <c r="O54" s="95">
        <v>3.1697534417352777E-3</v>
      </c>
    </row>
    <row r="55" spans="2:15">
      <c r="B55" s="87" t="s">
        <v>998</v>
      </c>
      <c r="C55" s="84" t="s">
        <v>999</v>
      </c>
      <c r="D55" s="97" t="s">
        <v>128</v>
      </c>
      <c r="E55" s="97" t="s">
        <v>317</v>
      </c>
      <c r="F55" s="84" t="s">
        <v>1000</v>
      </c>
      <c r="G55" s="97" t="s">
        <v>368</v>
      </c>
      <c r="H55" s="97" t="s">
        <v>170</v>
      </c>
      <c r="I55" s="94">
        <v>3284.8172960000002</v>
      </c>
      <c r="J55" s="96">
        <v>5028</v>
      </c>
      <c r="K55" s="84"/>
      <c r="L55" s="94">
        <v>165.16061364299998</v>
      </c>
      <c r="M55" s="95">
        <v>1.8314913579186857E-4</v>
      </c>
      <c r="N55" s="95">
        <v>1.7066319202857505E-3</v>
      </c>
      <c r="O55" s="95">
        <v>3.8873801271652728E-4</v>
      </c>
    </row>
    <row r="56" spans="2:15">
      <c r="B56" s="87" t="s">
        <v>1001</v>
      </c>
      <c r="C56" s="84" t="s">
        <v>1002</v>
      </c>
      <c r="D56" s="97" t="s">
        <v>128</v>
      </c>
      <c r="E56" s="97" t="s">
        <v>317</v>
      </c>
      <c r="F56" s="84" t="s">
        <v>1003</v>
      </c>
      <c r="G56" s="97" t="s">
        <v>577</v>
      </c>
      <c r="H56" s="97" t="s">
        <v>170</v>
      </c>
      <c r="I56" s="94">
        <v>2568.835822</v>
      </c>
      <c r="J56" s="96">
        <v>18210</v>
      </c>
      <c r="K56" s="84"/>
      <c r="L56" s="94">
        <v>467.78500323600002</v>
      </c>
      <c r="M56" s="95">
        <v>4.875334756108555E-4</v>
      </c>
      <c r="N56" s="95">
        <v>4.8336997589459299E-3</v>
      </c>
      <c r="O56" s="95">
        <v>1.1010240790799105E-3</v>
      </c>
    </row>
    <row r="57" spans="2:15">
      <c r="B57" s="87" t="s">
        <v>1004</v>
      </c>
      <c r="C57" s="84" t="s">
        <v>1005</v>
      </c>
      <c r="D57" s="97" t="s">
        <v>128</v>
      </c>
      <c r="E57" s="97" t="s">
        <v>317</v>
      </c>
      <c r="F57" s="84" t="s">
        <v>1006</v>
      </c>
      <c r="G57" s="97" t="s">
        <v>977</v>
      </c>
      <c r="H57" s="97" t="s">
        <v>170</v>
      </c>
      <c r="I57" s="94">
        <v>3445.8233439999999</v>
      </c>
      <c r="J57" s="96">
        <v>6638</v>
      </c>
      <c r="K57" s="84"/>
      <c r="L57" s="94">
        <v>228.73375357699996</v>
      </c>
      <c r="M57" s="95">
        <v>2.4559617243759355E-4</v>
      </c>
      <c r="N57" s="95">
        <v>2.3635436832722618E-3</v>
      </c>
      <c r="O57" s="95">
        <v>5.3836991063082934E-4</v>
      </c>
    </row>
    <row r="58" spans="2:15">
      <c r="B58" s="87" t="s">
        <v>1007</v>
      </c>
      <c r="C58" s="84" t="s">
        <v>1008</v>
      </c>
      <c r="D58" s="97" t="s">
        <v>128</v>
      </c>
      <c r="E58" s="97" t="s">
        <v>317</v>
      </c>
      <c r="F58" s="84" t="s">
        <v>1009</v>
      </c>
      <c r="G58" s="97" t="s">
        <v>1010</v>
      </c>
      <c r="H58" s="97" t="s">
        <v>170</v>
      </c>
      <c r="I58" s="94">
        <v>1630.1954760000001</v>
      </c>
      <c r="J58" s="96">
        <v>12540</v>
      </c>
      <c r="K58" s="84"/>
      <c r="L58" s="94">
        <v>204.42651263399998</v>
      </c>
      <c r="M58" s="95">
        <v>2.4000583541755125E-4</v>
      </c>
      <c r="N58" s="95">
        <v>2.1123729448474914E-3</v>
      </c>
      <c r="O58" s="95">
        <v>4.8115803468546465E-4</v>
      </c>
    </row>
    <row r="59" spans="2:15">
      <c r="B59" s="87" t="s">
        <v>1011</v>
      </c>
      <c r="C59" s="84" t="s">
        <v>1012</v>
      </c>
      <c r="D59" s="97" t="s">
        <v>128</v>
      </c>
      <c r="E59" s="97" t="s">
        <v>317</v>
      </c>
      <c r="F59" s="84" t="s">
        <v>1013</v>
      </c>
      <c r="G59" s="97" t="s">
        <v>1010</v>
      </c>
      <c r="H59" s="97" t="s">
        <v>170</v>
      </c>
      <c r="I59" s="94">
        <v>8067.0156220000008</v>
      </c>
      <c r="J59" s="96">
        <v>8787</v>
      </c>
      <c r="K59" s="84"/>
      <c r="L59" s="94">
        <v>708.84866266699999</v>
      </c>
      <c r="M59" s="95">
        <v>3.5881027966553985E-4</v>
      </c>
      <c r="N59" s="95">
        <v>7.3246503974262822E-3</v>
      </c>
      <c r="O59" s="95">
        <v>1.6684148500293282E-3</v>
      </c>
    </row>
    <row r="60" spans="2:15">
      <c r="B60" s="87" t="s">
        <v>1014</v>
      </c>
      <c r="C60" s="84" t="s">
        <v>1015</v>
      </c>
      <c r="D60" s="97" t="s">
        <v>128</v>
      </c>
      <c r="E60" s="97" t="s">
        <v>317</v>
      </c>
      <c r="F60" s="84" t="s">
        <v>1016</v>
      </c>
      <c r="G60" s="97" t="s">
        <v>566</v>
      </c>
      <c r="H60" s="97" t="s">
        <v>170</v>
      </c>
      <c r="I60" s="94">
        <v>1499.309311</v>
      </c>
      <c r="J60" s="96">
        <v>21080</v>
      </c>
      <c r="K60" s="84"/>
      <c r="L60" s="94">
        <v>316.05440271700002</v>
      </c>
      <c r="M60" s="95">
        <v>8.6803963731649878E-5</v>
      </c>
      <c r="N60" s="95">
        <v>3.265842384126675E-3</v>
      </c>
      <c r="O60" s="95">
        <v>7.4389624567565828E-4</v>
      </c>
    </row>
    <row r="61" spans="2:15">
      <c r="B61" s="87" t="s">
        <v>1017</v>
      </c>
      <c r="C61" s="84" t="s">
        <v>1018</v>
      </c>
      <c r="D61" s="97" t="s">
        <v>128</v>
      </c>
      <c r="E61" s="97" t="s">
        <v>317</v>
      </c>
      <c r="F61" s="84" t="s">
        <v>522</v>
      </c>
      <c r="G61" s="97" t="s">
        <v>368</v>
      </c>
      <c r="H61" s="97" t="s">
        <v>170</v>
      </c>
      <c r="I61" s="94">
        <v>746.16874900000005</v>
      </c>
      <c r="J61" s="96">
        <v>39860</v>
      </c>
      <c r="K61" s="84"/>
      <c r="L61" s="94">
        <v>297.422863361</v>
      </c>
      <c r="M61" s="95">
        <v>1.3807977596163952E-4</v>
      </c>
      <c r="N61" s="95">
        <v>3.0733196083410361E-3</v>
      </c>
      <c r="O61" s="95">
        <v>7.0004325056172189E-4</v>
      </c>
    </row>
    <row r="62" spans="2:15">
      <c r="B62" s="87" t="s">
        <v>1019</v>
      </c>
      <c r="C62" s="84" t="s">
        <v>1020</v>
      </c>
      <c r="D62" s="97" t="s">
        <v>128</v>
      </c>
      <c r="E62" s="97" t="s">
        <v>317</v>
      </c>
      <c r="F62" s="84" t="s">
        <v>1021</v>
      </c>
      <c r="G62" s="97" t="s">
        <v>432</v>
      </c>
      <c r="H62" s="97" t="s">
        <v>170</v>
      </c>
      <c r="I62" s="94">
        <v>10582.759491999999</v>
      </c>
      <c r="J62" s="96">
        <v>5268</v>
      </c>
      <c r="K62" s="84"/>
      <c r="L62" s="94">
        <v>557.49977004800007</v>
      </c>
      <c r="M62" s="95">
        <v>1.9040977377246643E-4</v>
      </c>
      <c r="N62" s="95">
        <v>5.7607372734304928E-3</v>
      </c>
      <c r="O62" s="95">
        <v>1.312185441299163E-3</v>
      </c>
    </row>
    <row r="63" spans="2:15">
      <c r="B63" s="87" t="s">
        <v>1022</v>
      </c>
      <c r="C63" s="84" t="s">
        <v>1023</v>
      </c>
      <c r="D63" s="97" t="s">
        <v>128</v>
      </c>
      <c r="E63" s="97" t="s">
        <v>317</v>
      </c>
      <c r="F63" s="84" t="s">
        <v>1024</v>
      </c>
      <c r="G63" s="97" t="s">
        <v>1010</v>
      </c>
      <c r="H63" s="97" t="s">
        <v>170</v>
      </c>
      <c r="I63" s="94">
        <v>23264.945674999999</v>
      </c>
      <c r="J63" s="96">
        <v>4137</v>
      </c>
      <c r="K63" s="84"/>
      <c r="L63" s="94">
        <v>962.47080258400001</v>
      </c>
      <c r="M63" s="95">
        <v>3.7719280695123298E-4</v>
      </c>
      <c r="N63" s="95">
        <v>9.9453698905684427E-3</v>
      </c>
      <c r="O63" s="95">
        <v>2.2653644766840136E-3</v>
      </c>
    </row>
    <row r="64" spans="2:15">
      <c r="B64" s="87" t="s">
        <v>1025</v>
      </c>
      <c r="C64" s="84" t="s">
        <v>1026</v>
      </c>
      <c r="D64" s="97" t="s">
        <v>128</v>
      </c>
      <c r="E64" s="97" t="s">
        <v>317</v>
      </c>
      <c r="F64" s="84" t="s">
        <v>1027</v>
      </c>
      <c r="G64" s="97" t="s">
        <v>995</v>
      </c>
      <c r="H64" s="97" t="s">
        <v>170</v>
      </c>
      <c r="I64" s="94">
        <v>41361.774297000004</v>
      </c>
      <c r="J64" s="96">
        <v>2136</v>
      </c>
      <c r="K64" s="84"/>
      <c r="L64" s="94">
        <v>883.48749900799999</v>
      </c>
      <c r="M64" s="95">
        <v>3.8417519027628919E-4</v>
      </c>
      <c r="N64" s="95">
        <v>9.1292223595124851E-3</v>
      </c>
      <c r="O64" s="95">
        <v>2.0794617254609668E-3</v>
      </c>
    </row>
    <row r="65" spans="2:15">
      <c r="B65" s="87" t="s">
        <v>1028</v>
      </c>
      <c r="C65" s="84" t="s">
        <v>1029</v>
      </c>
      <c r="D65" s="97" t="s">
        <v>128</v>
      </c>
      <c r="E65" s="97" t="s">
        <v>317</v>
      </c>
      <c r="F65" s="84" t="s">
        <v>551</v>
      </c>
      <c r="G65" s="97" t="s">
        <v>432</v>
      </c>
      <c r="H65" s="97" t="s">
        <v>170</v>
      </c>
      <c r="I65" s="94">
        <v>9758.5465270000004</v>
      </c>
      <c r="J65" s="96">
        <v>3975</v>
      </c>
      <c r="K65" s="84"/>
      <c r="L65" s="94">
        <v>387.90222446499996</v>
      </c>
      <c r="M65" s="95">
        <v>1.542318429794722E-4</v>
      </c>
      <c r="N65" s="95">
        <v>4.0082578020251567E-3</v>
      </c>
      <c r="O65" s="95">
        <v>9.1300423594203222E-4</v>
      </c>
    </row>
    <row r="66" spans="2:15">
      <c r="B66" s="87" t="s">
        <v>1030</v>
      </c>
      <c r="C66" s="84" t="s">
        <v>1031</v>
      </c>
      <c r="D66" s="97" t="s">
        <v>128</v>
      </c>
      <c r="E66" s="97" t="s">
        <v>317</v>
      </c>
      <c r="F66" s="84" t="s">
        <v>1032</v>
      </c>
      <c r="G66" s="97" t="s">
        <v>929</v>
      </c>
      <c r="H66" s="97" t="s">
        <v>170</v>
      </c>
      <c r="I66" s="94">
        <v>802.943262</v>
      </c>
      <c r="J66" s="96">
        <v>8450</v>
      </c>
      <c r="K66" s="84"/>
      <c r="L66" s="94">
        <v>67.848705604999992</v>
      </c>
      <c r="M66" s="95">
        <v>2.8605191464548217E-5</v>
      </c>
      <c r="N66" s="95">
        <v>7.0109188977617585E-4</v>
      </c>
      <c r="O66" s="95">
        <v>1.5969528327914562E-4</v>
      </c>
    </row>
    <row r="67" spans="2:15">
      <c r="B67" s="87" t="s">
        <v>1033</v>
      </c>
      <c r="C67" s="84" t="s">
        <v>1034</v>
      </c>
      <c r="D67" s="97" t="s">
        <v>128</v>
      </c>
      <c r="E67" s="97" t="s">
        <v>317</v>
      </c>
      <c r="F67" s="84" t="s">
        <v>1035</v>
      </c>
      <c r="G67" s="97" t="s">
        <v>864</v>
      </c>
      <c r="H67" s="97" t="s">
        <v>170</v>
      </c>
      <c r="I67" s="94">
        <v>28397.948053</v>
      </c>
      <c r="J67" s="96">
        <v>2380</v>
      </c>
      <c r="K67" s="84"/>
      <c r="L67" s="94">
        <v>675.87116364600001</v>
      </c>
      <c r="M67" s="95">
        <v>2.8925049225027679E-4</v>
      </c>
      <c r="N67" s="95">
        <v>6.9838884491685536E-3</v>
      </c>
      <c r="O67" s="95">
        <v>1.5907958151334253E-3</v>
      </c>
    </row>
    <row r="68" spans="2:15">
      <c r="B68" s="87" t="s">
        <v>1036</v>
      </c>
      <c r="C68" s="84" t="s">
        <v>1037</v>
      </c>
      <c r="D68" s="97" t="s">
        <v>128</v>
      </c>
      <c r="E68" s="97" t="s">
        <v>317</v>
      </c>
      <c r="F68" s="84" t="s">
        <v>1038</v>
      </c>
      <c r="G68" s="97" t="s">
        <v>198</v>
      </c>
      <c r="H68" s="97" t="s">
        <v>170</v>
      </c>
      <c r="I68" s="94">
        <v>5237.3553060000004</v>
      </c>
      <c r="J68" s="96">
        <v>4119</v>
      </c>
      <c r="K68" s="84"/>
      <c r="L68" s="94">
        <v>215.72666505000004</v>
      </c>
      <c r="M68" s="95">
        <v>1.0517555979794892E-4</v>
      </c>
      <c r="N68" s="95">
        <v>2.2291392875720675E-3</v>
      </c>
      <c r="O68" s="95">
        <v>5.0775516760169915E-4</v>
      </c>
    </row>
    <row r="69" spans="2:15">
      <c r="B69" s="87" t="s">
        <v>946</v>
      </c>
      <c r="C69" s="84" t="s">
        <v>947</v>
      </c>
      <c r="D69" s="97" t="s">
        <v>128</v>
      </c>
      <c r="E69" s="97" t="s">
        <v>317</v>
      </c>
      <c r="F69" s="84" t="s">
        <v>613</v>
      </c>
      <c r="G69" s="97" t="s">
        <v>400</v>
      </c>
      <c r="H69" s="97" t="s">
        <v>170</v>
      </c>
      <c r="I69" s="94">
        <v>18289.149653</v>
      </c>
      <c r="J69" s="96">
        <v>2210</v>
      </c>
      <c r="K69" s="84"/>
      <c r="L69" s="94">
        <v>404.19020733399992</v>
      </c>
      <c r="M69" s="95">
        <v>1.5739909367298602E-4</v>
      </c>
      <c r="N69" s="95">
        <v>4.1765642212625428E-3</v>
      </c>
      <c r="O69" s="95">
        <v>9.5134120958238321E-4</v>
      </c>
    </row>
    <row r="70" spans="2:15">
      <c r="B70" s="87" t="s">
        <v>1039</v>
      </c>
      <c r="C70" s="84" t="s">
        <v>1040</v>
      </c>
      <c r="D70" s="97" t="s">
        <v>128</v>
      </c>
      <c r="E70" s="97" t="s">
        <v>317</v>
      </c>
      <c r="F70" s="84" t="s">
        <v>1041</v>
      </c>
      <c r="G70" s="97" t="s">
        <v>159</v>
      </c>
      <c r="H70" s="97" t="s">
        <v>170</v>
      </c>
      <c r="I70" s="94">
        <v>3481.1628480000004</v>
      </c>
      <c r="J70" s="96">
        <v>9236</v>
      </c>
      <c r="K70" s="84"/>
      <c r="L70" s="94">
        <v>321.52020060899997</v>
      </c>
      <c r="M70" s="95">
        <v>3.1955239128934144E-4</v>
      </c>
      <c r="N70" s="95">
        <v>3.3223213771902435E-3</v>
      </c>
      <c r="O70" s="95">
        <v>7.5676107684563077E-4</v>
      </c>
    </row>
    <row r="71" spans="2:15">
      <c r="B71" s="87" t="s">
        <v>1042</v>
      </c>
      <c r="C71" s="84" t="s">
        <v>1043</v>
      </c>
      <c r="D71" s="97" t="s">
        <v>128</v>
      </c>
      <c r="E71" s="97" t="s">
        <v>317</v>
      </c>
      <c r="F71" s="84" t="s">
        <v>1044</v>
      </c>
      <c r="G71" s="97" t="s">
        <v>483</v>
      </c>
      <c r="H71" s="97" t="s">
        <v>170</v>
      </c>
      <c r="I71" s="94">
        <v>2326.3550009999999</v>
      </c>
      <c r="J71" s="96">
        <v>16330</v>
      </c>
      <c r="K71" s="84"/>
      <c r="L71" s="94">
        <v>379.89377163600005</v>
      </c>
      <c r="M71" s="95">
        <v>2.4364955647570603E-4</v>
      </c>
      <c r="N71" s="95">
        <v>3.9255051352203654E-3</v>
      </c>
      <c r="O71" s="95">
        <v>8.941547659079191E-4</v>
      </c>
    </row>
    <row r="72" spans="2:15">
      <c r="B72" s="87" t="s">
        <v>952</v>
      </c>
      <c r="C72" s="84" t="s">
        <v>953</v>
      </c>
      <c r="D72" s="97" t="s">
        <v>128</v>
      </c>
      <c r="E72" s="97" t="s">
        <v>317</v>
      </c>
      <c r="F72" s="84" t="s">
        <v>841</v>
      </c>
      <c r="G72" s="97" t="s">
        <v>400</v>
      </c>
      <c r="H72" s="97" t="s">
        <v>170</v>
      </c>
      <c r="I72" s="94">
        <v>30120.839811999998</v>
      </c>
      <c r="J72" s="96">
        <v>1835</v>
      </c>
      <c r="K72" s="84"/>
      <c r="L72" s="94">
        <v>552.71741054699999</v>
      </c>
      <c r="M72" s="95">
        <v>1.8445007829418072E-4</v>
      </c>
      <c r="N72" s="95">
        <v>5.7113203622271326E-3</v>
      </c>
      <c r="O72" s="95">
        <v>1.3009292169033561E-3</v>
      </c>
    </row>
    <row r="73" spans="2:15">
      <c r="B73" s="87" t="s">
        <v>1045</v>
      </c>
      <c r="C73" s="84" t="s">
        <v>1046</v>
      </c>
      <c r="D73" s="97" t="s">
        <v>128</v>
      </c>
      <c r="E73" s="97" t="s">
        <v>317</v>
      </c>
      <c r="F73" s="84" t="s">
        <v>1047</v>
      </c>
      <c r="G73" s="97" t="s">
        <v>977</v>
      </c>
      <c r="H73" s="97" t="s">
        <v>170</v>
      </c>
      <c r="I73" s="94">
        <v>570.46689400000002</v>
      </c>
      <c r="J73" s="96">
        <v>23330</v>
      </c>
      <c r="K73" s="84"/>
      <c r="L73" s="94">
        <v>133.089926284</v>
      </c>
      <c r="M73" s="95">
        <v>2.4352680316342814E-4</v>
      </c>
      <c r="N73" s="95">
        <v>1.3752402068189979E-3</v>
      </c>
      <c r="O73" s="95">
        <v>3.1325333755457413E-4</v>
      </c>
    </row>
    <row r="74" spans="2:15">
      <c r="B74" s="87" t="s">
        <v>1048</v>
      </c>
      <c r="C74" s="84" t="s">
        <v>1049</v>
      </c>
      <c r="D74" s="97" t="s">
        <v>128</v>
      </c>
      <c r="E74" s="97" t="s">
        <v>317</v>
      </c>
      <c r="F74" s="84" t="s">
        <v>1050</v>
      </c>
      <c r="G74" s="97" t="s">
        <v>1051</v>
      </c>
      <c r="H74" s="97" t="s">
        <v>170</v>
      </c>
      <c r="I74" s="94">
        <v>5276.90355</v>
      </c>
      <c r="J74" s="96">
        <v>1869</v>
      </c>
      <c r="K74" s="84"/>
      <c r="L74" s="94">
        <v>98.625327342000006</v>
      </c>
      <c r="M74" s="95">
        <v>1.3104612930414127E-4</v>
      </c>
      <c r="N74" s="95">
        <v>1.0191118092737967E-3</v>
      </c>
      <c r="O74" s="95">
        <v>2.3213412028922313E-4</v>
      </c>
    </row>
    <row r="75" spans="2:15">
      <c r="B75" s="87" t="s">
        <v>1052</v>
      </c>
      <c r="C75" s="84" t="s">
        <v>1053</v>
      </c>
      <c r="D75" s="97" t="s">
        <v>128</v>
      </c>
      <c r="E75" s="97" t="s">
        <v>317</v>
      </c>
      <c r="F75" s="84" t="s">
        <v>1054</v>
      </c>
      <c r="G75" s="97" t="s">
        <v>751</v>
      </c>
      <c r="H75" s="97" t="s">
        <v>170</v>
      </c>
      <c r="I75" s="94">
        <v>4136.9349899999997</v>
      </c>
      <c r="J75" s="96">
        <v>9232</v>
      </c>
      <c r="K75" s="84"/>
      <c r="L75" s="94">
        <v>381.92183826899998</v>
      </c>
      <c r="M75" s="95">
        <v>3.2891463382249652E-4</v>
      </c>
      <c r="N75" s="95">
        <v>3.9464614829596975E-3</v>
      </c>
      <c r="O75" s="95">
        <v>8.9892821991235385E-4</v>
      </c>
    </row>
    <row r="76" spans="2:15">
      <c r="B76" s="87" t="s">
        <v>1055</v>
      </c>
      <c r="C76" s="84" t="s">
        <v>1056</v>
      </c>
      <c r="D76" s="97" t="s">
        <v>128</v>
      </c>
      <c r="E76" s="97" t="s">
        <v>317</v>
      </c>
      <c r="F76" s="84" t="s">
        <v>472</v>
      </c>
      <c r="G76" s="97" t="s">
        <v>368</v>
      </c>
      <c r="H76" s="97" t="s">
        <v>170</v>
      </c>
      <c r="I76" s="94">
        <v>38980.533368999997</v>
      </c>
      <c r="J76" s="96">
        <v>1381</v>
      </c>
      <c r="K76" s="84"/>
      <c r="L76" s="94">
        <v>538.32116582899994</v>
      </c>
      <c r="M76" s="95">
        <v>2.2156707443848149E-4</v>
      </c>
      <c r="N76" s="95">
        <v>5.5625615859907418E-3</v>
      </c>
      <c r="O76" s="95">
        <v>1.267044821351564E-3</v>
      </c>
    </row>
    <row r="77" spans="2:15">
      <c r="B77" s="87" t="s">
        <v>1057</v>
      </c>
      <c r="C77" s="84" t="s">
        <v>1058</v>
      </c>
      <c r="D77" s="97" t="s">
        <v>128</v>
      </c>
      <c r="E77" s="97" t="s">
        <v>317</v>
      </c>
      <c r="F77" s="84" t="s">
        <v>1059</v>
      </c>
      <c r="G77" s="97" t="s">
        <v>159</v>
      </c>
      <c r="H77" s="97" t="s">
        <v>170</v>
      </c>
      <c r="I77" s="94">
        <v>1736.9313850000001</v>
      </c>
      <c r="J77" s="96">
        <v>19240</v>
      </c>
      <c r="K77" s="84"/>
      <c r="L77" s="94">
        <v>334.18559852800001</v>
      </c>
      <c r="M77" s="95">
        <v>1.2608768608922034E-4</v>
      </c>
      <c r="N77" s="95">
        <v>3.4531950273596966E-3</v>
      </c>
      <c r="O77" s="95">
        <v>7.8657158377398641E-4</v>
      </c>
    </row>
    <row r="78" spans="2:15">
      <c r="B78" s="87" t="s">
        <v>1060</v>
      </c>
      <c r="C78" s="84" t="s">
        <v>1061</v>
      </c>
      <c r="D78" s="97" t="s">
        <v>128</v>
      </c>
      <c r="E78" s="97" t="s">
        <v>317</v>
      </c>
      <c r="F78" s="84" t="s">
        <v>1062</v>
      </c>
      <c r="G78" s="97" t="s">
        <v>864</v>
      </c>
      <c r="H78" s="97" t="s">
        <v>170</v>
      </c>
      <c r="I78" s="94">
        <v>270827.35577600001</v>
      </c>
      <c r="J78" s="96">
        <v>254.6</v>
      </c>
      <c r="K78" s="84"/>
      <c r="L78" s="94">
        <v>689.52644780100002</v>
      </c>
      <c r="M78" s="95">
        <v>2.4098878389894535E-4</v>
      </c>
      <c r="N78" s="95">
        <v>7.1249907574335788E-3</v>
      </c>
      <c r="O78" s="95">
        <v>1.6229362141571798E-3</v>
      </c>
    </row>
    <row r="79" spans="2:15">
      <c r="B79" s="87" t="s">
        <v>1063</v>
      </c>
      <c r="C79" s="84" t="s">
        <v>1064</v>
      </c>
      <c r="D79" s="97" t="s">
        <v>128</v>
      </c>
      <c r="E79" s="97" t="s">
        <v>317</v>
      </c>
      <c r="F79" s="84" t="s">
        <v>651</v>
      </c>
      <c r="G79" s="97" t="s">
        <v>368</v>
      </c>
      <c r="H79" s="97" t="s">
        <v>170</v>
      </c>
      <c r="I79" s="94">
        <v>110873.875164</v>
      </c>
      <c r="J79" s="96">
        <v>634.1</v>
      </c>
      <c r="K79" s="84"/>
      <c r="L79" s="94">
        <v>703.05124240400005</v>
      </c>
      <c r="M79" s="95">
        <v>2.7683455310392524E-4</v>
      </c>
      <c r="N79" s="95">
        <v>7.2647446955890786E-3</v>
      </c>
      <c r="O79" s="95">
        <v>1.6547694803360881E-3</v>
      </c>
    </row>
    <row r="80" spans="2:15">
      <c r="B80" s="87" t="s">
        <v>1065</v>
      </c>
      <c r="C80" s="84" t="s">
        <v>1066</v>
      </c>
      <c r="D80" s="97" t="s">
        <v>128</v>
      </c>
      <c r="E80" s="97" t="s">
        <v>317</v>
      </c>
      <c r="F80" s="84" t="s">
        <v>851</v>
      </c>
      <c r="G80" s="97" t="s">
        <v>368</v>
      </c>
      <c r="H80" s="97" t="s">
        <v>170</v>
      </c>
      <c r="I80" s="94">
        <v>64195.343113000003</v>
      </c>
      <c r="J80" s="96">
        <v>1150</v>
      </c>
      <c r="K80" s="84"/>
      <c r="L80" s="94">
        <v>738.24644579999995</v>
      </c>
      <c r="M80" s="95">
        <v>1.8300959181227988E-4</v>
      </c>
      <c r="N80" s="95">
        <v>7.628422549719579E-3</v>
      </c>
      <c r="O80" s="95">
        <v>1.7376083189885555E-3</v>
      </c>
    </row>
    <row r="81" spans="2:15">
      <c r="B81" s="87" t="s">
        <v>1067</v>
      </c>
      <c r="C81" s="84" t="s">
        <v>1068</v>
      </c>
      <c r="D81" s="97" t="s">
        <v>128</v>
      </c>
      <c r="E81" s="97" t="s">
        <v>317</v>
      </c>
      <c r="F81" s="84" t="s">
        <v>890</v>
      </c>
      <c r="G81" s="97" t="s">
        <v>864</v>
      </c>
      <c r="H81" s="97" t="s">
        <v>170</v>
      </c>
      <c r="I81" s="94">
        <v>22979.860056000001</v>
      </c>
      <c r="J81" s="96">
        <v>1524</v>
      </c>
      <c r="K81" s="84"/>
      <c r="L81" s="94">
        <v>350.21306725400001</v>
      </c>
      <c r="M81" s="95">
        <v>2.5967241634768275E-4</v>
      </c>
      <c r="N81" s="95">
        <v>3.6188095108969009E-3</v>
      </c>
      <c r="O81" s="95">
        <v>8.2429538610187634E-4</v>
      </c>
    </row>
    <row r="82" spans="2:15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>
      <c r="B83" s="101" t="s">
        <v>29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2736.6940960110005</v>
      </c>
      <c r="M83" s="82"/>
      <c r="N83" s="92">
        <v>2.8278712444151054E-2</v>
      </c>
      <c r="O83" s="92">
        <v>6.4413482175352714E-3</v>
      </c>
    </row>
    <row r="84" spans="2:15">
      <c r="B84" s="87" t="s">
        <v>1069</v>
      </c>
      <c r="C84" s="84" t="s">
        <v>1070</v>
      </c>
      <c r="D84" s="97" t="s">
        <v>128</v>
      </c>
      <c r="E84" s="97" t="s">
        <v>317</v>
      </c>
      <c r="F84" s="84" t="s">
        <v>1071</v>
      </c>
      <c r="G84" s="97" t="s">
        <v>1051</v>
      </c>
      <c r="H84" s="97" t="s">
        <v>170</v>
      </c>
      <c r="I84" s="94">
        <v>7998.9583810000004</v>
      </c>
      <c r="J84" s="96">
        <v>778</v>
      </c>
      <c r="K84" s="84"/>
      <c r="L84" s="94">
        <v>62.231896205000005</v>
      </c>
      <c r="M84" s="95">
        <v>3.105873315431596E-4</v>
      </c>
      <c r="N84" s="95">
        <v>6.43052469839646E-4</v>
      </c>
      <c r="O84" s="95">
        <v>1.4647501680155103E-4</v>
      </c>
    </row>
    <row r="85" spans="2:15">
      <c r="B85" s="87" t="s">
        <v>1072</v>
      </c>
      <c r="C85" s="84" t="s">
        <v>1073</v>
      </c>
      <c r="D85" s="97" t="s">
        <v>128</v>
      </c>
      <c r="E85" s="97" t="s">
        <v>317</v>
      </c>
      <c r="F85" s="84" t="s">
        <v>1074</v>
      </c>
      <c r="G85" s="97" t="s">
        <v>995</v>
      </c>
      <c r="H85" s="97" t="s">
        <v>170</v>
      </c>
      <c r="I85" s="94">
        <v>1451.9718539999999</v>
      </c>
      <c r="J85" s="96">
        <v>2980</v>
      </c>
      <c r="K85" s="84"/>
      <c r="L85" s="94">
        <v>43.268761261000002</v>
      </c>
      <c r="M85" s="95">
        <v>2.9412320598078313E-4</v>
      </c>
      <c r="N85" s="95">
        <v>4.471032620335379E-4</v>
      </c>
      <c r="O85" s="95">
        <v>1.0184154620340923E-4</v>
      </c>
    </row>
    <row r="86" spans="2:15">
      <c r="B86" s="87" t="s">
        <v>1075</v>
      </c>
      <c r="C86" s="84" t="s">
        <v>1076</v>
      </c>
      <c r="D86" s="97" t="s">
        <v>128</v>
      </c>
      <c r="E86" s="97" t="s">
        <v>317</v>
      </c>
      <c r="F86" s="84" t="s">
        <v>1077</v>
      </c>
      <c r="G86" s="97" t="s">
        <v>159</v>
      </c>
      <c r="H86" s="97" t="s">
        <v>170</v>
      </c>
      <c r="I86" s="94">
        <v>18978.826501</v>
      </c>
      <c r="J86" s="96">
        <v>449.8</v>
      </c>
      <c r="K86" s="84"/>
      <c r="L86" s="94">
        <v>85.366761593999996</v>
      </c>
      <c r="M86" s="95">
        <v>3.4514550475650096E-4</v>
      </c>
      <c r="N86" s="95">
        <v>8.8210885788216412E-4</v>
      </c>
      <c r="O86" s="95">
        <v>2.0092747612229293E-4</v>
      </c>
    </row>
    <row r="87" spans="2:15">
      <c r="B87" s="87" t="s">
        <v>1078</v>
      </c>
      <c r="C87" s="84" t="s">
        <v>1079</v>
      </c>
      <c r="D87" s="97" t="s">
        <v>128</v>
      </c>
      <c r="E87" s="97" t="s">
        <v>317</v>
      </c>
      <c r="F87" s="84" t="s">
        <v>1080</v>
      </c>
      <c r="G87" s="97" t="s">
        <v>577</v>
      </c>
      <c r="H87" s="97" t="s">
        <v>170</v>
      </c>
      <c r="I87" s="94">
        <v>6041.2029249999996</v>
      </c>
      <c r="J87" s="96">
        <v>2167</v>
      </c>
      <c r="K87" s="84"/>
      <c r="L87" s="94">
        <v>130.912867382</v>
      </c>
      <c r="M87" s="95">
        <v>4.5508983861689874E-4</v>
      </c>
      <c r="N87" s="95">
        <v>1.3527442973370529E-3</v>
      </c>
      <c r="O87" s="95">
        <v>3.0812920091894975E-4</v>
      </c>
    </row>
    <row r="88" spans="2:15">
      <c r="B88" s="87" t="s">
        <v>1081</v>
      </c>
      <c r="C88" s="84" t="s">
        <v>1082</v>
      </c>
      <c r="D88" s="97" t="s">
        <v>128</v>
      </c>
      <c r="E88" s="97" t="s">
        <v>317</v>
      </c>
      <c r="F88" s="84" t="s">
        <v>1083</v>
      </c>
      <c r="G88" s="97" t="s">
        <v>159</v>
      </c>
      <c r="H88" s="97" t="s">
        <v>170</v>
      </c>
      <c r="I88" s="94">
        <v>652.30688799999996</v>
      </c>
      <c r="J88" s="96">
        <v>5240</v>
      </c>
      <c r="K88" s="84"/>
      <c r="L88" s="94">
        <v>34.180880945999995</v>
      </c>
      <c r="M88" s="95">
        <v>6.5003177678126553E-5</v>
      </c>
      <c r="N88" s="95">
        <v>3.5319669259658854E-4</v>
      </c>
      <c r="O88" s="95">
        <v>8.0451431117647786E-5</v>
      </c>
    </row>
    <row r="89" spans="2:15">
      <c r="B89" s="87" t="s">
        <v>1084</v>
      </c>
      <c r="C89" s="84" t="s">
        <v>1085</v>
      </c>
      <c r="D89" s="97" t="s">
        <v>128</v>
      </c>
      <c r="E89" s="97" t="s">
        <v>317</v>
      </c>
      <c r="F89" s="84" t="s">
        <v>1086</v>
      </c>
      <c r="G89" s="97" t="s">
        <v>699</v>
      </c>
      <c r="H89" s="97" t="s">
        <v>170</v>
      </c>
      <c r="I89" s="94">
        <v>6374.1368750000001</v>
      </c>
      <c r="J89" s="96">
        <v>890</v>
      </c>
      <c r="K89" s="84"/>
      <c r="L89" s="94">
        <v>56.729818191</v>
      </c>
      <c r="M89" s="95">
        <v>1.1726306874724487E-4</v>
      </c>
      <c r="N89" s="95">
        <v>5.8619858827868457E-4</v>
      </c>
      <c r="O89" s="95">
        <v>1.3352479322344728E-4</v>
      </c>
    </row>
    <row r="90" spans="2:15">
      <c r="B90" s="87" t="s">
        <v>1087</v>
      </c>
      <c r="C90" s="84" t="s">
        <v>1088</v>
      </c>
      <c r="D90" s="97" t="s">
        <v>128</v>
      </c>
      <c r="E90" s="97" t="s">
        <v>317</v>
      </c>
      <c r="F90" s="84" t="s">
        <v>1089</v>
      </c>
      <c r="G90" s="97" t="s">
        <v>1090</v>
      </c>
      <c r="H90" s="97" t="s">
        <v>170</v>
      </c>
      <c r="I90" s="94">
        <v>89112.410581999997</v>
      </c>
      <c r="J90" s="96">
        <v>128</v>
      </c>
      <c r="K90" s="84"/>
      <c r="L90" s="94">
        <v>114.06388554500001</v>
      </c>
      <c r="M90" s="95">
        <v>3.0983131690789879E-4</v>
      </c>
      <c r="N90" s="95">
        <v>1.1786409830354123E-3</v>
      </c>
      <c r="O90" s="95">
        <v>2.6847180578617352E-4</v>
      </c>
    </row>
    <row r="91" spans="2:15">
      <c r="B91" s="87" t="s">
        <v>1091</v>
      </c>
      <c r="C91" s="84" t="s">
        <v>1092</v>
      </c>
      <c r="D91" s="97" t="s">
        <v>128</v>
      </c>
      <c r="E91" s="97" t="s">
        <v>317</v>
      </c>
      <c r="F91" s="84" t="s">
        <v>1093</v>
      </c>
      <c r="G91" s="97" t="s">
        <v>198</v>
      </c>
      <c r="H91" s="97" t="s">
        <v>170</v>
      </c>
      <c r="I91" s="94">
        <v>615.94128699999999</v>
      </c>
      <c r="J91" s="96">
        <v>2249</v>
      </c>
      <c r="K91" s="84"/>
      <c r="L91" s="94">
        <v>13.852519542</v>
      </c>
      <c r="M91" s="95">
        <v>1.8283460697988368E-5</v>
      </c>
      <c r="N91" s="95">
        <v>1.4314037412006995E-4</v>
      </c>
      <c r="O91" s="95">
        <v>3.26046313288336E-5</v>
      </c>
    </row>
    <row r="92" spans="2:15">
      <c r="B92" s="87" t="s">
        <v>1094</v>
      </c>
      <c r="C92" s="84" t="s">
        <v>1095</v>
      </c>
      <c r="D92" s="97" t="s">
        <v>128</v>
      </c>
      <c r="E92" s="97" t="s">
        <v>317</v>
      </c>
      <c r="F92" s="84" t="s">
        <v>1096</v>
      </c>
      <c r="G92" s="97" t="s">
        <v>439</v>
      </c>
      <c r="H92" s="97" t="s">
        <v>170</v>
      </c>
      <c r="I92" s="94">
        <v>9509.0004140000001</v>
      </c>
      <c r="J92" s="96">
        <v>170</v>
      </c>
      <c r="K92" s="84"/>
      <c r="L92" s="94">
        <v>16.165300704</v>
      </c>
      <c r="M92" s="95">
        <v>4.9260917460070117E-4</v>
      </c>
      <c r="N92" s="95">
        <v>1.6703872414822182E-4</v>
      </c>
      <c r="O92" s="95">
        <v>3.8048217017534543E-5</v>
      </c>
    </row>
    <row r="93" spans="2:15">
      <c r="B93" s="87" t="s">
        <v>1097</v>
      </c>
      <c r="C93" s="84" t="s">
        <v>1098</v>
      </c>
      <c r="D93" s="97" t="s">
        <v>128</v>
      </c>
      <c r="E93" s="97" t="s">
        <v>317</v>
      </c>
      <c r="F93" s="84" t="s">
        <v>1099</v>
      </c>
      <c r="G93" s="97" t="s">
        <v>195</v>
      </c>
      <c r="H93" s="97" t="s">
        <v>170</v>
      </c>
      <c r="I93" s="94">
        <v>5707.2762679999996</v>
      </c>
      <c r="J93" s="96">
        <v>832.1</v>
      </c>
      <c r="K93" s="84"/>
      <c r="L93" s="94">
        <v>47.490245840000007</v>
      </c>
      <c r="M93" s="95">
        <v>1.9188142066874043E-4</v>
      </c>
      <c r="N93" s="95">
        <v>4.9072455996046537E-4</v>
      </c>
      <c r="O93" s="95">
        <v>1.1177764107346775E-4</v>
      </c>
    </row>
    <row r="94" spans="2:15">
      <c r="B94" s="87" t="s">
        <v>1100</v>
      </c>
      <c r="C94" s="84" t="s">
        <v>1101</v>
      </c>
      <c r="D94" s="97" t="s">
        <v>128</v>
      </c>
      <c r="E94" s="97" t="s">
        <v>317</v>
      </c>
      <c r="F94" s="84" t="s">
        <v>1102</v>
      </c>
      <c r="G94" s="97" t="s">
        <v>566</v>
      </c>
      <c r="H94" s="97" t="s">
        <v>170</v>
      </c>
      <c r="I94" s="94">
        <v>5982.9283960000002</v>
      </c>
      <c r="J94" s="96">
        <v>2253</v>
      </c>
      <c r="K94" s="84"/>
      <c r="L94" s="94">
        <v>134.795376772</v>
      </c>
      <c r="M94" s="95">
        <v>2.1372353709792758E-4</v>
      </c>
      <c r="N94" s="95">
        <v>1.3928629086065985E-3</v>
      </c>
      <c r="O94" s="95">
        <v>3.1726745096132491E-4</v>
      </c>
    </row>
    <row r="95" spans="2:15">
      <c r="B95" s="87" t="s">
        <v>1103</v>
      </c>
      <c r="C95" s="84" t="s">
        <v>1104</v>
      </c>
      <c r="D95" s="97" t="s">
        <v>128</v>
      </c>
      <c r="E95" s="97" t="s">
        <v>317</v>
      </c>
      <c r="F95" s="84" t="s">
        <v>1105</v>
      </c>
      <c r="G95" s="97" t="s">
        <v>577</v>
      </c>
      <c r="H95" s="97" t="s">
        <v>170</v>
      </c>
      <c r="I95" s="94">
        <v>3193.92938</v>
      </c>
      <c r="J95" s="96">
        <v>1943</v>
      </c>
      <c r="K95" s="84"/>
      <c r="L95" s="94">
        <v>62.058047848000001</v>
      </c>
      <c r="M95" s="95">
        <v>4.8011613535545763E-4</v>
      </c>
      <c r="N95" s="95">
        <v>6.4125606603124925E-4</v>
      </c>
      <c r="O95" s="95">
        <v>1.460658304748382E-4</v>
      </c>
    </row>
    <row r="96" spans="2:15">
      <c r="B96" s="87" t="s">
        <v>1106</v>
      </c>
      <c r="C96" s="84" t="s">
        <v>1107</v>
      </c>
      <c r="D96" s="97" t="s">
        <v>128</v>
      </c>
      <c r="E96" s="97" t="s">
        <v>317</v>
      </c>
      <c r="F96" s="84" t="s">
        <v>1108</v>
      </c>
      <c r="G96" s="97" t="s">
        <v>977</v>
      </c>
      <c r="H96" s="97" t="s">
        <v>170</v>
      </c>
      <c r="I96" s="94">
        <v>530.83604000000003</v>
      </c>
      <c r="J96" s="96">
        <v>0</v>
      </c>
      <c r="K96" s="84"/>
      <c r="L96" s="94">
        <v>5.2200000000000004E-7</v>
      </c>
      <c r="M96" s="95">
        <v>3.3577432538168969E-4</v>
      </c>
      <c r="N96" s="95">
        <v>5.3939122817428412E-12</v>
      </c>
      <c r="O96" s="95">
        <v>1.2286297450834622E-12</v>
      </c>
    </row>
    <row r="97" spans="2:15">
      <c r="B97" s="87" t="s">
        <v>1109</v>
      </c>
      <c r="C97" s="84" t="s">
        <v>1110</v>
      </c>
      <c r="D97" s="97" t="s">
        <v>128</v>
      </c>
      <c r="E97" s="97" t="s">
        <v>317</v>
      </c>
      <c r="F97" s="84" t="s">
        <v>1111</v>
      </c>
      <c r="G97" s="97" t="s">
        <v>1090</v>
      </c>
      <c r="H97" s="97" t="s">
        <v>170</v>
      </c>
      <c r="I97" s="94">
        <v>5947.0325389999998</v>
      </c>
      <c r="J97" s="96">
        <v>731.6</v>
      </c>
      <c r="K97" s="84"/>
      <c r="L97" s="94">
        <v>43.508490096999999</v>
      </c>
      <c r="M97" s="95">
        <v>2.20938869480529E-4</v>
      </c>
      <c r="N97" s="95">
        <v>4.4958041972087176E-4</v>
      </c>
      <c r="O97" s="95">
        <v>1.0240579520468093E-4</v>
      </c>
    </row>
    <row r="98" spans="2:15">
      <c r="B98" s="87" t="s">
        <v>1112</v>
      </c>
      <c r="C98" s="84" t="s">
        <v>1113</v>
      </c>
      <c r="D98" s="97" t="s">
        <v>128</v>
      </c>
      <c r="E98" s="97" t="s">
        <v>317</v>
      </c>
      <c r="F98" s="84" t="s">
        <v>1114</v>
      </c>
      <c r="G98" s="97" t="s">
        <v>193</v>
      </c>
      <c r="H98" s="97" t="s">
        <v>170</v>
      </c>
      <c r="I98" s="94">
        <v>3678.9736320000002</v>
      </c>
      <c r="J98" s="96">
        <v>656.8</v>
      </c>
      <c r="K98" s="84"/>
      <c r="L98" s="94">
        <v>24.163498816000001</v>
      </c>
      <c r="M98" s="95">
        <v>6.0985442161714859E-4</v>
      </c>
      <c r="N98" s="95">
        <v>2.4968542726724332E-4</v>
      </c>
      <c r="O98" s="95">
        <v>5.6873550556755983E-5</v>
      </c>
    </row>
    <row r="99" spans="2:15">
      <c r="B99" s="87" t="s">
        <v>1115</v>
      </c>
      <c r="C99" s="84" t="s">
        <v>1116</v>
      </c>
      <c r="D99" s="97" t="s">
        <v>128</v>
      </c>
      <c r="E99" s="97" t="s">
        <v>317</v>
      </c>
      <c r="F99" s="84" t="s">
        <v>1117</v>
      </c>
      <c r="G99" s="97" t="s">
        <v>196</v>
      </c>
      <c r="H99" s="97" t="s">
        <v>170</v>
      </c>
      <c r="I99" s="94">
        <v>8406.3945100000001</v>
      </c>
      <c r="J99" s="96">
        <v>393</v>
      </c>
      <c r="K99" s="84"/>
      <c r="L99" s="94">
        <v>33.037130433999998</v>
      </c>
      <c r="M99" s="95">
        <v>6.160457442697647E-4</v>
      </c>
      <c r="N99" s="95">
        <v>3.4137812950477543E-4</v>
      </c>
      <c r="O99" s="95">
        <v>7.7759389163629326E-5</v>
      </c>
    </row>
    <row r="100" spans="2:15">
      <c r="B100" s="87" t="s">
        <v>1118</v>
      </c>
      <c r="C100" s="84" t="s">
        <v>1119</v>
      </c>
      <c r="D100" s="97" t="s">
        <v>128</v>
      </c>
      <c r="E100" s="97" t="s">
        <v>317</v>
      </c>
      <c r="F100" s="84" t="s">
        <v>1120</v>
      </c>
      <c r="G100" s="97" t="s">
        <v>483</v>
      </c>
      <c r="H100" s="97" t="s">
        <v>170</v>
      </c>
      <c r="I100" s="94">
        <v>11768.318793999999</v>
      </c>
      <c r="J100" s="96">
        <v>662.9</v>
      </c>
      <c r="K100" s="84"/>
      <c r="L100" s="94">
        <v>78.012185322000008</v>
      </c>
      <c r="M100" s="95">
        <v>3.4378284899572143E-4</v>
      </c>
      <c r="N100" s="95">
        <v>8.0611280562056407E-4</v>
      </c>
      <c r="O100" s="95">
        <v>1.8361703326738062E-4</v>
      </c>
    </row>
    <row r="101" spans="2:15">
      <c r="B101" s="87" t="s">
        <v>1121</v>
      </c>
      <c r="C101" s="84" t="s">
        <v>1122</v>
      </c>
      <c r="D101" s="97" t="s">
        <v>128</v>
      </c>
      <c r="E101" s="97" t="s">
        <v>317</v>
      </c>
      <c r="F101" s="84" t="s">
        <v>1123</v>
      </c>
      <c r="G101" s="97" t="s">
        <v>483</v>
      </c>
      <c r="H101" s="97" t="s">
        <v>170</v>
      </c>
      <c r="I101" s="94">
        <v>7347.2471509999996</v>
      </c>
      <c r="J101" s="96">
        <v>1946</v>
      </c>
      <c r="K101" s="84"/>
      <c r="L101" s="94">
        <v>142.97742956499999</v>
      </c>
      <c r="M101" s="95">
        <v>4.8401580544681614E-4</v>
      </c>
      <c r="N101" s="95">
        <v>1.4774094125338611E-3</v>
      </c>
      <c r="O101" s="95">
        <v>3.3652552268033451E-4</v>
      </c>
    </row>
    <row r="102" spans="2:15">
      <c r="B102" s="87" t="s">
        <v>1124</v>
      </c>
      <c r="C102" s="84" t="s">
        <v>1125</v>
      </c>
      <c r="D102" s="97" t="s">
        <v>128</v>
      </c>
      <c r="E102" s="97" t="s">
        <v>317</v>
      </c>
      <c r="F102" s="84" t="s">
        <v>1126</v>
      </c>
      <c r="G102" s="97" t="s">
        <v>864</v>
      </c>
      <c r="H102" s="97" t="s">
        <v>170</v>
      </c>
      <c r="I102" s="94">
        <v>6915.2904159999998</v>
      </c>
      <c r="J102" s="96">
        <v>1032</v>
      </c>
      <c r="K102" s="84"/>
      <c r="L102" s="94">
        <v>71.365797092999998</v>
      </c>
      <c r="M102" s="95">
        <v>3.4574723343832806E-4</v>
      </c>
      <c r="N102" s="95">
        <v>7.3743457746417666E-4</v>
      </c>
      <c r="O102" s="95">
        <v>1.6797345036408175E-4</v>
      </c>
    </row>
    <row r="103" spans="2:15">
      <c r="B103" s="87" t="s">
        <v>1127</v>
      </c>
      <c r="C103" s="84" t="s">
        <v>1128</v>
      </c>
      <c r="D103" s="97" t="s">
        <v>128</v>
      </c>
      <c r="E103" s="97" t="s">
        <v>317</v>
      </c>
      <c r="F103" s="84" t="s">
        <v>1129</v>
      </c>
      <c r="G103" s="97" t="s">
        <v>751</v>
      </c>
      <c r="H103" s="97" t="s">
        <v>170</v>
      </c>
      <c r="I103" s="94">
        <v>5096.771213</v>
      </c>
      <c r="J103" s="96">
        <v>1464</v>
      </c>
      <c r="K103" s="84"/>
      <c r="L103" s="94">
        <v>74.616730552999996</v>
      </c>
      <c r="M103" s="95">
        <v>3.527337687948857E-4</v>
      </c>
      <c r="N103" s="95">
        <v>7.7102701025540804E-4</v>
      </c>
      <c r="O103" s="95">
        <v>1.7562516214232523E-4</v>
      </c>
    </row>
    <row r="104" spans="2:15">
      <c r="B104" s="87" t="s">
        <v>1130</v>
      </c>
      <c r="C104" s="84" t="s">
        <v>1131</v>
      </c>
      <c r="D104" s="97" t="s">
        <v>128</v>
      </c>
      <c r="E104" s="97" t="s">
        <v>317</v>
      </c>
      <c r="F104" s="84" t="s">
        <v>1132</v>
      </c>
      <c r="G104" s="97" t="s">
        <v>977</v>
      </c>
      <c r="H104" s="97" t="s">
        <v>170</v>
      </c>
      <c r="I104" s="94">
        <v>3804.2140850000001</v>
      </c>
      <c r="J104" s="96">
        <v>1476</v>
      </c>
      <c r="K104" s="84"/>
      <c r="L104" s="94">
        <v>56.150199895999997</v>
      </c>
      <c r="M104" s="95">
        <v>3.0952476180790044E-4</v>
      </c>
      <c r="N104" s="95">
        <v>5.8020929663093871E-4</v>
      </c>
      <c r="O104" s="95">
        <v>1.3216054748009181E-4</v>
      </c>
    </row>
    <row r="105" spans="2:15">
      <c r="B105" s="87" t="s">
        <v>1133</v>
      </c>
      <c r="C105" s="84" t="s">
        <v>1134</v>
      </c>
      <c r="D105" s="97" t="s">
        <v>128</v>
      </c>
      <c r="E105" s="97" t="s">
        <v>317</v>
      </c>
      <c r="F105" s="84" t="s">
        <v>1135</v>
      </c>
      <c r="G105" s="97" t="s">
        <v>195</v>
      </c>
      <c r="H105" s="97" t="s">
        <v>170</v>
      </c>
      <c r="I105" s="94">
        <v>27655.191600999999</v>
      </c>
      <c r="J105" s="96">
        <v>269.5</v>
      </c>
      <c r="K105" s="84"/>
      <c r="L105" s="94">
        <v>74.530741383999995</v>
      </c>
      <c r="M105" s="95">
        <v>1.7152018881590558E-4</v>
      </c>
      <c r="N105" s="95">
        <v>7.7013846995892146E-4</v>
      </c>
      <c r="O105" s="95">
        <v>1.7542276970786467E-4</v>
      </c>
    </row>
    <row r="106" spans="2:15">
      <c r="B106" s="87" t="s">
        <v>1136</v>
      </c>
      <c r="C106" s="84" t="s">
        <v>1137</v>
      </c>
      <c r="D106" s="97" t="s">
        <v>128</v>
      </c>
      <c r="E106" s="97" t="s">
        <v>317</v>
      </c>
      <c r="F106" s="84" t="s">
        <v>1138</v>
      </c>
      <c r="G106" s="97" t="s">
        <v>577</v>
      </c>
      <c r="H106" s="97" t="s">
        <v>170</v>
      </c>
      <c r="I106" s="94">
        <v>5100.9973440000003</v>
      </c>
      <c r="J106" s="96">
        <v>353.9</v>
      </c>
      <c r="K106" s="84"/>
      <c r="L106" s="94">
        <v>18.052429587999999</v>
      </c>
      <c r="M106" s="95">
        <v>4.4261524957404447E-4</v>
      </c>
      <c r="N106" s="95">
        <v>1.865387388314388E-4</v>
      </c>
      <c r="O106" s="95">
        <v>4.2489946288968563E-5</v>
      </c>
    </row>
    <row r="107" spans="2:15">
      <c r="B107" s="87" t="s">
        <v>1139</v>
      </c>
      <c r="C107" s="84" t="s">
        <v>1140</v>
      </c>
      <c r="D107" s="97" t="s">
        <v>128</v>
      </c>
      <c r="E107" s="97" t="s">
        <v>317</v>
      </c>
      <c r="F107" s="84" t="s">
        <v>1141</v>
      </c>
      <c r="G107" s="97" t="s">
        <v>368</v>
      </c>
      <c r="H107" s="97" t="s">
        <v>170</v>
      </c>
      <c r="I107" s="94">
        <v>2139.7182469999998</v>
      </c>
      <c r="J107" s="96">
        <v>10840</v>
      </c>
      <c r="K107" s="84"/>
      <c r="L107" s="94">
        <v>231.94545801400002</v>
      </c>
      <c r="M107" s="95">
        <v>5.861933418844816E-4</v>
      </c>
      <c r="N107" s="95">
        <v>2.3967307560846421E-3</v>
      </c>
      <c r="O107" s="95">
        <v>5.4592928918200713E-4</v>
      </c>
    </row>
    <row r="108" spans="2:15">
      <c r="B108" s="87" t="s">
        <v>1142</v>
      </c>
      <c r="C108" s="84" t="s">
        <v>1143</v>
      </c>
      <c r="D108" s="97" t="s">
        <v>128</v>
      </c>
      <c r="E108" s="97" t="s">
        <v>317</v>
      </c>
      <c r="F108" s="84" t="s">
        <v>1144</v>
      </c>
      <c r="G108" s="97" t="s">
        <v>159</v>
      </c>
      <c r="H108" s="97" t="s">
        <v>170</v>
      </c>
      <c r="I108" s="94">
        <v>5288.9471549999989</v>
      </c>
      <c r="J108" s="96">
        <v>1368</v>
      </c>
      <c r="K108" s="84"/>
      <c r="L108" s="94">
        <v>72.352797080999991</v>
      </c>
      <c r="M108" s="95">
        <v>3.674202681715417E-4</v>
      </c>
      <c r="N108" s="95">
        <v>7.4763341148209475E-4</v>
      </c>
      <c r="O108" s="95">
        <v>1.7029654910671359E-4</v>
      </c>
    </row>
    <row r="109" spans="2:15">
      <c r="B109" s="87" t="s">
        <v>1145</v>
      </c>
      <c r="C109" s="84" t="s">
        <v>1146</v>
      </c>
      <c r="D109" s="97" t="s">
        <v>128</v>
      </c>
      <c r="E109" s="97" t="s">
        <v>317</v>
      </c>
      <c r="F109" s="84" t="s">
        <v>1147</v>
      </c>
      <c r="G109" s="97" t="s">
        <v>159</v>
      </c>
      <c r="H109" s="97" t="s">
        <v>170</v>
      </c>
      <c r="I109" s="94">
        <v>13823.028577999999</v>
      </c>
      <c r="J109" s="96">
        <v>764.2</v>
      </c>
      <c r="K109" s="84"/>
      <c r="L109" s="94">
        <v>105.635584413</v>
      </c>
      <c r="M109" s="95">
        <v>3.4888922884534357E-4</v>
      </c>
      <c r="N109" s="95">
        <v>1.0915499543187037E-3</v>
      </c>
      <c r="O109" s="95">
        <v>2.4863414013235008E-4</v>
      </c>
    </row>
    <row r="110" spans="2:15">
      <c r="B110" s="87" t="s">
        <v>1148</v>
      </c>
      <c r="C110" s="84" t="s">
        <v>1149</v>
      </c>
      <c r="D110" s="97" t="s">
        <v>128</v>
      </c>
      <c r="E110" s="97" t="s">
        <v>317</v>
      </c>
      <c r="F110" s="84" t="s">
        <v>1150</v>
      </c>
      <c r="G110" s="97" t="s">
        <v>159</v>
      </c>
      <c r="H110" s="97" t="s">
        <v>170</v>
      </c>
      <c r="I110" s="94">
        <v>22612.247478000001</v>
      </c>
      <c r="J110" s="96">
        <v>73.2</v>
      </c>
      <c r="K110" s="84"/>
      <c r="L110" s="94">
        <v>16.552165136999999</v>
      </c>
      <c r="M110" s="95">
        <v>1.2932755331516077E-4</v>
      </c>
      <c r="N110" s="95">
        <v>1.7103625827950185E-4</v>
      </c>
      <c r="O110" s="95">
        <v>3.8958778606995557E-5</v>
      </c>
    </row>
    <row r="111" spans="2:15">
      <c r="B111" s="87" t="s">
        <v>1151</v>
      </c>
      <c r="C111" s="84" t="s">
        <v>1152</v>
      </c>
      <c r="D111" s="97" t="s">
        <v>128</v>
      </c>
      <c r="E111" s="97" t="s">
        <v>317</v>
      </c>
      <c r="F111" s="84" t="s">
        <v>1153</v>
      </c>
      <c r="G111" s="97" t="s">
        <v>159</v>
      </c>
      <c r="H111" s="97" t="s">
        <v>170</v>
      </c>
      <c r="I111" s="94">
        <v>53428.546807999999</v>
      </c>
      <c r="J111" s="96">
        <v>111.8</v>
      </c>
      <c r="K111" s="84"/>
      <c r="L111" s="94">
        <v>59.733115339999998</v>
      </c>
      <c r="M111" s="95">
        <v>1.5265299087999999E-4</v>
      </c>
      <c r="N111" s="95">
        <v>6.1723215413637489E-4</v>
      </c>
      <c r="O111" s="95">
        <v>1.4059364420158091E-4</v>
      </c>
    </row>
    <row r="112" spans="2:15">
      <c r="B112" s="87" t="s">
        <v>1154</v>
      </c>
      <c r="C112" s="84" t="s">
        <v>1155</v>
      </c>
      <c r="D112" s="97" t="s">
        <v>128</v>
      </c>
      <c r="E112" s="97" t="s">
        <v>317</v>
      </c>
      <c r="F112" s="84" t="s">
        <v>1156</v>
      </c>
      <c r="G112" s="97" t="s">
        <v>967</v>
      </c>
      <c r="H112" s="97" t="s">
        <v>170</v>
      </c>
      <c r="I112" s="94">
        <v>2539.0383769999999</v>
      </c>
      <c r="J112" s="96">
        <v>3016</v>
      </c>
      <c r="K112" s="84"/>
      <c r="L112" s="94">
        <v>76.577397475000012</v>
      </c>
      <c r="M112" s="95">
        <v>2.4110721683102352E-4</v>
      </c>
      <c r="N112" s="95">
        <v>7.9128690564043253E-4</v>
      </c>
      <c r="O112" s="95">
        <v>1.8023997766065944E-4</v>
      </c>
    </row>
    <row r="113" spans="2:15">
      <c r="B113" s="87" t="s">
        <v>1157</v>
      </c>
      <c r="C113" s="84" t="s">
        <v>1158</v>
      </c>
      <c r="D113" s="97" t="s">
        <v>128</v>
      </c>
      <c r="E113" s="97" t="s">
        <v>317</v>
      </c>
      <c r="F113" s="84" t="s">
        <v>1159</v>
      </c>
      <c r="G113" s="97" t="s">
        <v>368</v>
      </c>
      <c r="H113" s="97" t="s">
        <v>170</v>
      </c>
      <c r="I113" s="94">
        <v>66.492137</v>
      </c>
      <c r="J113" s="96">
        <v>35.6</v>
      </c>
      <c r="K113" s="84"/>
      <c r="L113" s="94">
        <v>2.3671206E-2</v>
      </c>
      <c r="M113" s="95">
        <v>9.6989479991767323E-6</v>
      </c>
      <c r="N113" s="95">
        <v>2.4459848422809354E-7</v>
      </c>
      <c r="O113" s="95">
        <v>5.5714842516471499E-8</v>
      </c>
    </row>
    <row r="114" spans="2:15">
      <c r="B114" s="87" t="s">
        <v>1160</v>
      </c>
      <c r="C114" s="84" t="s">
        <v>1161</v>
      </c>
      <c r="D114" s="97" t="s">
        <v>128</v>
      </c>
      <c r="E114" s="97" t="s">
        <v>317</v>
      </c>
      <c r="F114" s="84" t="s">
        <v>1162</v>
      </c>
      <c r="G114" s="97" t="s">
        <v>483</v>
      </c>
      <c r="H114" s="97" t="s">
        <v>170</v>
      </c>
      <c r="I114" s="94">
        <v>3210.0643329999998</v>
      </c>
      <c r="J114" s="96">
        <v>562.5</v>
      </c>
      <c r="K114" s="84"/>
      <c r="L114" s="94">
        <v>18.056611892999999</v>
      </c>
      <c r="M114" s="95">
        <v>2.4456937970448534E-4</v>
      </c>
      <c r="N114" s="95">
        <v>1.8658195528029991E-4</v>
      </c>
      <c r="O114" s="95">
        <v>4.2499790166987743E-5</v>
      </c>
    </row>
    <row r="115" spans="2:15">
      <c r="B115" s="87" t="s">
        <v>1163</v>
      </c>
      <c r="C115" s="84" t="s">
        <v>1164</v>
      </c>
      <c r="D115" s="97" t="s">
        <v>128</v>
      </c>
      <c r="E115" s="97" t="s">
        <v>317</v>
      </c>
      <c r="F115" s="84" t="s">
        <v>1165</v>
      </c>
      <c r="G115" s="97" t="s">
        <v>483</v>
      </c>
      <c r="H115" s="97" t="s">
        <v>170</v>
      </c>
      <c r="I115" s="94">
        <v>7042.7569790000007</v>
      </c>
      <c r="J115" s="96">
        <v>1795</v>
      </c>
      <c r="K115" s="84"/>
      <c r="L115" s="94">
        <v>126.41748778100001</v>
      </c>
      <c r="M115" s="95">
        <v>2.7376573975062163E-4</v>
      </c>
      <c r="N115" s="95">
        <v>1.3062927968755008E-3</v>
      </c>
      <c r="O115" s="95">
        <v>2.975484402039497E-4</v>
      </c>
    </row>
    <row r="116" spans="2:15">
      <c r="B116" s="87" t="s">
        <v>1166</v>
      </c>
      <c r="C116" s="84" t="s">
        <v>1167</v>
      </c>
      <c r="D116" s="97" t="s">
        <v>128</v>
      </c>
      <c r="E116" s="97" t="s">
        <v>317</v>
      </c>
      <c r="F116" s="84" t="s">
        <v>1168</v>
      </c>
      <c r="G116" s="97" t="s">
        <v>1169</v>
      </c>
      <c r="H116" s="97" t="s">
        <v>170</v>
      </c>
      <c r="I116" s="94">
        <v>54112.288810999999</v>
      </c>
      <c r="J116" s="96">
        <v>163.1</v>
      </c>
      <c r="K116" s="84"/>
      <c r="L116" s="94">
        <v>88.257143072999995</v>
      </c>
      <c r="M116" s="95">
        <v>3.7621476082610734E-4</v>
      </c>
      <c r="N116" s="95">
        <v>9.1197564745783483E-4</v>
      </c>
      <c r="O116" s="95">
        <v>2.0773055784592843E-4</v>
      </c>
    </row>
    <row r="117" spans="2:15">
      <c r="B117" s="87" t="s">
        <v>1170</v>
      </c>
      <c r="C117" s="84" t="s">
        <v>1171</v>
      </c>
      <c r="D117" s="97" t="s">
        <v>128</v>
      </c>
      <c r="E117" s="97" t="s">
        <v>317</v>
      </c>
      <c r="F117" s="84" t="s">
        <v>1172</v>
      </c>
      <c r="G117" s="97" t="s">
        <v>400</v>
      </c>
      <c r="H117" s="97" t="s">
        <v>170</v>
      </c>
      <c r="I117" s="94">
        <v>3123.076458</v>
      </c>
      <c r="J117" s="96">
        <v>1462</v>
      </c>
      <c r="K117" s="84"/>
      <c r="L117" s="94">
        <v>45.659377809999995</v>
      </c>
      <c r="M117" s="95">
        <v>3.5308832316999754E-4</v>
      </c>
      <c r="N117" s="95">
        <v>4.7180589798102591E-4</v>
      </c>
      <c r="O117" s="95">
        <v>1.0746833279572756E-4</v>
      </c>
    </row>
    <row r="118" spans="2:15">
      <c r="B118" s="87" t="s">
        <v>1173</v>
      </c>
      <c r="C118" s="84" t="s">
        <v>1174</v>
      </c>
      <c r="D118" s="97" t="s">
        <v>128</v>
      </c>
      <c r="E118" s="97" t="s">
        <v>317</v>
      </c>
      <c r="F118" s="84" t="s">
        <v>1175</v>
      </c>
      <c r="G118" s="97" t="s">
        <v>193</v>
      </c>
      <c r="H118" s="97" t="s">
        <v>170</v>
      </c>
      <c r="I118" s="94">
        <v>1634.8780469999997</v>
      </c>
      <c r="J118" s="96">
        <v>7473</v>
      </c>
      <c r="K118" s="84"/>
      <c r="L118" s="94">
        <v>122.174436453</v>
      </c>
      <c r="M118" s="95">
        <v>1.9822398034344407E-4</v>
      </c>
      <c r="N118" s="95">
        <v>1.2624486461663734E-3</v>
      </c>
      <c r="O118" s="95">
        <v>2.8756158374514373E-4</v>
      </c>
    </row>
    <row r="119" spans="2:15">
      <c r="B119" s="87" t="s">
        <v>1176</v>
      </c>
      <c r="C119" s="84" t="s">
        <v>1177</v>
      </c>
      <c r="D119" s="97" t="s">
        <v>128</v>
      </c>
      <c r="E119" s="97" t="s">
        <v>317</v>
      </c>
      <c r="F119" s="84" t="s">
        <v>1178</v>
      </c>
      <c r="G119" s="97" t="s">
        <v>483</v>
      </c>
      <c r="H119" s="97" t="s">
        <v>170</v>
      </c>
      <c r="I119" s="94">
        <v>35999.258409000002</v>
      </c>
      <c r="J119" s="96">
        <v>585.5</v>
      </c>
      <c r="K119" s="84"/>
      <c r="L119" s="94">
        <v>210.77565798500004</v>
      </c>
      <c r="M119" s="95">
        <v>4.6137042590019809E-4</v>
      </c>
      <c r="N119" s="95">
        <v>2.1779797132140235E-3</v>
      </c>
      <c r="O119" s="95">
        <v>4.9610199796917549E-4</v>
      </c>
    </row>
    <row r="120" spans="2:15">
      <c r="B120" s="87" t="s">
        <v>1179</v>
      </c>
      <c r="C120" s="84" t="s">
        <v>1180</v>
      </c>
      <c r="D120" s="97" t="s">
        <v>128</v>
      </c>
      <c r="E120" s="97" t="s">
        <v>317</v>
      </c>
      <c r="F120" s="84" t="s">
        <v>1181</v>
      </c>
      <c r="G120" s="97" t="s">
        <v>1051</v>
      </c>
      <c r="H120" s="97" t="s">
        <v>170</v>
      </c>
      <c r="I120" s="94">
        <v>21757.816717000002</v>
      </c>
      <c r="J120" s="96">
        <v>201.7</v>
      </c>
      <c r="K120" s="84"/>
      <c r="L120" s="94">
        <v>43.885516338999992</v>
      </c>
      <c r="M120" s="95">
        <v>7.6696583816268331E-5</v>
      </c>
      <c r="N120" s="95">
        <v>4.534762941983873E-4</v>
      </c>
      <c r="O120" s="95">
        <v>1.0329320067517562E-4</v>
      </c>
    </row>
    <row r="121" spans="2:15">
      <c r="B121" s="87" t="s">
        <v>1182</v>
      </c>
      <c r="C121" s="84" t="s">
        <v>1183</v>
      </c>
      <c r="D121" s="97" t="s">
        <v>128</v>
      </c>
      <c r="E121" s="97" t="s">
        <v>317</v>
      </c>
      <c r="F121" s="84" t="s">
        <v>1184</v>
      </c>
      <c r="G121" s="97" t="s">
        <v>483</v>
      </c>
      <c r="H121" s="97" t="s">
        <v>170</v>
      </c>
      <c r="I121" s="94">
        <v>8524.4030600000006</v>
      </c>
      <c r="J121" s="96">
        <v>1134</v>
      </c>
      <c r="K121" s="84"/>
      <c r="L121" s="94">
        <v>96.666730702999999</v>
      </c>
      <c r="M121" s="95">
        <v>5.0750055352689958E-4</v>
      </c>
      <c r="N121" s="95">
        <v>9.9887330646520971E-4</v>
      </c>
      <c r="O121" s="95">
        <v>2.2752417758942255E-4</v>
      </c>
    </row>
    <row r="122" spans="2:15">
      <c r="B122" s="87" t="s">
        <v>1185</v>
      </c>
      <c r="C122" s="84" t="s">
        <v>1186</v>
      </c>
      <c r="D122" s="97" t="s">
        <v>128</v>
      </c>
      <c r="E122" s="97" t="s">
        <v>317</v>
      </c>
      <c r="F122" s="84" t="s">
        <v>1187</v>
      </c>
      <c r="G122" s="97" t="s">
        <v>977</v>
      </c>
      <c r="H122" s="97" t="s">
        <v>170</v>
      </c>
      <c r="I122" s="94">
        <v>44058.913082999999</v>
      </c>
      <c r="J122" s="96">
        <v>10.1</v>
      </c>
      <c r="K122" s="84"/>
      <c r="L122" s="94">
        <v>4.4499502080000006</v>
      </c>
      <c r="M122" s="95">
        <v>1.0700289353793633E-4</v>
      </c>
      <c r="N122" s="95">
        <v>4.5982071034627041E-5</v>
      </c>
      <c r="O122" s="95">
        <v>1.0473833696722492E-5</v>
      </c>
    </row>
    <row r="123" spans="2:15">
      <c r="B123" s="83"/>
      <c r="C123" s="84"/>
      <c r="D123" s="84"/>
      <c r="E123" s="84"/>
      <c r="F123" s="84"/>
      <c r="G123" s="84"/>
      <c r="H123" s="84"/>
      <c r="I123" s="94"/>
      <c r="J123" s="96"/>
      <c r="K123" s="84"/>
      <c r="L123" s="84"/>
      <c r="M123" s="84"/>
      <c r="N123" s="95"/>
      <c r="O123" s="84"/>
    </row>
    <row r="124" spans="2:15">
      <c r="B124" s="81" t="s">
        <v>236</v>
      </c>
      <c r="C124" s="82"/>
      <c r="D124" s="82"/>
      <c r="E124" s="82"/>
      <c r="F124" s="82"/>
      <c r="G124" s="82"/>
      <c r="H124" s="82"/>
      <c r="I124" s="91"/>
      <c r="J124" s="93"/>
      <c r="K124" s="91">
        <v>11.009013566000002</v>
      </c>
      <c r="L124" s="91">
        <v>23941.978175256001</v>
      </c>
      <c r="M124" s="82"/>
      <c r="N124" s="92">
        <v>0.24739641787113484</v>
      </c>
      <c r="O124" s="92">
        <v>5.6352158126932179E-2</v>
      </c>
    </row>
    <row r="125" spans="2:15">
      <c r="B125" s="101" t="s">
        <v>66</v>
      </c>
      <c r="C125" s="82"/>
      <c r="D125" s="82"/>
      <c r="E125" s="82"/>
      <c r="F125" s="82"/>
      <c r="G125" s="82"/>
      <c r="H125" s="82"/>
      <c r="I125" s="91"/>
      <c r="J125" s="93"/>
      <c r="K125" s="91">
        <v>2.9727435660000001</v>
      </c>
      <c r="L125" s="91">
        <v>5988.8665961110009</v>
      </c>
      <c r="M125" s="82"/>
      <c r="N125" s="92">
        <v>7.7690510549783029E-2</v>
      </c>
      <c r="O125" s="92">
        <v>1.4095976320533948E-2</v>
      </c>
    </row>
    <row r="126" spans="2:15">
      <c r="B126" s="87" t="s">
        <v>1188</v>
      </c>
      <c r="C126" s="84" t="s">
        <v>1189</v>
      </c>
      <c r="D126" s="97" t="s">
        <v>1190</v>
      </c>
      <c r="E126" s="97" t="s">
        <v>1191</v>
      </c>
      <c r="F126" s="84" t="s">
        <v>1093</v>
      </c>
      <c r="G126" s="97" t="s">
        <v>198</v>
      </c>
      <c r="H126" s="97" t="s">
        <v>169</v>
      </c>
      <c r="I126" s="94">
        <v>8762.8012299999991</v>
      </c>
      <c r="J126" s="96">
        <v>607</v>
      </c>
      <c r="K126" s="84"/>
      <c r="L126" s="94">
        <v>199.35688262100001</v>
      </c>
      <c r="M126" s="95">
        <v>2.6011299335579227E-4</v>
      </c>
      <c r="N126" s="95">
        <v>2.0599876199604941E-3</v>
      </c>
      <c r="O126" s="95">
        <v>4.6922566259630831E-4</v>
      </c>
    </row>
    <row r="127" spans="2:15">
      <c r="B127" s="87" t="s">
        <v>1192</v>
      </c>
      <c r="C127" s="84" t="s">
        <v>1193</v>
      </c>
      <c r="D127" s="97" t="s">
        <v>1194</v>
      </c>
      <c r="E127" s="97" t="s">
        <v>1191</v>
      </c>
      <c r="F127" s="84" t="s">
        <v>1195</v>
      </c>
      <c r="G127" s="97" t="s">
        <v>1196</v>
      </c>
      <c r="H127" s="97" t="s">
        <v>169</v>
      </c>
      <c r="I127" s="94">
        <v>1700.230998</v>
      </c>
      <c r="J127" s="96">
        <v>5858</v>
      </c>
      <c r="K127" s="94">
        <v>1.5931164319999997</v>
      </c>
      <c r="L127" s="94">
        <v>374.89216177599991</v>
      </c>
      <c r="M127" s="95">
        <v>1.2181435585600447E-5</v>
      </c>
      <c r="N127" s="95">
        <v>3.8738226738174136E-3</v>
      </c>
      <c r="O127" s="95">
        <v>8.8238249263723149E-4</v>
      </c>
    </row>
    <row r="128" spans="2:15">
      <c r="B128" s="87" t="s">
        <v>1197</v>
      </c>
      <c r="C128" s="84" t="s">
        <v>1198</v>
      </c>
      <c r="D128" s="97" t="s">
        <v>1190</v>
      </c>
      <c r="E128" s="97" t="s">
        <v>1191</v>
      </c>
      <c r="F128" s="84" t="s">
        <v>1199</v>
      </c>
      <c r="G128" s="97" t="s">
        <v>1196</v>
      </c>
      <c r="H128" s="97" t="s">
        <v>169</v>
      </c>
      <c r="I128" s="94">
        <v>1194.182176</v>
      </c>
      <c r="J128" s="96">
        <v>10265</v>
      </c>
      <c r="K128" s="84"/>
      <c r="L128" s="94">
        <v>459.44033563900001</v>
      </c>
      <c r="M128" s="95">
        <v>7.6445431787232661E-6</v>
      </c>
      <c r="N128" s="95">
        <v>4.7474729293702205E-3</v>
      </c>
      <c r="O128" s="95">
        <v>1.0813832614122699E-3</v>
      </c>
    </row>
    <row r="129" spans="2:15">
      <c r="B129" s="87" t="s">
        <v>1200</v>
      </c>
      <c r="C129" s="84" t="s">
        <v>1201</v>
      </c>
      <c r="D129" s="97" t="s">
        <v>1190</v>
      </c>
      <c r="E129" s="97" t="s">
        <v>1191</v>
      </c>
      <c r="F129" s="84">
        <v>512291642</v>
      </c>
      <c r="G129" s="97" t="s">
        <v>1196</v>
      </c>
      <c r="H129" s="97" t="s">
        <v>169</v>
      </c>
      <c r="I129" s="94">
        <v>413.04784000000001</v>
      </c>
      <c r="J129" s="96">
        <v>7414</v>
      </c>
      <c r="K129" s="84"/>
      <c r="L129" s="94">
        <v>114.776378982</v>
      </c>
      <c r="M129" s="95">
        <v>1.1454015015833272E-5</v>
      </c>
      <c r="N129" s="95">
        <v>1.1860032954884687E-3</v>
      </c>
      <c r="O129" s="95">
        <v>2.7014879932999521E-4</v>
      </c>
    </row>
    <row r="130" spans="2:15">
      <c r="B130" s="87" t="s">
        <v>1202</v>
      </c>
      <c r="C130" s="84" t="s">
        <v>1203</v>
      </c>
      <c r="D130" s="97" t="s">
        <v>1190</v>
      </c>
      <c r="E130" s="97" t="s">
        <v>1191</v>
      </c>
      <c r="F130" s="84" t="s">
        <v>1204</v>
      </c>
      <c r="G130" s="97" t="s">
        <v>1051</v>
      </c>
      <c r="H130" s="97" t="s">
        <v>169</v>
      </c>
      <c r="I130" s="94">
        <v>2518.2570270000001</v>
      </c>
      <c r="J130" s="96">
        <v>754</v>
      </c>
      <c r="K130" s="84"/>
      <c r="L130" s="94">
        <v>71.165742111</v>
      </c>
      <c r="M130" s="95">
        <v>7.5791787651280685E-5</v>
      </c>
      <c r="N130" s="95">
        <v>7.3536737626794368E-4</v>
      </c>
      <c r="O130" s="95">
        <v>1.6750258158719031E-4</v>
      </c>
    </row>
    <row r="131" spans="2:15">
      <c r="B131" s="87" t="s">
        <v>1205</v>
      </c>
      <c r="C131" s="84" t="s">
        <v>1206</v>
      </c>
      <c r="D131" s="97" t="s">
        <v>1190</v>
      </c>
      <c r="E131" s="97" t="s">
        <v>1191</v>
      </c>
      <c r="F131" s="84" t="s">
        <v>1207</v>
      </c>
      <c r="G131" s="97" t="s">
        <v>577</v>
      </c>
      <c r="H131" s="97" t="s">
        <v>169</v>
      </c>
      <c r="I131" s="94">
        <v>1600.4212480000001</v>
      </c>
      <c r="J131" s="96">
        <v>3206</v>
      </c>
      <c r="K131" s="94">
        <v>1.3796271340000001</v>
      </c>
      <c r="L131" s="94">
        <v>193.687652711</v>
      </c>
      <c r="M131" s="95">
        <v>7.4990666025790195E-5</v>
      </c>
      <c r="N131" s="95">
        <v>2.0014065302295116E-3</v>
      </c>
      <c r="O131" s="95">
        <v>4.558820141305174E-4</v>
      </c>
    </row>
    <row r="132" spans="2:15">
      <c r="B132" s="87" t="s">
        <v>1208</v>
      </c>
      <c r="C132" s="84" t="s">
        <v>1209</v>
      </c>
      <c r="D132" s="97" t="s">
        <v>1190</v>
      </c>
      <c r="E132" s="97" t="s">
        <v>1191</v>
      </c>
      <c r="F132" s="84" t="s">
        <v>1050</v>
      </c>
      <c r="G132" s="97" t="s">
        <v>1051</v>
      </c>
      <c r="H132" s="97" t="s">
        <v>169</v>
      </c>
      <c r="I132" s="94">
        <v>2007.299458</v>
      </c>
      <c r="J132" s="96">
        <v>500</v>
      </c>
      <c r="K132" s="84"/>
      <c r="L132" s="94">
        <v>37.616791837999997</v>
      </c>
      <c r="M132" s="95">
        <v>4.9849087032337497E-5</v>
      </c>
      <c r="N132" s="95">
        <v>3.8870052776772423E-4</v>
      </c>
      <c r="O132" s="95">
        <v>8.8538523691148658E-5</v>
      </c>
    </row>
    <row r="133" spans="2:15">
      <c r="B133" s="87" t="s">
        <v>1210</v>
      </c>
      <c r="C133" s="84" t="s">
        <v>1211</v>
      </c>
      <c r="D133" s="97" t="s">
        <v>1190</v>
      </c>
      <c r="E133" s="97" t="s">
        <v>1191</v>
      </c>
      <c r="F133" s="84" t="s">
        <v>1212</v>
      </c>
      <c r="G133" s="97" t="s">
        <v>28</v>
      </c>
      <c r="H133" s="97" t="s">
        <v>169</v>
      </c>
      <c r="I133" s="94">
        <v>3168.5551990000004</v>
      </c>
      <c r="J133" s="96">
        <v>1872</v>
      </c>
      <c r="K133" s="84"/>
      <c r="L133" s="94">
        <v>222.31394426300002</v>
      </c>
      <c r="M133" s="95">
        <v>9.0951346828630449E-5</v>
      </c>
      <c r="N133" s="95">
        <v>2.2972067324959562E-3</v>
      </c>
      <c r="O133" s="95">
        <v>5.2325962580143442E-4</v>
      </c>
    </row>
    <row r="134" spans="2:15">
      <c r="B134" s="87" t="s">
        <v>1213</v>
      </c>
      <c r="C134" s="84" t="s">
        <v>1214</v>
      </c>
      <c r="D134" s="97" t="s">
        <v>1190</v>
      </c>
      <c r="E134" s="97" t="s">
        <v>1191</v>
      </c>
      <c r="F134" s="84" t="s">
        <v>1215</v>
      </c>
      <c r="G134" s="97" t="s">
        <v>1216</v>
      </c>
      <c r="H134" s="97" t="s">
        <v>169</v>
      </c>
      <c r="I134" s="94">
        <v>8300.5746099999997</v>
      </c>
      <c r="J134" s="96">
        <v>406</v>
      </c>
      <c r="K134" s="84"/>
      <c r="L134" s="94">
        <v>126.30884780699999</v>
      </c>
      <c r="M134" s="95">
        <v>3.0540578315357765E-4</v>
      </c>
      <c r="N134" s="95">
        <v>1.3051702020669819E-3</v>
      </c>
      <c r="O134" s="95">
        <v>2.9729273464157132E-4</v>
      </c>
    </row>
    <row r="135" spans="2:15">
      <c r="B135" s="87" t="s">
        <v>1217</v>
      </c>
      <c r="C135" s="84" t="s">
        <v>1218</v>
      </c>
      <c r="D135" s="97" t="s">
        <v>1190</v>
      </c>
      <c r="E135" s="97" t="s">
        <v>1191</v>
      </c>
      <c r="F135" s="84" t="s">
        <v>1219</v>
      </c>
      <c r="G135" s="97" t="s">
        <v>929</v>
      </c>
      <c r="H135" s="97" t="s">
        <v>169</v>
      </c>
      <c r="I135" s="94">
        <v>1038.9240139999999</v>
      </c>
      <c r="J135" s="96">
        <v>9238</v>
      </c>
      <c r="K135" s="84"/>
      <c r="L135" s="94">
        <v>359.71730009599997</v>
      </c>
      <c r="M135" s="95">
        <v>1.9411614910189676E-5</v>
      </c>
      <c r="N135" s="95">
        <v>3.7170183198145393E-3</v>
      </c>
      <c r="O135" s="95">
        <v>8.4666546881045923E-4</v>
      </c>
    </row>
    <row r="136" spans="2:15">
      <c r="B136" s="87" t="s">
        <v>1220</v>
      </c>
      <c r="C136" s="84" t="s">
        <v>1221</v>
      </c>
      <c r="D136" s="97" t="s">
        <v>1190</v>
      </c>
      <c r="E136" s="97" t="s">
        <v>1191</v>
      </c>
      <c r="F136" s="84" t="s">
        <v>945</v>
      </c>
      <c r="G136" s="97" t="s">
        <v>198</v>
      </c>
      <c r="H136" s="97" t="s">
        <v>169</v>
      </c>
      <c r="I136" s="94">
        <v>5060.7925720000003</v>
      </c>
      <c r="J136" s="96">
        <v>10821</v>
      </c>
      <c r="K136" s="84"/>
      <c r="L136" s="94">
        <v>2052.5111090279997</v>
      </c>
      <c r="M136" s="95">
        <v>8.182862427299135E-5</v>
      </c>
      <c r="N136" s="95">
        <v>2.120893655057423E-2</v>
      </c>
      <c r="O136" s="95">
        <v>4.8309888901648381E-3</v>
      </c>
    </row>
    <row r="137" spans="2:15">
      <c r="B137" s="87" t="s">
        <v>1222</v>
      </c>
      <c r="C137" s="84" t="s">
        <v>1223</v>
      </c>
      <c r="D137" s="97" t="s">
        <v>1190</v>
      </c>
      <c r="E137" s="97" t="s">
        <v>1191</v>
      </c>
      <c r="F137" s="84" t="s">
        <v>1032</v>
      </c>
      <c r="G137" s="97" t="s">
        <v>929</v>
      </c>
      <c r="H137" s="97" t="s">
        <v>169</v>
      </c>
      <c r="I137" s="94">
        <v>3710.1348310000003</v>
      </c>
      <c r="J137" s="96">
        <v>2278</v>
      </c>
      <c r="K137" s="84"/>
      <c r="L137" s="94">
        <v>316.76923417800003</v>
      </c>
      <c r="M137" s="95">
        <v>1.321751140120337E-4</v>
      </c>
      <c r="N137" s="95">
        <v>3.2732288557681772E-3</v>
      </c>
      <c r="O137" s="95">
        <v>7.4557874221915657E-4</v>
      </c>
    </row>
    <row r="138" spans="2:15">
      <c r="B138" s="87" t="s">
        <v>1226</v>
      </c>
      <c r="C138" s="84" t="s">
        <v>1227</v>
      </c>
      <c r="D138" s="97" t="s">
        <v>1190</v>
      </c>
      <c r="E138" s="97" t="s">
        <v>1191</v>
      </c>
      <c r="F138" s="84" t="s">
        <v>841</v>
      </c>
      <c r="G138" s="97" t="s">
        <v>400</v>
      </c>
      <c r="H138" s="97" t="s">
        <v>169</v>
      </c>
      <c r="I138" s="94">
        <v>321.55556999999999</v>
      </c>
      <c r="J138" s="96">
        <v>472</v>
      </c>
      <c r="K138" s="84"/>
      <c r="L138" s="94">
        <v>5.6884981129999996</v>
      </c>
      <c r="M138" s="95">
        <v>1.9691001457004763E-6</v>
      </c>
      <c r="N138" s="95">
        <v>5.8780191257436154E-5</v>
      </c>
      <c r="O138" s="95">
        <v>1.3388999974105259E-5</v>
      </c>
    </row>
    <row r="139" spans="2:15">
      <c r="B139" s="87" t="s">
        <v>1230</v>
      </c>
      <c r="C139" s="84" t="s">
        <v>1231</v>
      </c>
      <c r="D139" s="97" t="s">
        <v>131</v>
      </c>
      <c r="E139" s="97" t="s">
        <v>1191</v>
      </c>
      <c r="F139" s="84" t="s">
        <v>1159</v>
      </c>
      <c r="G139" s="97" t="s">
        <v>368</v>
      </c>
      <c r="H139" s="97" t="s">
        <v>172</v>
      </c>
      <c r="I139" s="94">
        <v>81.553034999999994</v>
      </c>
      <c r="J139" s="96">
        <v>35</v>
      </c>
      <c r="K139" s="84"/>
      <c r="L139" s="94">
        <v>0.13682070600000001</v>
      </c>
      <c r="M139" s="95">
        <v>1.1895822293093692E-5</v>
      </c>
      <c r="N139" s="95">
        <v>1.4137909702875986E-6</v>
      </c>
      <c r="O139" s="95">
        <v>3.2203446194428992E-7</v>
      </c>
    </row>
    <row r="140" spans="2:15">
      <c r="B140" s="87" t="s">
        <v>1232</v>
      </c>
      <c r="C140" s="84" t="s">
        <v>1233</v>
      </c>
      <c r="D140" s="97" t="s">
        <v>1190</v>
      </c>
      <c r="E140" s="97" t="s">
        <v>1191</v>
      </c>
      <c r="F140" s="84" t="s">
        <v>1181</v>
      </c>
      <c r="G140" s="97" t="s">
        <v>1051</v>
      </c>
      <c r="H140" s="97" t="s">
        <v>169</v>
      </c>
      <c r="I140" s="94">
        <v>1695.296163</v>
      </c>
      <c r="J140" s="96">
        <v>555</v>
      </c>
      <c r="K140" s="84"/>
      <c r="L140" s="94">
        <v>35.264533606999997</v>
      </c>
      <c r="M140" s="95">
        <v>5.975940740445162E-5</v>
      </c>
      <c r="N140" s="95">
        <v>3.6439425466040315E-4</v>
      </c>
      <c r="O140" s="95">
        <v>8.3002020950298072E-5</v>
      </c>
    </row>
    <row r="141" spans="2:15">
      <c r="B141" s="87" t="s">
        <v>1236</v>
      </c>
      <c r="C141" s="84" t="s">
        <v>1237</v>
      </c>
      <c r="D141" s="97" t="s">
        <v>1190</v>
      </c>
      <c r="E141" s="97" t="s">
        <v>1191</v>
      </c>
      <c r="F141" s="84" t="s">
        <v>1238</v>
      </c>
      <c r="G141" s="97" t="s">
        <v>1239</v>
      </c>
      <c r="H141" s="97" t="s">
        <v>169</v>
      </c>
      <c r="I141" s="94">
        <v>2137.3312660000001</v>
      </c>
      <c r="J141" s="96">
        <v>3510</v>
      </c>
      <c r="K141" s="84"/>
      <c r="L141" s="94">
        <v>281.17618718900002</v>
      </c>
      <c r="M141" s="95">
        <v>4.6716025255092368E-5</v>
      </c>
      <c r="N141" s="95">
        <v>2.9054400180313624E-3</v>
      </c>
      <c r="O141" s="95">
        <v>6.6180350036314358E-4</v>
      </c>
    </row>
    <row r="142" spans="2:15">
      <c r="B142" s="87" t="s">
        <v>1240</v>
      </c>
      <c r="C142" s="84" t="s">
        <v>1241</v>
      </c>
      <c r="D142" s="97" t="s">
        <v>1190</v>
      </c>
      <c r="E142" s="97" t="s">
        <v>1191</v>
      </c>
      <c r="F142" s="84" t="s">
        <v>932</v>
      </c>
      <c r="G142" s="97" t="s">
        <v>483</v>
      </c>
      <c r="H142" s="97" t="s">
        <v>169</v>
      </c>
      <c r="I142" s="94">
        <v>12403.609242</v>
      </c>
      <c r="J142" s="96">
        <v>1542</v>
      </c>
      <c r="K142" s="84"/>
      <c r="L142" s="94">
        <v>716.85617709500002</v>
      </c>
      <c r="M142" s="95">
        <v>1.2175782776595355E-5</v>
      </c>
      <c r="N142" s="95">
        <v>7.4073933675784321E-3</v>
      </c>
      <c r="O142" s="95">
        <v>1.6872621113519829E-3</v>
      </c>
    </row>
    <row r="143" spans="2:15">
      <c r="B143" s="87" t="s">
        <v>1242</v>
      </c>
      <c r="C143" s="84" t="s">
        <v>1243</v>
      </c>
      <c r="D143" s="97" t="s">
        <v>1190</v>
      </c>
      <c r="E143" s="97" t="s">
        <v>1191</v>
      </c>
      <c r="F143" s="84" t="s">
        <v>928</v>
      </c>
      <c r="G143" s="97" t="s">
        <v>929</v>
      </c>
      <c r="H143" s="97" t="s">
        <v>169</v>
      </c>
      <c r="I143" s="94">
        <v>3078.6412059999998</v>
      </c>
      <c r="J143" s="96">
        <v>1474</v>
      </c>
      <c r="K143" s="84"/>
      <c r="L143" s="94">
        <v>170.08113429899996</v>
      </c>
      <c r="M143" s="95">
        <v>2.932614399317382E-5</v>
      </c>
      <c r="N143" s="95">
        <v>1.7574764735404779E-3</v>
      </c>
      <c r="O143" s="95">
        <v>4.0031942658483988E-4</v>
      </c>
    </row>
    <row r="144" spans="2:15">
      <c r="B144" s="87" t="s">
        <v>1244</v>
      </c>
      <c r="C144" s="84" t="s">
        <v>1245</v>
      </c>
      <c r="D144" s="97" t="s">
        <v>1190</v>
      </c>
      <c r="E144" s="97" t="s">
        <v>1191</v>
      </c>
      <c r="F144" s="84" t="s">
        <v>1246</v>
      </c>
      <c r="G144" s="97" t="s">
        <v>1196</v>
      </c>
      <c r="H144" s="97" t="s">
        <v>169</v>
      </c>
      <c r="I144" s="94">
        <v>2.6086999999999999E-2</v>
      </c>
      <c r="J144" s="96">
        <v>4231</v>
      </c>
      <c r="K144" s="84"/>
      <c r="L144" s="94">
        <v>4.13687E-3</v>
      </c>
      <c r="M144" s="95">
        <v>3.9966816832937939E-10</v>
      </c>
      <c r="N144" s="95">
        <v>4.2746961496117828E-8</v>
      </c>
      <c r="O144" s="95">
        <v>9.7369378037230305E-9</v>
      </c>
    </row>
    <row r="145" spans="2:15">
      <c r="B145" s="87" t="s">
        <v>1247</v>
      </c>
      <c r="C145" s="84" t="s">
        <v>1248</v>
      </c>
      <c r="D145" s="97" t="s">
        <v>1190</v>
      </c>
      <c r="E145" s="97" t="s">
        <v>1191</v>
      </c>
      <c r="F145" s="84" t="s">
        <v>1249</v>
      </c>
      <c r="G145" s="97" t="s">
        <v>1196</v>
      </c>
      <c r="H145" s="97" t="s">
        <v>169</v>
      </c>
      <c r="I145" s="94">
        <v>741.60348299999998</v>
      </c>
      <c r="J145" s="96">
        <v>9034</v>
      </c>
      <c r="K145" s="84"/>
      <c r="L145" s="94">
        <v>251.10272718200002</v>
      </c>
      <c r="M145" s="95">
        <v>1.5338361676662857E-5</v>
      </c>
      <c r="N145" s="95">
        <v>2.5946859849159233E-3</v>
      </c>
      <c r="O145" s="95">
        <v>5.9101969288770655E-4</v>
      </c>
    </row>
    <row r="146" spans="2:15">
      <c r="B146" s="83"/>
      <c r="C146" s="84"/>
      <c r="D146" s="84"/>
      <c r="E146" s="84"/>
      <c r="F146" s="84"/>
      <c r="G146" s="84"/>
      <c r="H146" s="84"/>
      <c r="I146" s="94"/>
      <c r="J146" s="96"/>
      <c r="K146" s="84"/>
      <c r="L146" s="84"/>
      <c r="M146" s="84"/>
      <c r="N146" s="95"/>
      <c r="O146" s="84"/>
    </row>
    <row r="147" spans="2:15">
      <c r="B147" s="101" t="s">
        <v>65</v>
      </c>
      <c r="C147" s="82"/>
      <c r="D147" s="82"/>
      <c r="E147" s="82"/>
      <c r="F147" s="82"/>
      <c r="G147" s="82"/>
      <c r="H147" s="82"/>
      <c r="I147" s="91"/>
      <c r="J147" s="93"/>
      <c r="K147" s="91">
        <v>8.03627</v>
      </c>
      <c r="L147" s="91">
        <v>17953.111579144999</v>
      </c>
      <c r="M147" s="82"/>
      <c r="N147" s="92">
        <v>0.16970590732135182</v>
      </c>
      <c r="O147" s="92">
        <v>4.2256181806398223E-2</v>
      </c>
    </row>
    <row r="148" spans="2:15">
      <c r="B148" s="87" t="s">
        <v>1250</v>
      </c>
      <c r="C148" s="84" t="s">
        <v>1251</v>
      </c>
      <c r="D148" s="97" t="s">
        <v>147</v>
      </c>
      <c r="E148" s="97" t="s">
        <v>1191</v>
      </c>
      <c r="F148" s="84"/>
      <c r="G148" s="97" t="s">
        <v>1252</v>
      </c>
      <c r="H148" s="97" t="s">
        <v>1253</v>
      </c>
      <c r="I148" s="94">
        <v>1926</v>
      </c>
      <c r="J148" s="96">
        <v>1869.5</v>
      </c>
      <c r="K148" s="84"/>
      <c r="L148" s="94">
        <v>137.08421999999999</v>
      </c>
      <c r="M148" s="95">
        <v>8.8831563411938325E-7</v>
      </c>
      <c r="N148" s="95">
        <v>1.4165139040060106E-3</v>
      </c>
      <c r="O148" s="95">
        <v>3.2265469401066135E-4</v>
      </c>
    </row>
    <row r="149" spans="2:15">
      <c r="B149" s="87" t="s">
        <v>1254</v>
      </c>
      <c r="C149" s="84" t="s">
        <v>1255</v>
      </c>
      <c r="D149" s="97" t="s">
        <v>28</v>
      </c>
      <c r="E149" s="97" t="s">
        <v>1191</v>
      </c>
      <c r="F149" s="84"/>
      <c r="G149" s="97" t="s">
        <v>1256</v>
      </c>
      <c r="H149" s="97" t="s">
        <v>171</v>
      </c>
      <c r="I149" s="94">
        <v>445</v>
      </c>
      <c r="J149" s="96">
        <v>18240</v>
      </c>
      <c r="K149" s="84"/>
      <c r="L149" s="94">
        <v>348.34059000000002</v>
      </c>
      <c r="M149" s="95">
        <v>2.220379545592191E-6</v>
      </c>
      <c r="N149" s="95">
        <v>3.5994608939282522E-3</v>
      </c>
      <c r="O149" s="95">
        <v>8.1988814232552274E-4</v>
      </c>
    </row>
    <row r="150" spans="2:15">
      <c r="B150" s="87" t="s">
        <v>1257</v>
      </c>
      <c r="C150" s="84" t="s">
        <v>1258</v>
      </c>
      <c r="D150" s="97" t="s">
        <v>28</v>
      </c>
      <c r="E150" s="97" t="s">
        <v>1191</v>
      </c>
      <c r="F150" s="84"/>
      <c r="G150" s="97" t="s">
        <v>1252</v>
      </c>
      <c r="H150" s="97" t="s">
        <v>171</v>
      </c>
      <c r="I150" s="94">
        <v>653</v>
      </c>
      <c r="J150" s="96">
        <v>8396</v>
      </c>
      <c r="K150" s="84"/>
      <c r="L150" s="94">
        <v>235.29075</v>
      </c>
      <c r="M150" s="95">
        <v>8.4109610402597271E-7</v>
      </c>
      <c r="N150" s="95">
        <v>2.4312982111216177E-3</v>
      </c>
      <c r="O150" s="95">
        <v>5.5380309232374832E-4</v>
      </c>
    </row>
    <row r="151" spans="2:15">
      <c r="B151" s="87" t="s">
        <v>1259</v>
      </c>
      <c r="C151" s="84" t="s">
        <v>1260</v>
      </c>
      <c r="D151" s="97" t="s">
        <v>1194</v>
      </c>
      <c r="E151" s="97" t="s">
        <v>1191</v>
      </c>
      <c r="F151" s="84"/>
      <c r="G151" s="97" t="s">
        <v>1261</v>
      </c>
      <c r="H151" s="97" t="s">
        <v>169</v>
      </c>
      <c r="I151" s="94">
        <v>321</v>
      </c>
      <c r="J151" s="96">
        <v>11524</v>
      </c>
      <c r="K151" s="94">
        <v>1.1670099999999999</v>
      </c>
      <c r="L151" s="94">
        <v>139.81317000000001</v>
      </c>
      <c r="M151" s="95">
        <v>2.9853077937430569E-6</v>
      </c>
      <c r="N151" s="95">
        <v>1.4447125954260532E-3</v>
      </c>
      <c r="O151" s="95">
        <v>3.2907781497396699E-4</v>
      </c>
    </row>
    <row r="152" spans="2:15">
      <c r="B152" s="87" t="s">
        <v>1262</v>
      </c>
      <c r="C152" s="84" t="s">
        <v>1263</v>
      </c>
      <c r="D152" s="97" t="s">
        <v>1194</v>
      </c>
      <c r="E152" s="97" t="s">
        <v>1191</v>
      </c>
      <c r="F152" s="84"/>
      <c r="G152" s="97" t="s">
        <v>1264</v>
      </c>
      <c r="H152" s="97" t="s">
        <v>169</v>
      </c>
      <c r="I152" s="94">
        <v>394</v>
      </c>
      <c r="J152" s="96">
        <v>13707</v>
      </c>
      <c r="K152" s="84"/>
      <c r="L152" s="94">
        <v>202.41291000000001</v>
      </c>
      <c r="M152" s="95">
        <v>1.519953679157016E-7</v>
      </c>
      <c r="N152" s="95">
        <v>2.0915660560005909E-3</v>
      </c>
      <c r="O152" s="95">
        <v>4.7641862454962029E-4</v>
      </c>
    </row>
    <row r="153" spans="2:15">
      <c r="B153" s="87" t="s">
        <v>1265</v>
      </c>
      <c r="C153" s="84" t="s">
        <v>1266</v>
      </c>
      <c r="D153" s="97" t="s">
        <v>1190</v>
      </c>
      <c r="E153" s="97" t="s">
        <v>1191</v>
      </c>
      <c r="F153" s="84"/>
      <c r="G153" s="97" t="s">
        <v>1196</v>
      </c>
      <c r="H153" s="97" t="s">
        <v>169</v>
      </c>
      <c r="I153" s="94">
        <v>226.83</v>
      </c>
      <c r="J153" s="96">
        <v>103561</v>
      </c>
      <c r="K153" s="84"/>
      <c r="L153" s="94">
        <v>880.43300999999997</v>
      </c>
      <c r="M153" s="95">
        <v>6.4879931010978095E-7</v>
      </c>
      <c r="N153" s="95">
        <v>9.097659819714209E-3</v>
      </c>
      <c r="O153" s="95">
        <v>2.0722723843666002E-3</v>
      </c>
    </row>
    <row r="154" spans="2:15">
      <c r="B154" s="87" t="s">
        <v>1267</v>
      </c>
      <c r="C154" s="84" t="s">
        <v>1268</v>
      </c>
      <c r="D154" s="97" t="s">
        <v>1190</v>
      </c>
      <c r="E154" s="97" t="s">
        <v>1191</v>
      </c>
      <c r="F154" s="84"/>
      <c r="G154" s="97" t="s">
        <v>1264</v>
      </c>
      <c r="H154" s="97" t="s">
        <v>169</v>
      </c>
      <c r="I154" s="94">
        <v>165</v>
      </c>
      <c r="J154" s="96">
        <v>150197</v>
      </c>
      <c r="K154" s="84"/>
      <c r="L154" s="94">
        <v>928.84829000000002</v>
      </c>
      <c r="M154" s="95">
        <v>3.3744496180642495E-7</v>
      </c>
      <c r="N154" s="95">
        <v>9.5979429105494951E-3</v>
      </c>
      <c r="O154" s="95">
        <v>2.1862272754097889E-3</v>
      </c>
    </row>
    <row r="155" spans="2:15">
      <c r="B155" s="87" t="s">
        <v>1269</v>
      </c>
      <c r="C155" s="84" t="s">
        <v>1270</v>
      </c>
      <c r="D155" s="97" t="s">
        <v>1190</v>
      </c>
      <c r="E155" s="97" t="s">
        <v>1191</v>
      </c>
      <c r="F155" s="84"/>
      <c r="G155" s="97" t="s">
        <v>1271</v>
      </c>
      <c r="H155" s="97" t="s">
        <v>169</v>
      </c>
      <c r="I155" s="94">
        <v>532</v>
      </c>
      <c r="J155" s="96">
        <v>15774</v>
      </c>
      <c r="K155" s="84"/>
      <c r="L155" s="94">
        <v>314.52346999999997</v>
      </c>
      <c r="M155" s="95">
        <v>1.121086155471048E-7</v>
      </c>
      <c r="N155" s="95">
        <v>3.2500230033129809E-3</v>
      </c>
      <c r="O155" s="95">
        <v>7.402928941932298E-4</v>
      </c>
    </row>
    <row r="156" spans="2:15">
      <c r="B156" s="87" t="s">
        <v>1272</v>
      </c>
      <c r="C156" s="84" t="s">
        <v>1273</v>
      </c>
      <c r="D156" s="97" t="s">
        <v>1194</v>
      </c>
      <c r="E156" s="97" t="s">
        <v>1191</v>
      </c>
      <c r="F156" s="84"/>
      <c r="G156" s="97" t="s">
        <v>1274</v>
      </c>
      <c r="H156" s="97" t="s">
        <v>169</v>
      </c>
      <c r="I156" s="94">
        <v>1235</v>
      </c>
      <c r="J156" s="96">
        <v>6157</v>
      </c>
      <c r="K156" s="84"/>
      <c r="L156" s="94">
        <v>284.99399</v>
      </c>
      <c r="M156" s="95">
        <v>4.6873999361094104E-6</v>
      </c>
      <c r="N156" s="95">
        <v>2.9448900055247056E-3</v>
      </c>
      <c r="O156" s="95">
        <v>6.7078945073566817E-4</v>
      </c>
    </row>
    <row r="157" spans="2:15">
      <c r="B157" s="87" t="s">
        <v>1275</v>
      </c>
      <c r="C157" s="84" t="s">
        <v>1276</v>
      </c>
      <c r="D157" s="97" t="s">
        <v>28</v>
      </c>
      <c r="E157" s="97" t="s">
        <v>1191</v>
      </c>
      <c r="F157" s="84"/>
      <c r="G157" s="97" t="s">
        <v>1239</v>
      </c>
      <c r="H157" s="97" t="s">
        <v>171</v>
      </c>
      <c r="I157" s="94">
        <v>245</v>
      </c>
      <c r="J157" s="96">
        <v>13716</v>
      </c>
      <c r="K157" s="84"/>
      <c r="L157" s="94">
        <v>144.21579</v>
      </c>
      <c r="M157" s="95">
        <v>5.6783183913638276E-7</v>
      </c>
      <c r="N157" s="95">
        <v>1.4902055955981731E-3</v>
      </c>
      <c r="O157" s="95">
        <v>3.3944024771017262E-4</v>
      </c>
    </row>
    <row r="158" spans="2:15">
      <c r="B158" s="87" t="s">
        <v>1277</v>
      </c>
      <c r="C158" s="84" t="s">
        <v>1278</v>
      </c>
      <c r="D158" s="97" t="s">
        <v>131</v>
      </c>
      <c r="E158" s="97" t="s">
        <v>1191</v>
      </c>
      <c r="F158" s="84"/>
      <c r="G158" s="97" t="s">
        <v>1252</v>
      </c>
      <c r="H158" s="97" t="s">
        <v>172</v>
      </c>
      <c r="I158" s="94">
        <v>4795</v>
      </c>
      <c r="J158" s="96">
        <v>459.2</v>
      </c>
      <c r="K158" s="84"/>
      <c r="L158" s="94">
        <v>105.54414999999999</v>
      </c>
      <c r="M158" s="95">
        <v>1.5004115225150186E-6</v>
      </c>
      <c r="N158" s="95">
        <v>1.0906051474159168E-3</v>
      </c>
      <c r="O158" s="95">
        <v>2.4841893124434995E-4</v>
      </c>
    </row>
    <row r="159" spans="2:15">
      <c r="B159" s="87" t="s">
        <v>1279</v>
      </c>
      <c r="C159" s="84" t="s">
        <v>1280</v>
      </c>
      <c r="D159" s="97" t="s">
        <v>1194</v>
      </c>
      <c r="E159" s="97" t="s">
        <v>1191</v>
      </c>
      <c r="F159" s="84"/>
      <c r="G159" s="97" t="s">
        <v>1281</v>
      </c>
      <c r="H159" s="97" t="s">
        <v>169</v>
      </c>
      <c r="I159" s="94">
        <v>5652</v>
      </c>
      <c r="J159" s="96">
        <v>2464</v>
      </c>
      <c r="K159" s="84"/>
      <c r="L159" s="94">
        <v>521.96627000000001</v>
      </c>
      <c r="M159" s="95">
        <v>5.7590041022433685E-7</v>
      </c>
      <c r="N159" s="95">
        <v>5.3935637440775857E-3</v>
      </c>
      <c r="O159" s="95">
        <v>1.2285503548893977E-3</v>
      </c>
    </row>
    <row r="160" spans="2:15">
      <c r="B160" s="87" t="s">
        <v>1282</v>
      </c>
      <c r="C160" s="84" t="s">
        <v>1283</v>
      </c>
      <c r="D160" s="97" t="s">
        <v>1194</v>
      </c>
      <c r="E160" s="97" t="s">
        <v>1191</v>
      </c>
      <c r="F160" s="84"/>
      <c r="G160" s="97" t="s">
        <v>1216</v>
      </c>
      <c r="H160" s="97" t="s">
        <v>169</v>
      </c>
      <c r="I160" s="94">
        <v>218</v>
      </c>
      <c r="J160" s="96">
        <v>22532</v>
      </c>
      <c r="K160" s="84"/>
      <c r="L160" s="94">
        <v>184.10085999999998</v>
      </c>
      <c r="M160" s="95">
        <v>8.0904895575271925E-7</v>
      </c>
      <c r="N160" s="95">
        <v>1.9023446165391173E-3</v>
      </c>
      <c r="O160" s="95">
        <v>4.3331761052001178E-4</v>
      </c>
    </row>
    <row r="161" spans="2:15">
      <c r="B161" s="87" t="s">
        <v>1284</v>
      </c>
      <c r="C161" s="84" t="s">
        <v>1285</v>
      </c>
      <c r="D161" s="97" t="s">
        <v>131</v>
      </c>
      <c r="E161" s="97" t="s">
        <v>1191</v>
      </c>
      <c r="F161" s="84"/>
      <c r="G161" s="97" t="s">
        <v>1286</v>
      </c>
      <c r="H161" s="97" t="s">
        <v>172</v>
      </c>
      <c r="I161" s="94">
        <v>1136</v>
      </c>
      <c r="J161" s="96">
        <v>1651.6</v>
      </c>
      <c r="K161" s="84"/>
      <c r="L161" s="94">
        <v>89.934640000000002</v>
      </c>
      <c r="M161" s="95">
        <v>5.3786050367768845E-7</v>
      </c>
      <c r="N161" s="95">
        <v>9.29309500479159E-4</v>
      </c>
      <c r="O161" s="95">
        <v>2.1167887704477575E-4</v>
      </c>
    </row>
    <row r="162" spans="2:15">
      <c r="B162" s="87" t="s">
        <v>1287</v>
      </c>
      <c r="C162" s="84" t="s">
        <v>1288</v>
      </c>
      <c r="D162" s="97" t="s">
        <v>1194</v>
      </c>
      <c r="E162" s="97" t="s">
        <v>1191</v>
      </c>
      <c r="F162" s="84"/>
      <c r="G162" s="97" t="s">
        <v>1289</v>
      </c>
      <c r="H162" s="97" t="s">
        <v>169</v>
      </c>
      <c r="I162" s="94">
        <v>93.34</v>
      </c>
      <c r="J162" s="96">
        <v>39282</v>
      </c>
      <c r="K162" s="84"/>
      <c r="L162" s="94">
        <v>137.42348999999999</v>
      </c>
      <c r="M162" s="95">
        <v>5.9183721050218495E-7</v>
      </c>
      <c r="N162" s="95">
        <v>1.4200196369941848E-3</v>
      </c>
      <c r="O162" s="95">
        <v>3.2345323273406072E-4</v>
      </c>
    </row>
    <row r="163" spans="2:15">
      <c r="B163" s="87" t="s">
        <v>1290</v>
      </c>
      <c r="C163" s="84" t="s">
        <v>1291</v>
      </c>
      <c r="D163" s="97" t="s">
        <v>1190</v>
      </c>
      <c r="E163" s="97" t="s">
        <v>1191</v>
      </c>
      <c r="F163" s="84"/>
      <c r="G163" s="97" t="s">
        <v>1264</v>
      </c>
      <c r="H163" s="97" t="s">
        <v>169</v>
      </c>
      <c r="I163" s="94">
        <v>25</v>
      </c>
      <c r="J163" s="96">
        <v>172242</v>
      </c>
      <c r="K163" s="84"/>
      <c r="L163" s="94">
        <v>161.39075</v>
      </c>
      <c r="M163" s="95">
        <v>5.3961198789905004E-7</v>
      </c>
      <c r="N163" s="95">
        <v>1.6676772961392498E-3</v>
      </c>
      <c r="O163" s="95">
        <v>3.7986489661174096E-4</v>
      </c>
    </row>
    <row r="164" spans="2:15">
      <c r="B164" s="87" t="s">
        <v>1292</v>
      </c>
      <c r="C164" s="84" t="s">
        <v>1293</v>
      </c>
      <c r="D164" s="97" t="s">
        <v>1194</v>
      </c>
      <c r="E164" s="97" t="s">
        <v>1191</v>
      </c>
      <c r="F164" s="84"/>
      <c r="G164" s="97" t="s">
        <v>1261</v>
      </c>
      <c r="H164" s="97" t="s">
        <v>169</v>
      </c>
      <c r="I164" s="94">
        <v>318</v>
      </c>
      <c r="J164" s="96">
        <v>11255</v>
      </c>
      <c r="K164" s="94">
        <v>1.1322699999999999</v>
      </c>
      <c r="L164" s="94">
        <v>135.27655999999999</v>
      </c>
      <c r="M164" s="95">
        <v>2.0590453928859334E-6</v>
      </c>
      <c r="N164" s="95">
        <v>1.3978350544366328E-3</v>
      </c>
      <c r="O164" s="95">
        <v>3.184000103995549E-4</v>
      </c>
    </row>
    <row r="165" spans="2:15">
      <c r="B165" s="87" t="s">
        <v>1294</v>
      </c>
      <c r="C165" s="84" t="s">
        <v>1295</v>
      </c>
      <c r="D165" s="97" t="s">
        <v>131</v>
      </c>
      <c r="E165" s="97" t="s">
        <v>1191</v>
      </c>
      <c r="F165" s="84"/>
      <c r="G165" s="97" t="s">
        <v>1286</v>
      </c>
      <c r="H165" s="97" t="s">
        <v>172</v>
      </c>
      <c r="I165" s="94">
        <v>7179</v>
      </c>
      <c r="J165" s="96">
        <v>495.95</v>
      </c>
      <c r="K165" s="84"/>
      <c r="L165" s="94">
        <v>170.66541000000001</v>
      </c>
      <c r="M165" s="95">
        <v>3.5708282261551024E-7</v>
      </c>
      <c r="N165" s="95">
        <v>1.7635138909342482E-3</v>
      </c>
      <c r="O165" s="95">
        <v>4.0169463444993212E-4</v>
      </c>
    </row>
    <row r="166" spans="2:15">
      <c r="B166" s="87" t="s">
        <v>1296</v>
      </c>
      <c r="C166" s="84" t="s">
        <v>1297</v>
      </c>
      <c r="D166" s="97" t="s">
        <v>131</v>
      </c>
      <c r="E166" s="97" t="s">
        <v>1191</v>
      </c>
      <c r="F166" s="84"/>
      <c r="G166" s="97" t="s">
        <v>1261</v>
      </c>
      <c r="H166" s="97" t="s">
        <v>172</v>
      </c>
      <c r="I166" s="94">
        <v>4379</v>
      </c>
      <c r="J166" s="96">
        <v>533.20000000000005</v>
      </c>
      <c r="K166" s="84"/>
      <c r="L166" s="94">
        <v>111.92028000000001</v>
      </c>
      <c r="M166" s="95">
        <v>4.5585179373131682E-6</v>
      </c>
      <c r="N166" s="95">
        <v>1.1564907526208769E-3</v>
      </c>
      <c r="O166" s="95">
        <v>2.6342640821086152E-4</v>
      </c>
    </row>
    <row r="167" spans="2:15">
      <c r="B167" s="87" t="s">
        <v>1298</v>
      </c>
      <c r="C167" s="84" t="s">
        <v>1299</v>
      </c>
      <c r="D167" s="97" t="s">
        <v>1194</v>
      </c>
      <c r="E167" s="97" t="s">
        <v>1191</v>
      </c>
      <c r="F167" s="84"/>
      <c r="G167" s="97" t="s">
        <v>901</v>
      </c>
      <c r="H167" s="97" t="s">
        <v>169</v>
      </c>
      <c r="I167" s="94">
        <v>595</v>
      </c>
      <c r="J167" s="96">
        <v>4351</v>
      </c>
      <c r="K167" s="84"/>
      <c r="L167" s="94">
        <v>97.029910000000001</v>
      </c>
      <c r="M167" s="95">
        <v>2.5780849838287563E-6</v>
      </c>
      <c r="N167" s="95">
        <v>1.0026260981712692E-3</v>
      </c>
      <c r="O167" s="95">
        <v>2.2837899154937028E-4</v>
      </c>
    </row>
    <row r="168" spans="2:15">
      <c r="B168" s="87" t="s">
        <v>1300</v>
      </c>
      <c r="C168" s="84" t="s">
        <v>1301</v>
      </c>
      <c r="D168" s="97" t="s">
        <v>1194</v>
      </c>
      <c r="E168" s="97" t="s">
        <v>1191</v>
      </c>
      <c r="F168" s="84"/>
      <c r="G168" s="97" t="s">
        <v>1286</v>
      </c>
      <c r="H168" s="97" t="s">
        <v>169</v>
      </c>
      <c r="I168" s="94">
        <v>595</v>
      </c>
      <c r="J168" s="96">
        <v>5919</v>
      </c>
      <c r="K168" s="84"/>
      <c r="L168" s="94">
        <v>131.99725000000001</v>
      </c>
      <c r="M168" s="95">
        <v>2.3162109212202244E-6</v>
      </c>
      <c r="N168" s="95">
        <v>1.3639494021672036E-3</v>
      </c>
      <c r="O168" s="95">
        <v>3.1068150884907669E-4</v>
      </c>
    </row>
    <row r="169" spans="2:15">
      <c r="B169" s="87" t="s">
        <v>1302</v>
      </c>
      <c r="C169" s="84" t="s">
        <v>1303</v>
      </c>
      <c r="D169" s="97" t="s">
        <v>1190</v>
      </c>
      <c r="E169" s="97" t="s">
        <v>1191</v>
      </c>
      <c r="F169" s="84"/>
      <c r="G169" s="97" t="s">
        <v>1271</v>
      </c>
      <c r="H169" s="97" t="s">
        <v>169</v>
      </c>
      <c r="I169" s="94">
        <v>1652</v>
      </c>
      <c r="J169" s="96">
        <v>4333</v>
      </c>
      <c r="K169" s="84"/>
      <c r="L169" s="94">
        <v>268.28618999999998</v>
      </c>
      <c r="M169" s="95">
        <v>3.6744085008036757E-7</v>
      </c>
      <c r="N169" s="95">
        <v>2.7722455464808302E-3</v>
      </c>
      <c r="O169" s="95">
        <v>6.3146435484504461E-4</v>
      </c>
    </row>
    <row r="170" spans="2:15">
      <c r="B170" s="87" t="s">
        <v>1304</v>
      </c>
      <c r="C170" s="84" t="s">
        <v>1305</v>
      </c>
      <c r="D170" s="97" t="s">
        <v>1194</v>
      </c>
      <c r="E170" s="97" t="s">
        <v>1191</v>
      </c>
      <c r="F170" s="84"/>
      <c r="G170" s="97" t="s">
        <v>1281</v>
      </c>
      <c r="H170" s="97" t="s">
        <v>169</v>
      </c>
      <c r="I170" s="94">
        <v>1451</v>
      </c>
      <c r="J170" s="96">
        <v>5206</v>
      </c>
      <c r="K170" s="84"/>
      <c r="L170" s="94">
        <v>283.12040000000002</v>
      </c>
      <c r="M170" s="95">
        <v>5.9415180684228114E-7</v>
      </c>
      <c r="N170" s="95">
        <v>2.9255298903677128E-3</v>
      </c>
      <c r="O170" s="95">
        <v>6.6637958789258209E-4</v>
      </c>
    </row>
    <row r="171" spans="2:15">
      <c r="B171" s="87" t="s">
        <v>1306</v>
      </c>
      <c r="C171" s="84" t="s">
        <v>1307</v>
      </c>
      <c r="D171" s="97" t="s">
        <v>1190</v>
      </c>
      <c r="E171" s="97" t="s">
        <v>1191</v>
      </c>
      <c r="F171" s="84"/>
      <c r="G171" s="97" t="s">
        <v>1308</v>
      </c>
      <c r="H171" s="97" t="s">
        <v>169</v>
      </c>
      <c r="I171" s="94">
        <v>506</v>
      </c>
      <c r="J171" s="96">
        <v>2706</v>
      </c>
      <c r="K171" s="84"/>
      <c r="L171" s="94">
        <v>51.31897</v>
      </c>
      <c r="M171" s="95">
        <v>9.2806893505300227E-7</v>
      </c>
      <c r="N171" s="95">
        <v>5.3028739955822304E-4</v>
      </c>
      <c r="O171" s="95">
        <v>1.2078929699050928E-4</v>
      </c>
    </row>
    <row r="172" spans="2:15">
      <c r="B172" s="87" t="s">
        <v>1309</v>
      </c>
      <c r="C172" s="84" t="s">
        <v>1310</v>
      </c>
      <c r="D172" s="97" t="s">
        <v>28</v>
      </c>
      <c r="E172" s="97" t="s">
        <v>1191</v>
      </c>
      <c r="F172" s="84"/>
      <c r="G172" s="97" t="s">
        <v>1311</v>
      </c>
      <c r="H172" s="97" t="s">
        <v>171</v>
      </c>
      <c r="I172" s="94">
        <v>1258</v>
      </c>
      <c r="J172" s="96">
        <v>2391</v>
      </c>
      <c r="K172" s="84"/>
      <c r="L172" s="94">
        <v>129.08608999999998</v>
      </c>
      <c r="M172" s="95">
        <v>1.0173822268609208E-6</v>
      </c>
      <c r="N172" s="95">
        <v>1.3338679046995434E-3</v>
      </c>
      <c r="O172" s="95">
        <v>3.0382952078643837E-4</v>
      </c>
    </row>
    <row r="173" spans="2:15">
      <c r="B173" s="87" t="s">
        <v>1312</v>
      </c>
      <c r="C173" s="84" t="s">
        <v>1313</v>
      </c>
      <c r="D173" s="97" t="s">
        <v>28</v>
      </c>
      <c r="E173" s="97" t="s">
        <v>1191</v>
      </c>
      <c r="F173" s="84"/>
      <c r="G173" s="97" t="s">
        <v>1261</v>
      </c>
      <c r="H173" s="97" t="s">
        <v>171</v>
      </c>
      <c r="I173" s="94">
        <v>975</v>
      </c>
      <c r="J173" s="96">
        <v>4000</v>
      </c>
      <c r="K173" s="84"/>
      <c r="L173" s="94">
        <v>167.3724</v>
      </c>
      <c r="M173" s="95">
        <v>2.7315357950746375E-6</v>
      </c>
      <c r="N173" s="95">
        <v>1.7294866743003362E-3</v>
      </c>
      <c r="O173" s="95">
        <v>3.9394388725288749E-4</v>
      </c>
    </row>
    <row r="174" spans="2:15">
      <c r="B174" s="87" t="s">
        <v>1314</v>
      </c>
      <c r="C174" s="84" t="s">
        <v>1315</v>
      </c>
      <c r="D174" s="97" t="s">
        <v>28</v>
      </c>
      <c r="E174" s="97" t="s">
        <v>1191</v>
      </c>
      <c r="F174" s="84"/>
      <c r="G174" s="97" t="s">
        <v>1252</v>
      </c>
      <c r="H174" s="97" t="s">
        <v>171</v>
      </c>
      <c r="I174" s="94">
        <v>542</v>
      </c>
      <c r="J174" s="96">
        <v>7296</v>
      </c>
      <c r="K174" s="84"/>
      <c r="L174" s="94">
        <v>169.70839999999998</v>
      </c>
      <c r="M174" s="95">
        <v>5.5306122448979591E-6</v>
      </c>
      <c r="N174" s="95">
        <v>1.7536249484193997E-3</v>
      </c>
      <c r="O174" s="95">
        <v>3.9944212304697741E-4</v>
      </c>
    </row>
    <row r="175" spans="2:15">
      <c r="B175" s="87" t="s">
        <v>1316</v>
      </c>
      <c r="C175" s="84" t="s">
        <v>1317</v>
      </c>
      <c r="D175" s="97" t="s">
        <v>131</v>
      </c>
      <c r="E175" s="97" t="s">
        <v>1191</v>
      </c>
      <c r="F175" s="84"/>
      <c r="G175" s="97" t="s">
        <v>1286</v>
      </c>
      <c r="H175" s="97" t="s">
        <v>172</v>
      </c>
      <c r="I175" s="94">
        <v>9130.5311999999994</v>
      </c>
      <c r="J175" s="96">
        <v>628.29999999999995</v>
      </c>
      <c r="K175" s="84"/>
      <c r="L175" s="94">
        <v>274.98358909999996</v>
      </c>
      <c r="M175" s="95">
        <v>5.9617149708229553E-5</v>
      </c>
      <c r="N175" s="95">
        <v>2.8414508783988824E-3</v>
      </c>
      <c r="O175" s="95">
        <v>6.4722800187369436E-4</v>
      </c>
    </row>
    <row r="176" spans="2:15">
      <c r="B176" s="87" t="s">
        <v>1318</v>
      </c>
      <c r="C176" s="84" t="s">
        <v>1319</v>
      </c>
      <c r="D176" s="97" t="s">
        <v>28</v>
      </c>
      <c r="E176" s="97" t="s">
        <v>1191</v>
      </c>
      <c r="F176" s="84"/>
      <c r="G176" s="97" t="s">
        <v>1271</v>
      </c>
      <c r="H176" s="97" t="s">
        <v>176</v>
      </c>
      <c r="I176" s="94">
        <v>9370</v>
      </c>
      <c r="J176" s="96">
        <v>7792</v>
      </c>
      <c r="K176" s="84"/>
      <c r="L176" s="94">
        <v>305.84323999999998</v>
      </c>
      <c r="M176" s="95">
        <v>3.0497373243341211E-6</v>
      </c>
      <c r="N176" s="95">
        <v>3.1603287519617303E-3</v>
      </c>
      <c r="O176" s="95">
        <v>7.1986226436149454E-4</v>
      </c>
    </row>
    <row r="177" spans="2:15">
      <c r="B177" s="87" t="s">
        <v>1320</v>
      </c>
      <c r="C177" s="84" t="s">
        <v>1321</v>
      </c>
      <c r="D177" s="97" t="s">
        <v>1190</v>
      </c>
      <c r="E177" s="97" t="s">
        <v>1191</v>
      </c>
      <c r="F177" s="84"/>
      <c r="G177" s="97" t="s">
        <v>1264</v>
      </c>
      <c r="H177" s="97" t="s">
        <v>169</v>
      </c>
      <c r="I177" s="94">
        <v>340</v>
      </c>
      <c r="J177" s="96">
        <v>11265</v>
      </c>
      <c r="K177" s="84"/>
      <c r="L177" s="94">
        <v>143.55214999999998</v>
      </c>
      <c r="M177" s="95">
        <v>2.4967976183899367E-6</v>
      </c>
      <c r="N177" s="95">
        <v>1.483348093784656E-3</v>
      </c>
      <c r="O177" s="95">
        <v>3.3787824034613585E-4</v>
      </c>
    </row>
    <row r="178" spans="2:15">
      <c r="B178" s="87" t="s">
        <v>1322</v>
      </c>
      <c r="C178" s="84" t="s">
        <v>1323</v>
      </c>
      <c r="D178" s="97" t="s">
        <v>1190</v>
      </c>
      <c r="E178" s="97" t="s">
        <v>1191</v>
      </c>
      <c r="F178" s="84"/>
      <c r="G178" s="97" t="s">
        <v>1271</v>
      </c>
      <c r="H178" s="97" t="s">
        <v>169</v>
      </c>
      <c r="I178" s="94">
        <v>1696.94</v>
      </c>
      <c r="J178" s="96">
        <v>13109</v>
      </c>
      <c r="K178" s="84"/>
      <c r="L178" s="94">
        <v>833.74956999999995</v>
      </c>
      <c r="M178" s="95">
        <v>7.0633251457620603E-7</v>
      </c>
      <c r="N178" s="95">
        <v>8.615272117855963E-3</v>
      </c>
      <c r="O178" s="95">
        <v>1.9623937196408931E-3</v>
      </c>
    </row>
    <row r="179" spans="2:15">
      <c r="B179" s="87" t="s">
        <v>1324</v>
      </c>
      <c r="C179" s="84" t="s">
        <v>1325</v>
      </c>
      <c r="D179" s="97" t="s">
        <v>28</v>
      </c>
      <c r="E179" s="97" t="s">
        <v>1191</v>
      </c>
      <c r="F179" s="84"/>
      <c r="G179" s="97" t="s">
        <v>1261</v>
      </c>
      <c r="H179" s="97" t="s">
        <v>171</v>
      </c>
      <c r="I179" s="94">
        <v>219</v>
      </c>
      <c r="J179" s="96">
        <v>11300</v>
      </c>
      <c r="K179" s="84"/>
      <c r="L179" s="94">
        <v>106.20422000000001</v>
      </c>
      <c r="M179" s="95">
        <v>2.8715477243626778E-6</v>
      </c>
      <c r="N179" s="95">
        <v>1.0974257598293461E-3</v>
      </c>
      <c r="O179" s="95">
        <v>2.4997253591070486E-4</v>
      </c>
    </row>
    <row r="180" spans="2:15">
      <c r="B180" s="87" t="s">
        <v>1326</v>
      </c>
      <c r="C180" s="84" t="s">
        <v>1327</v>
      </c>
      <c r="D180" s="97" t="s">
        <v>1194</v>
      </c>
      <c r="E180" s="97" t="s">
        <v>1191</v>
      </c>
      <c r="F180" s="84"/>
      <c r="G180" s="97" t="s">
        <v>1289</v>
      </c>
      <c r="H180" s="97" t="s">
        <v>169</v>
      </c>
      <c r="I180" s="94">
        <v>493.93</v>
      </c>
      <c r="J180" s="96">
        <v>16705</v>
      </c>
      <c r="K180" s="84"/>
      <c r="L180" s="94">
        <v>309.25126</v>
      </c>
      <c r="M180" s="95">
        <v>1.3278625528780607E-6</v>
      </c>
      <c r="N180" s="95">
        <v>3.1955443859357255E-3</v>
      </c>
      <c r="O180" s="95">
        <v>7.2788371023091859E-4</v>
      </c>
    </row>
    <row r="181" spans="2:15">
      <c r="B181" s="87" t="s">
        <v>1328</v>
      </c>
      <c r="C181" s="84" t="s">
        <v>1329</v>
      </c>
      <c r="D181" s="97" t="s">
        <v>132</v>
      </c>
      <c r="E181" s="97" t="s">
        <v>1191</v>
      </c>
      <c r="F181" s="84"/>
      <c r="G181" s="97" t="s">
        <v>1286</v>
      </c>
      <c r="H181" s="97" t="s">
        <v>179</v>
      </c>
      <c r="I181" s="94">
        <v>3740</v>
      </c>
      <c r="J181" s="96">
        <v>981.7</v>
      </c>
      <c r="K181" s="84"/>
      <c r="L181" s="94">
        <v>125.24786</v>
      </c>
      <c r="M181" s="95">
        <v>2.5575734399691012E-6</v>
      </c>
      <c r="N181" s="95">
        <v>1.2942068396858389E-3</v>
      </c>
      <c r="O181" s="95">
        <v>2.947954910039256E-4</v>
      </c>
    </row>
    <row r="182" spans="2:15">
      <c r="B182" s="87" t="s">
        <v>1330</v>
      </c>
      <c r="C182" s="84" t="s">
        <v>1331</v>
      </c>
      <c r="D182" s="97" t="s">
        <v>1194</v>
      </c>
      <c r="E182" s="97" t="s">
        <v>1191</v>
      </c>
      <c r="F182" s="84"/>
      <c r="G182" s="97" t="s">
        <v>1281</v>
      </c>
      <c r="H182" s="97" t="s">
        <v>169</v>
      </c>
      <c r="I182" s="94">
        <v>1900</v>
      </c>
      <c r="J182" s="96">
        <v>9762</v>
      </c>
      <c r="K182" s="84"/>
      <c r="L182" s="94">
        <v>695.17154000000005</v>
      </c>
      <c r="M182" s="95">
        <v>5.7135799368061525E-7</v>
      </c>
      <c r="N182" s="95">
        <v>7.183322428207059E-3</v>
      </c>
      <c r="O182" s="95">
        <v>1.6362230497691148E-3</v>
      </c>
    </row>
    <row r="183" spans="2:15">
      <c r="B183" s="87" t="s">
        <v>1332</v>
      </c>
      <c r="C183" s="84" t="s">
        <v>1333</v>
      </c>
      <c r="D183" s="97" t="s">
        <v>28</v>
      </c>
      <c r="E183" s="97" t="s">
        <v>1191</v>
      </c>
      <c r="F183" s="84"/>
      <c r="G183" s="97" t="s">
        <v>901</v>
      </c>
      <c r="H183" s="97" t="s">
        <v>171</v>
      </c>
      <c r="I183" s="94">
        <v>1088</v>
      </c>
      <c r="J183" s="96">
        <v>1572</v>
      </c>
      <c r="K183" s="84"/>
      <c r="L183" s="94">
        <v>73.400779999999997</v>
      </c>
      <c r="M183" s="95">
        <v>5.6844305120167186E-6</v>
      </c>
      <c r="N183" s="95">
        <v>7.5846239220594687E-4</v>
      </c>
      <c r="O183" s="95">
        <v>1.7276318318070361E-4</v>
      </c>
    </row>
    <row r="184" spans="2:15">
      <c r="B184" s="87" t="s">
        <v>1334</v>
      </c>
      <c r="C184" s="84" t="s">
        <v>1335</v>
      </c>
      <c r="D184" s="97" t="s">
        <v>1194</v>
      </c>
      <c r="E184" s="97" t="s">
        <v>1191</v>
      </c>
      <c r="F184" s="84"/>
      <c r="G184" s="97" t="s">
        <v>1196</v>
      </c>
      <c r="H184" s="97" t="s">
        <v>169</v>
      </c>
      <c r="I184" s="94">
        <v>389</v>
      </c>
      <c r="J184" s="96">
        <v>18865</v>
      </c>
      <c r="K184" s="84"/>
      <c r="L184" s="94">
        <v>275.04642000000001</v>
      </c>
      <c r="M184" s="95">
        <v>3.8102458504128218E-7</v>
      </c>
      <c r="N184" s="95">
        <v>2.8421001204739461E-3</v>
      </c>
      <c r="O184" s="95">
        <v>6.4737588676382931E-4</v>
      </c>
    </row>
    <row r="185" spans="2:15">
      <c r="B185" s="87" t="s">
        <v>1336</v>
      </c>
      <c r="C185" s="84" t="s">
        <v>1337</v>
      </c>
      <c r="D185" s="97" t="s">
        <v>1194</v>
      </c>
      <c r="E185" s="97" t="s">
        <v>1191</v>
      </c>
      <c r="F185" s="84"/>
      <c r="G185" s="97" t="s">
        <v>1216</v>
      </c>
      <c r="H185" s="97" t="s">
        <v>169</v>
      </c>
      <c r="I185" s="94">
        <v>418.11</v>
      </c>
      <c r="J185" s="96">
        <v>7641</v>
      </c>
      <c r="K185" s="94">
        <v>0.86188999999999993</v>
      </c>
      <c r="L185" s="94">
        <v>120.6022</v>
      </c>
      <c r="M185" s="95">
        <v>1.6078825508536938E-7</v>
      </c>
      <c r="N185" s="95">
        <v>1.2462024670214682E-3</v>
      </c>
      <c r="O185" s="95">
        <v>2.8386101579023891E-4</v>
      </c>
    </row>
    <row r="186" spans="2:15">
      <c r="B186" s="87" t="s">
        <v>1338</v>
      </c>
      <c r="C186" s="84" t="s">
        <v>1339</v>
      </c>
      <c r="D186" s="97" t="s">
        <v>1190</v>
      </c>
      <c r="E186" s="97" t="s">
        <v>1191</v>
      </c>
      <c r="F186" s="84"/>
      <c r="G186" s="97" t="s">
        <v>1340</v>
      </c>
      <c r="H186" s="97" t="s">
        <v>169</v>
      </c>
      <c r="I186" s="94">
        <v>2214</v>
      </c>
      <c r="J186" s="96">
        <v>10157</v>
      </c>
      <c r="K186" s="84"/>
      <c r="L186" s="94">
        <v>842.83517000000006</v>
      </c>
      <c r="M186" s="95">
        <v>2.8645678321201559E-7</v>
      </c>
      <c r="N186" s="95">
        <v>8.7091551244211033E-3</v>
      </c>
      <c r="O186" s="95">
        <v>1.9837784675564686E-3</v>
      </c>
    </row>
    <row r="187" spans="2:15">
      <c r="B187" s="87" t="s">
        <v>1341</v>
      </c>
      <c r="C187" s="84" t="s">
        <v>1342</v>
      </c>
      <c r="D187" s="97" t="s">
        <v>1194</v>
      </c>
      <c r="E187" s="97" t="s">
        <v>1191</v>
      </c>
      <c r="F187" s="84"/>
      <c r="G187" s="97" t="s">
        <v>1289</v>
      </c>
      <c r="H187" s="97" t="s">
        <v>169</v>
      </c>
      <c r="I187" s="94">
        <v>161</v>
      </c>
      <c r="J187" s="96">
        <v>14004</v>
      </c>
      <c r="K187" s="84"/>
      <c r="L187" s="94">
        <v>84.504059999999996</v>
      </c>
      <c r="M187" s="95">
        <v>8.4029227557411275E-7</v>
      </c>
      <c r="N187" s="95">
        <v>8.7319441971481595E-4</v>
      </c>
      <c r="O187" s="95">
        <v>1.9889693811555093E-4</v>
      </c>
    </row>
    <row r="188" spans="2:15">
      <c r="B188" s="87" t="s">
        <v>1343</v>
      </c>
      <c r="C188" s="84" t="s">
        <v>1344</v>
      </c>
      <c r="D188" s="97" t="s">
        <v>1194</v>
      </c>
      <c r="E188" s="97" t="s">
        <v>1191</v>
      </c>
      <c r="F188" s="84"/>
      <c r="G188" s="97" t="s">
        <v>901</v>
      </c>
      <c r="H188" s="97" t="s">
        <v>169</v>
      </c>
      <c r="I188" s="94">
        <v>874</v>
      </c>
      <c r="J188" s="96">
        <v>2921</v>
      </c>
      <c r="K188" s="84"/>
      <c r="L188" s="94">
        <v>95.684719999999999</v>
      </c>
      <c r="M188" s="95">
        <v>2.267361421833811E-6</v>
      </c>
      <c r="N188" s="95">
        <v>9.8872602755387898E-4</v>
      </c>
      <c r="O188" s="95">
        <v>2.2521282211107751E-4</v>
      </c>
    </row>
    <row r="189" spans="2:15">
      <c r="B189" s="87" t="s">
        <v>1345</v>
      </c>
      <c r="C189" s="84" t="s">
        <v>1346</v>
      </c>
      <c r="D189" s="97" t="s">
        <v>1190</v>
      </c>
      <c r="E189" s="97" t="s">
        <v>1191</v>
      </c>
      <c r="F189" s="84"/>
      <c r="G189" s="97" t="s">
        <v>1347</v>
      </c>
      <c r="H189" s="97" t="s">
        <v>169</v>
      </c>
      <c r="I189" s="94">
        <v>5826.1484799999998</v>
      </c>
      <c r="J189" s="96">
        <v>2740</v>
      </c>
      <c r="K189" s="84"/>
      <c r="L189" s="94">
        <v>598.31748338299997</v>
      </c>
      <c r="M189" s="95">
        <v>1.1299054812771317E-5</v>
      </c>
      <c r="N189" s="95">
        <v>6.182513452109256E-3</v>
      </c>
      <c r="O189" s="95">
        <v>1.4082579637697966E-3</v>
      </c>
    </row>
    <row r="190" spans="2:15">
      <c r="B190" s="87" t="s">
        <v>1348</v>
      </c>
      <c r="C190" s="84" t="s">
        <v>1349</v>
      </c>
      <c r="D190" s="97" t="s">
        <v>1190</v>
      </c>
      <c r="E190" s="97" t="s">
        <v>1191</v>
      </c>
      <c r="F190" s="84"/>
      <c r="G190" s="97" t="s">
        <v>1340</v>
      </c>
      <c r="H190" s="97" t="s">
        <v>169</v>
      </c>
      <c r="I190" s="94">
        <v>221</v>
      </c>
      <c r="J190" s="96">
        <v>26766</v>
      </c>
      <c r="K190" s="84"/>
      <c r="L190" s="94">
        <v>221.70492000000002</v>
      </c>
      <c r="M190" s="95">
        <v>5.0678194052514919E-7</v>
      </c>
      <c r="N190" s="95">
        <v>2.2909135841203336E-3</v>
      </c>
      <c r="O190" s="95">
        <v>5.2182616732442415E-4</v>
      </c>
    </row>
    <row r="191" spans="2:15">
      <c r="B191" s="87" t="s">
        <v>1350</v>
      </c>
      <c r="C191" s="84" t="s">
        <v>1351</v>
      </c>
      <c r="D191" s="97" t="s">
        <v>1194</v>
      </c>
      <c r="E191" s="97" t="s">
        <v>1191</v>
      </c>
      <c r="F191" s="84"/>
      <c r="G191" s="97" t="s">
        <v>1256</v>
      </c>
      <c r="H191" s="97" t="s">
        <v>169</v>
      </c>
      <c r="I191" s="94">
        <v>684</v>
      </c>
      <c r="J191" s="96">
        <v>7414</v>
      </c>
      <c r="K191" s="94">
        <v>0.34054000000000001</v>
      </c>
      <c r="L191" s="94">
        <v>190.40821</v>
      </c>
      <c r="M191" s="95">
        <v>5.3728532348582553E-7</v>
      </c>
      <c r="N191" s="95">
        <v>1.9675195066353834E-3</v>
      </c>
      <c r="O191" s="95">
        <v>4.481632002185792E-4</v>
      </c>
    </row>
    <row r="192" spans="2:15">
      <c r="B192" s="87" t="s">
        <v>1352</v>
      </c>
      <c r="C192" s="84" t="s">
        <v>1353</v>
      </c>
      <c r="D192" s="97" t="s">
        <v>28</v>
      </c>
      <c r="E192" s="97" t="s">
        <v>1191</v>
      </c>
      <c r="F192" s="84"/>
      <c r="G192" s="97" t="s">
        <v>1271</v>
      </c>
      <c r="H192" s="97" t="s">
        <v>171</v>
      </c>
      <c r="I192" s="94">
        <v>5534</v>
      </c>
      <c r="J192" s="96">
        <v>503</v>
      </c>
      <c r="K192" s="84"/>
      <c r="L192" s="94">
        <v>119.46106</v>
      </c>
      <c r="M192" s="95">
        <v>9.8191561981791374E-7</v>
      </c>
      <c r="N192" s="95">
        <v>1.2344108787816445E-3</v>
      </c>
      <c r="O192" s="95">
        <v>2.8117511819003869E-4</v>
      </c>
    </row>
    <row r="193" spans="2:15">
      <c r="B193" s="87" t="s">
        <v>1354</v>
      </c>
      <c r="C193" s="84" t="s">
        <v>1355</v>
      </c>
      <c r="D193" s="97" t="s">
        <v>1194</v>
      </c>
      <c r="E193" s="97" t="s">
        <v>1191</v>
      </c>
      <c r="F193" s="84"/>
      <c r="G193" s="97" t="s">
        <v>901</v>
      </c>
      <c r="H193" s="97" t="s">
        <v>169</v>
      </c>
      <c r="I193" s="94">
        <v>1136</v>
      </c>
      <c r="J193" s="96">
        <v>4700</v>
      </c>
      <c r="K193" s="94">
        <v>1.8308199999999999</v>
      </c>
      <c r="L193" s="94">
        <v>201.94404</v>
      </c>
      <c r="M193" s="95">
        <v>1.8542163192186562E-6</v>
      </c>
      <c r="N193" s="95">
        <v>2.0867211447907425E-3</v>
      </c>
      <c r="O193" s="95">
        <v>4.7531504671709674E-4</v>
      </c>
    </row>
    <row r="194" spans="2:15">
      <c r="B194" s="87" t="s">
        <v>1224</v>
      </c>
      <c r="C194" s="84" t="s">
        <v>1225</v>
      </c>
      <c r="D194" s="97" t="s">
        <v>1194</v>
      </c>
      <c r="E194" s="97" t="s">
        <v>1191</v>
      </c>
      <c r="F194" s="84"/>
      <c r="G194" s="97" t="s">
        <v>196</v>
      </c>
      <c r="H194" s="97" t="s">
        <v>169</v>
      </c>
      <c r="I194" s="94">
        <v>4432.0362370000003</v>
      </c>
      <c r="J194" s="96">
        <v>5230</v>
      </c>
      <c r="K194" s="84"/>
      <c r="L194" s="94">
        <v>868.76951589200007</v>
      </c>
      <c r="M194" s="95">
        <v>8.7464294986710746E-5</v>
      </c>
      <c r="N194" s="95">
        <v>8.9771390072291984E-3</v>
      </c>
      <c r="O194" s="95">
        <v>2.0448200552618217E-3</v>
      </c>
    </row>
    <row r="195" spans="2:15">
      <c r="B195" s="87" t="s">
        <v>1356</v>
      </c>
      <c r="C195" s="84" t="s">
        <v>1357</v>
      </c>
      <c r="D195" s="97" t="s">
        <v>1194</v>
      </c>
      <c r="E195" s="97" t="s">
        <v>1191</v>
      </c>
      <c r="F195" s="84"/>
      <c r="G195" s="97" t="s">
        <v>1271</v>
      </c>
      <c r="H195" s="97" t="s">
        <v>169</v>
      </c>
      <c r="I195" s="94">
        <v>272.17678699999999</v>
      </c>
      <c r="J195" s="96">
        <v>18835</v>
      </c>
      <c r="K195" s="84"/>
      <c r="L195" s="94">
        <v>192.13933801300001</v>
      </c>
      <c r="M195" s="95">
        <v>2.8686160550593599E-6</v>
      </c>
      <c r="N195" s="95">
        <v>1.9854075385330652E-3</v>
      </c>
      <c r="O195" s="95">
        <v>4.5223775073451608E-4</v>
      </c>
    </row>
    <row r="196" spans="2:15">
      <c r="B196" s="87" t="s">
        <v>1358</v>
      </c>
      <c r="C196" s="84" t="s">
        <v>1359</v>
      </c>
      <c r="D196" s="97" t="s">
        <v>1190</v>
      </c>
      <c r="E196" s="97" t="s">
        <v>1191</v>
      </c>
      <c r="F196" s="84"/>
      <c r="G196" s="97" t="s">
        <v>1271</v>
      </c>
      <c r="H196" s="97" t="s">
        <v>169</v>
      </c>
      <c r="I196" s="94">
        <v>585</v>
      </c>
      <c r="J196" s="96">
        <v>8409</v>
      </c>
      <c r="K196" s="84"/>
      <c r="L196" s="94">
        <v>184.37404999999998</v>
      </c>
      <c r="M196" s="95">
        <v>4.9660441426146008E-7</v>
      </c>
      <c r="N196" s="95">
        <v>1.9051675339648824E-3</v>
      </c>
      <c r="O196" s="95">
        <v>4.3396061695690706E-4</v>
      </c>
    </row>
    <row r="197" spans="2:15">
      <c r="B197" s="87" t="s">
        <v>1228</v>
      </c>
      <c r="C197" s="84" t="s">
        <v>1229</v>
      </c>
      <c r="D197" s="97" t="s">
        <v>1190</v>
      </c>
      <c r="E197" s="97" t="s">
        <v>1191</v>
      </c>
      <c r="F197" s="84"/>
      <c r="G197" s="97" t="s">
        <v>483</v>
      </c>
      <c r="H197" s="97" t="s">
        <v>169</v>
      </c>
      <c r="I197" s="94">
        <v>3287.2912349999997</v>
      </c>
      <c r="J197" s="96">
        <v>3875</v>
      </c>
      <c r="K197" s="84"/>
      <c r="L197" s="94">
        <v>477.42974251800001</v>
      </c>
      <c r="M197" s="95">
        <v>2.4196782416311133E-5</v>
      </c>
      <c r="N197" s="95">
        <v>4.933360444132495E-3</v>
      </c>
      <c r="O197" s="95">
        <v>1.1237248713508684E-3</v>
      </c>
    </row>
    <row r="198" spans="2:15">
      <c r="B198" s="87" t="s">
        <v>1360</v>
      </c>
      <c r="C198" s="84" t="s">
        <v>1361</v>
      </c>
      <c r="D198" s="97" t="s">
        <v>1194</v>
      </c>
      <c r="E198" s="97" t="s">
        <v>1191</v>
      </c>
      <c r="F198" s="84"/>
      <c r="G198" s="97" t="s">
        <v>1216</v>
      </c>
      <c r="H198" s="97" t="s">
        <v>169</v>
      </c>
      <c r="I198" s="94">
        <v>1795</v>
      </c>
      <c r="J198" s="96">
        <v>4365</v>
      </c>
      <c r="K198" s="84"/>
      <c r="L198" s="94">
        <v>293.66235999999998</v>
      </c>
      <c r="M198" s="95">
        <v>3.1052813670898561E-7</v>
      </c>
      <c r="N198" s="95">
        <v>3.0344617055356083E-3</v>
      </c>
      <c r="O198" s="95">
        <v>6.9119216572300355E-4</v>
      </c>
    </row>
    <row r="199" spans="2:15">
      <c r="B199" s="87" t="s">
        <v>1362</v>
      </c>
      <c r="C199" s="84" t="s">
        <v>1363</v>
      </c>
      <c r="D199" s="97" t="s">
        <v>1194</v>
      </c>
      <c r="E199" s="97" t="s">
        <v>1191</v>
      </c>
      <c r="F199" s="84"/>
      <c r="G199" s="97" t="s">
        <v>1261</v>
      </c>
      <c r="H199" s="97" t="s">
        <v>169</v>
      </c>
      <c r="I199" s="94">
        <v>1915</v>
      </c>
      <c r="J199" s="96">
        <v>5872</v>
      </c>
      <c r="K199" s="84"/>
      <c r="L199" s="94">
        <v>421.45810999999998</v>
      </c>
      <c r="M199" s="95">
        <v>3.042026421039951E-6</v>
      </c>
      <c r="N199" s="95">
        <v>4.3549963137339562E-3</v>
      </c>
      <c r="O199" s="95">
        <v>9.9198461734225632E-4</v>
      </c>
    </row>
    <row r="200" spans="2:15">
      <c r="B200" s="87" t="s">
        <v>1364</v>
      </c>
      <c r="C200" s="84" t="s">
        <v>1365</v>
      </c>
      <c r="D200" s="97" t="s">
        <v>131</v>
      </c>
      <c r="E200" s="97" t="s">
        <v>1191</v>
      </c>
      <c r="F200" s="84"/>
      <c r="G200" s="97" t="s">
        <v>901</v>
      </c>
      <c r="H200" s="97" t="s">
        <v>172</v>
      </c>
      <c r="I200" s="94">
        <v>471</v>
      </c>
      <c r="J200" s="96">
        <v>3730</v>
      </c>
      <c r="K200" s="84"/>
      <c r="L200" s="94">
        <v>84.211889999999997</v>
      </c>
      <c r="M200" s="95">
        <v>3.6850928661905987E-7</v>
      </c>
      <c r="N200" s="95">
        <v>8.7017537881183362E-4</v>
      </c>
      <c r="O200" s="95">
        <v>1.9820925851282866E-4</v>
      </c>
    </row>
    <row r="201" spans="2:15">
      <c r="B201" s="87" t="s">
        <v>1366</v>
      </c>
      <c r="C201" s="84" t="s">
        <v>1367</v>
      </c>
      <c r="D201" s="97" t="s">
        <v>131</v>
      </c>
      <c r="E201" s="97" t="s">
        <v>1191</v>
      </c>
      <c r="F201" s="84"/>
      <c r="G201" s="97" t="s">
        <v>1286</v>
      </c>
      <c r="H201" s="97" t="s">
        <v>172</v>
      </c>
      <c r="I201" s="94">
        <v>1619</v>
      </c>
      <c r="J201" s="96">
        <v>2307.5</v>
      </c>
      <c r="K201" s="84"/>
      <c r="L201" s="94">
        <v>179.07389999999998</v>
      </c>
      <c r="M201" s="95">
        <v>3.6203977396596146E-7</v>
      </c>
      <c r="N201" s="95">
        <v>1.8504002079494047E-3</v>
      </c>
      <c r="O201" s="95">
        <v>4.2148567070517503E-4</v>
      </c>
    </row>
    <row r="202" spans="2:15">
      <c r="B202" s="87" t="s">
        <v>1368</v>
      </c>
      <c r="C202" s="84" t="s">
        <v>1369</v>
      </c>
      <c r="D202" s="97" t="s">
        <v>1194</v>
      </c>
      <c r="E202" s="97" t="s">
        <v>1191</v>
      </c>
      <c r="F202" s="84"/>
      <c r="G202" s="97" t="s">
        <v>1289</v>
      </c>
      <c r="H202" s="97" t="s">
        <v>169</v>
      </c>
      <c r="I202" s="94">
        <v>136</v>
      </c>
      <c r="J202" s="96">
        <v>16994</v>
      </c>
      <c r="K202" s="84"/>
      <c r="L202" s="94">
        <v>86.623170000000002</v>
      </c>
      <c r="M202" s="95">
        <v>5.4204862495017938E-7</v>
      </c>
      <c r="N202" s="95">
        <v>8.950915336139809E-4</v>
      </c>
      <c r="O202" s="95">
        <v>2.0388468060425559E-4</v>
      </c>
    </row>
    <row r="203" spans="2:15">
      <c r="B203" s="87" t="s">
        <v>1370</v>
      </c>
      <c r="C203" s="84" t="s">
        <v>1371</v>
      </c>
      <c r="D203" s="97" t="s">
        <v>28</v>
      </c>
      <c r="E203" s="97" t="s">
        <v>1191</v>
      </c>
      <c r="F203" s="84"/>
      <c r="G203" s="97" t="s">
        <v>1252</v>
      </c>
      <c r="H203" s="97" t="s">
        <v>176</v>
      </c>
      <c r="I203" s="94">
        <v>582</v>
      </c>
      <c r="J203" s="96">
        <v>30780</v>
      </c>
      <c r="K203" s="84"/>
      <c r="L203" s="94">
        <v>75.041579999999996</v>
      </c>
      <c r="M203" s="95">
        <v>4.3664856203188151E-6</v>
      </c>
      <c r="N203" s="95">
        <v>7.7541704981491937E-4</v>
      </c>
      <c r="O203" s="95">
        <v>1.7662512893881269E-4</v>
      </c>
    </row>
    <row r="204" spans="2:15">
      <c r="B204" s="87" t="s">
        <v>1372</v>
      </c>
      <c r="C204" s="84" t="s">
        <v>1373</v>
      </c>
      <c r="D204" s="97" t="s">
        <v>28</v>
      </c>
      <c r="E204" s="97" t="s">
        <v>1191</v>
      </c>
      <c r="F204" s="84"/>
      <c r="G204" s="97" t="s">
        <v>1252</v>
      </c>
      <c r="H204" s="97" t="s">
        <v>176</v>
      </c>
      <c r="I204" s="94">
        <v>146</v>
      </c>
      <c r="J204" s="96">
        <v>30540</v>
      </c>
      <c r="K204" s="84"/>
      <c r="L204" s="94">
        <v>18.678090000000001</v>
      </c>
      <c r="M204" s="95">
        <v>4.3664856203188151E-6</v>
      </c>
      <c r="N204" s="95">
        <v>1.9300379128447921E-4</v>
      </c>
      <c r="O204" s="95">
        <v>4.3962561217137863E-5</v>
      </c>
    </row>
    <row r="205" spans="2:15">
      <c r="B205" s="87" t="s">
        <v>1234</v>
      </c>
      <c r="C205" s="84" t="s">
        <v>1235</v>
      </c>
      <c r="D205" s="97" t="s">
        <v>1190</v>
      </c>
      <c r="E205" s="97" t="s">
        <v>1191</v>
      </c>
      <c r="F205" s="84"/>
      <c r="G205" s="97" t="s">
        <v>198</v>
      </c>
      <c r="H205" s="97" t="s">
        <v>169</v>
      </c>
      <c r="I205" s="94">
        <v>4438.5816539999996</v>
      </c>
      <c r="J205" s="96">
        <v>1103</v>
      </c>
      <c r="K205" s="84"/>
      <c r="L205" s="94">
        <v>183.49291853399998</v>
      </c>
      <c r="M205" s="95">
        <v>8.9134741275534137E-5</v>
      </c>
      <c r="N205" s="95">
        <v>1.896062656883872E-3</v>
      </c>
      <c r="O205" s="95">
        <v>4.3188670061886764E-4</v>
      </c>
    </row>
    <row r="206" spans="2:15">
      <c r="B206" s="87" t="s">
        <v>1374</v>
      </c>
      <c r="C206" s="84" t="s">
        <v>1375</v>
      </c>
      <c r="D206" s="97" t="s">
        <v>131</v>
      </c>
      <c r="E206" s="97" t="s">
        <v>1191</v>
      </c>
      <c r="F206" s="84"/>
      <c r="G206" s="97" t="s">
        <v>1261</v>
      </c>
      <c r="H206" s="97" t="s">
        <v>172</v>
      </c>
      <c r="I206" s="94">
        <v>4234</v>
      </c>
      <c r="J206" s="96">
        <v>588.6</v>
      </c>
      <c r="K206" s="84"/>
      <c r="L206" s="94">
        <v>119.45785000000001</v>
      </c>
      <c r="M206" s="95">
        <v>4.1775909832202316E-6</v>
      </c>
      <c r="N206" s="95">
        <v>1.2343777093210616E-3</v>
      </c>
      <c r="O206" s="95">
        <v>2.8116756282321547E-4</v>
      </c>
    </row>
    <row r="207" spans="2:15">
      <c r="B207" s="87" t="s">
        <v>1376</v>
      </c>
      <c r="C207" s="84" t="s">
        <v>1377</v>
      </c>
      <c r="D207" s="97" t="s">
        <v>28</v>
      </c>
      <c r="E207" s="97" t="s">
        <v>1191</v>
      </c>
      <c r="F207" s="84"/>
      <c r="G207" s="97" t="s">
        <v>1252</v>
      </c>
      <c r="H207" s="97" t="s">
        <v>171</v>
      </c>
      <c r="I207" s="94">
        <v>300</v>
      </c>
      <c r="J207" s="96">
        <v>9738</v>
      </c>
      <c r="K207" s="84"/>
      <c r="L207" s="94">
        <v>125.37481</v>
      </c>
      <c r="M207" s="95">
        <v>3.5294117647058823E-7</v>
      </c>
      <c r="N207" s="95">
        <v>1.2955186350194926E-3</v>
      </c>
      <c r="O207" s="95">
        <v>2.9509429281645113E-4</v>
      </c>
    </row>
    <row r="208" spans="2:15">
      <c r="B208" s="87" t="s">
        <v>1378</v>
      </c>
      <c r="C208" s="84" t="s">
        <v>1379</v>
      </c>
      <c r="D208" s="97" t="s">
        <v>1194</v>
      </c>
      <c r="E208" s="97" t="s">
        <v>1191</v>
      </c>
      <c r="F208" s="84"/>
      <c r="G208" s="97" t="s">
        <v>1261</v>
      </c>
      <c r="H208" s="97" t="s">
        <v>169</v>
      </c>
      <c r="I208" s="94">
        <v>542</v>
      </c>
      <c r="J208" s="96">
        <v>16799</v>
      </c>
      <c r="K208" s="84"/>
      <c r="L208" s="94">
        <v>341.25756999999999</v>
      </c>
      <c r="M208" s="95">
        <v>1.7523643136956501E-6</v>
      </c>
      <c r="N208" s="95">
        <v>3.5262708775109525E-3</v>
      </c>
      <c r="O208" s="95">
        <v>8.0321686060709149E-4</v>
      </c>
    </row>
    <row r="209" spans="2:15">
      <c r="B209" s="87" t="s">
        <v>1380</v>
      </c>
      <c r="C209" s="84" t="s">
        <v>1381</v>
      </c>
      <c r="D209" s="97" t="s">
        <v>1194</v>
      </c>
      <c r="E209" s="97" t="s">
        <v>1191</v>
      </c>
      <c r="F209" s="84"/>
      <c r="G209" s="97" t="s">
        <v>1261</v>
      </c>
      <c r="H209" s="97" t="s">
        <v>169</v>
      </c>
      <c r="I209" s="94">
        <v>434</v>
      </c>
      <c r="J209" s="96">
        <v>7908</v>
      </c>
      <c r="K209" s="94">
        <v>1.3826400000000001</v>
      </c>
      <c r="L209" s="94">
        <v>130.01669999999999</v>
      </c>
      <c r="M209" s="95">
        <v>5.0896716887340679E-6</v>
      </c>
      <c r="N209" s="95">
        <v>1.3434840516507172E-3</v>
      </c>
      <c r="O209" s="95">
        <v>3.0601989459308997E-4</v>
      </c>
    </row>
    <row r="210" spans="2:15">
      <c r="B210" s="87" t="s">
        <v>1382</v>
      </c>
      <c r="C210" s="84" t="s">
        <v>1383</v>
      </c>
      <c r="D210" s="97" t="s">
        <v>28</v>
      </c>
      <c r="E210" s="97" t="s">
        <v>1191</v>
      </c>
      <c r="F210" s="84"/>
      <c r="G210" s="97" t="s">
        <v>1252</v>
      </c>
      <c r="H210" s="97" t="s">
        <v>171</v>
      </c>
      <c r="I210" s="94">
        <v>359</v>
      </c>
      <c r="J210" s="96">
        <v>10200</v>
      </c>
      <c r="K210" s="84"/>
      <c r="L210" s="94">
        <v>157.14981</v>
      </c>
      <c r="M210" s="95">
        <v>1.6846788003365659E-6</v>
      </c>
      <c r="N210" s="95">
        <v>1.6238549621313293E-3</v>
      </c>
      <c r="O210" s="95">
        <v>3.6988300957895503E-4</v>
      </c>
    </row>
    <row r="211" spans="2:15">
      <c r="B211" s="87" t="s">
        <v>1384</v>
      </c>
      <c r="C211" s="84" t="s">
        <v>1385</v>
      </c>
      <c r="D211" s="97" t="s">
        <v>1190</v>
      </c>
      <c r="E211" s="97" t="s">
        <v>1191</v>
      </c>
      <c r="F211" s="84"/>
      <c r="G211" s="97" t="s">
        <v>1264</v>
      </c>
      <c r="H211" s="97" t="s">
        <v>169</v>
      </c>
      <c r="I211" s="94">
        <v>760</v>
      </c>
      <c r="J211" s="96">
        <v>5394</v>
      </c>
      <c r="K211" s="84"/>
      <c r="L211" s="94">
        <v>153.64701000000002</v>
      </c>
      <c r="M211" s="95">
        <v>6.0865060854689768E-6</v>
      </c>
      <c r="N211" s="95">
        <v>1.5876599507510828E-3</v>
      </c>
      <c r="O211" s="95">
        <v>3.6163848032401571E-4</v>
      </c>
    </row>
    <row r="212" spans="2:15">
      <c r="B212" s="87" t="s">
        <v>1386</v>
      </c>
      <c r="C212" s="84" t="s">
        <v>1387</v>
      </c>
      <c r="D212" s="97" t="s">
        <v>1194</v>
      </c>
      <c r="E212" s="97" t="s">
        <v>1191</v>
      </c>
      <c r="F212" s="84"/>
      <c r="G212" s="97" t="s">
        <v>1281</v>
      </c>
      <c r="H212" s="97" t="s">
        <v>169</v>
      </c>
      <c r="I212" s="94">
        <v>952.66</v>
      </c>
      <c r="J212" s="96">
        <v>4570</v>
      </c>
      <c r="K212" s="94">
        <v>1.3210999999999999</v>
      </c>
      <c r="L212" s="94">
        <v>164.49611999999999</v>
      </c>
      <c r="M212" s="95">
        <v>5.8948343508294949E-7</v>
      </c>
      <c r="N212" s="95">
        <v>1.6997655976380157E-3</v>
      </c>
      <c r="O212" s="95">
        <v>3.8717399613566781E-4</v>
      </c>
    </row>
    <row r="213" spans="2:15">
      <c r="B213" s="87" t="s">
        <v>1388</v>
      </c>
      <c r="C213" s="84" t="s">
        <v>1389</v>
      </c>
      <c r="D213" s="97" t="s">
        <v>1190</v>
      </c>
      <c r="E213" s="97" t="s">
        <v>1191</v>
      </c>
      <c r="F213" s="84"/>
      <c r="G213" s="97" t="s">
        <v>1196</v>
      </c>
      <c r="H213" s="97" t="s">
        <v>169</v>
      </c>
      <c r="I213" s="94">
        <v>1252.187136</v>
      </c>
      <c r="J213" s="96">
        <v>5290</v>
      </c>
      <c r="K213" s="84"/>
      <c r="L213" s="94">
        <v>248.27014170499999</v>
      </c>
      <c r="M213" s="95">
        <v>4.2497856198361752E-5</v>
      </c>
      <c r="N213" s="95">
        <v>2.5654164109820592E-3</v>
      </c>
      <c r="O213" s="95">
        <v>5.8435264543074553E-4</v>
      </c>
    </row>
    <row r="214" spans="2:15">
      <c r="B214" s="87" t="s">
        <v>1390</v>
      </c>
      <c r="C214" s="84" t="s">
        <v>1391</v>
      </c>
      <c r="D214" s="97" t="s">
        <v>28</v>
      </c>
      <c r="E214" s="97" t="s">
        <v>1191</v>
      </c>
      <c r="F214" s="84"/>
      <c r="G214" s="97" t="s">
        <v>1252</v>
      </c>
      <c r="H214" s="97" t="s">
        <v>171</v>
      </c>
      <c r="I214" s="94">
        <v>1202</v>
      </c>
      <c r="J214" s="96">
        <v>7202</v>
      </c>
      <c r="K214" s="84"/>
      <c r="L214" s="94">
        <v>371.5154</v>
      </c>
      <c r="M214" s="95">
        <v>2.0117511943848013E-6</v>
      </c>
      <c r="N214" s="95">
        <v>3.8389300362387056E-3</v>
      </c>
      <c r="O214" s="95">
        <v>8.7443461915053737E-4</v>
      </c>
    </row>
    <row r="215" spans="2:15">
      <c r="B215" s="87" t="s">
        <v>1392</v>
      </c>
      <c r="C215" s="84" t="s">
        <v>1393</v>
      </c>
      <c r="D215" s="97" t="s">
        <v>1194</v>
      </c>
      <c r="E215" s="97" t="s">
        <v>1191</v>
      </c>
      <c r="F215" s="84"/>
      <c r="G215" s="97" t="s">
        <v>1196</v>
      </c>
      <c r="H215" s="97" t="s">
        <v>169</v>
      </c>
      <c r="I215" s="94">
        <v>571</v>
      </c>
      <c r="J215" s="96">
        <v>13194</v>
      </c>
      <c r="K215" s="84"/>
      <c r="L215" s="94">
        <v>282.36584000000005</v>
      </c>
      <c r="M215" s="95">
        <v>3.2494093194147351E-7</v>
      </c>
      <c r="N215" s="95">
        <v>2.9177328971659658E-3</v>
      </c>
      <c r="O215" s="95">
        <v>6.6460358241279263E-4</v>
      </c>
    </row>
    <row r="216" spans="2:15">
      <c r="B216" s="87" t="s">
        <v>1394</v>
      </c>
      <c r="C216" s="84" t="s">
        <v>1395</v>
      </c>
      <c r="D216" s="97" t="s">
        <v>28</v>
      </c>
      <c r="E216" s="97" t="s">
        <v>1191</v>
      </c>
      <c r="F216" s="84"/>
      <c r="G216" s="97" t="s">
        <v>1261</v>
      </c>
      <c r="H216" s="97" t="s">
        <v>171</v>
      </c>
      <c r="I216" s="94">
        <v>1032</v>
      </c>
      <c r="J216" s="96">
        <v>3959</v>
      </c>
      <c r="K216" s="84"/>
      <c r="L216" s="94">
        <v>175.34138000000002</v>
      </c>
      <c r="M216" s="95">
        <v>1.9919782956824408E-6</v>
      </c>
      <c r="N216" s="95">
        <v>1.8118314618385798E-3</v>
      </c>
      <c r="O216" s="95">
        <v>4.1270045021452587E-4</v>
      </c>
    </row>
    <row r="217" spans="2:15">
      <c r="B217" s="87" t="s">
        <v>1396</v>
      </c>
      <c r="C217" s="84" t="s">
        <v>1397</v>
      </c>
      <c r="D217" s="97" t="s">
        <v>1194</v>
      </c>
      <c r="E217" s="97" t="s">
        <v>1191</v>
      </c>
      <c r="F217" s="84"/>
      <c r="G217" s="97" t="s">
        <v>1281</v>
      </c>
      <c r="H217" s="97" t="s">
        <v>169</v>
      </c>
      <c r="I217" s="94">
        <v>1996.53</v>
      </c>
      <c r="J217" s="96">
        <v>4608</v>
      </c>
      <c r="K217" s="84"/>
      <c r="L217" s="94">
        <v>344.81637999999998</v>
      </c>
      <c r="M217" s="95">
        <v>4.2413988498248642E-7</v>
      </c>
      <c r="N217" s="95">
        <v>3.5630446494791311E-3</v>
      </c>
      <c r="O217" s="95">
        <v>8.1159322042146016E-4</v>
      </c>
    </row>
    <row r="218" spans="2:15">
      <c r="B218" s="87" t="s">
        <v>1398</v>
      </c>
      <c r="C218" s="84" t="s">
        <v>1399</v>
      </c>
      <c r="D218" s="97" t="s">
        <v>143</v>
      </c>
      <c r="E218" s="97" t="s">
        <v>1191</v>
      </c>
      <c r="F218" s="84"/>
      <c r="G218" s="97" t="s">
        <v>1286</v>
      </c>
      <c r="H218" s="97" t="s">
        <v>173</v>
      </c>
      <c r="I218" s="94">
        <v>1502</v>
      </c>
      <c r="J218" s="96">
        <v>3132</v>
      </c>
      <c r="K218" s="84"/>
      <c r="L218" s="94">
        <v>124.43719999999999</v>
      </c>
      <c r="M218" s="95">
        <v>1.6044410775204519E-6</v>
      </c>
      <c r="N218" s="95">
        <v>1.2858301559112838E-3</v>
      </c>
      <c r="O218" s="95">
        <v>2.9288744313199196E-4</v>
      </c>
    </row>
    <row r="219" spans="2:15">
      <c r="E219" s="146"/>
      <c r="F219" s="146"/>
      <c r="G219" s="146"/>
    </row>
    <row r="220" spans="2:15">
      <c r="E220" s="146"/>
      <c r="F220" s="146"/>
      <c r="G220" s="146"/>
    </row>
    <row r="221" spans="2:15">
      <c r="E221" s="146"/>
      <c r="F221" s="146"/>
      <c r="G221" s="146"/>
    </row>
    <row r="222" spans="2:15">
      <c r="B222" s="148" t="s">
        <v>256</v>
      </c>
      <c r="E222" s="146"/>
      <c r="F222" s="146"/>
      <c r="G222" s="146"/>
    </row>
    <row r="223" spans="2:15">
      <c r="B223" s="148" t="s">
        <v>119</v>
      </c>
      <c r="E223" s="146"/>
      <c r="F223" s="146"/>
      <c r="G223" s="146"/>
    </row>
    <row r="224" spans="2:15">
      <c r="B224" s="148" t="s">
        <v>239</v>
      </c>
      <c r="E224" s="146"/>
      <c r="F224" s="146"/>
      <c r="G224" s="146"/>
    </row>
    <row r="225" spans="2:7">
      <c r="B225" s="148" t="s">
        <v>247</v>
      </c>
      <c r="E225" s="146"/>
      <c r="F225" s="146"/>
      <c r="G225" s="146"/>
    </row>
    <row r="226" spans="2:7">
      <c r="B226" s="148" t="s">
        <v>253</v>
      </c>
      <c r="E226" s="146"/>
      <c r="F226" s="146"/>
      <c r="G226" s="146"/>
    </row>
    <row r="227" spans="2:7">
      <c r="E227" s="146"/>
      <c r="F227" s="146"/>
      <c r="G227" s="146"/>
    </row>
    <row r="228" spans="2:7">
      <c r="E228" s="146"/>
      <c r="F228" s="146"/>
      <c r="G228" s="146"/>
    </row>
    <row r="229" spans="2:7">
      <c r="E229" s="146"/>
      <c r="F229" s="146"/>
      <c r="G229" s="146"/>
    </row>
    <row r="230" spans="2:7">
      <c r="E230" s="146"/>
      <c r="F230" s="146"/>
      <c r="G230" s="146"/>
    </row>
    <row r="231" spans="2:7">
      <c r="E231" s="146"/>
      <c r="F231" s="146"/>
      <c r="G231" s="146"/>
    </row>
    <row r="232" spans="2:7">
      <c r="E232" s="146"/>
      <c r="F232" s="146"/>
      <c r="G232" s="146"/>
    </row>
    <row r="233" spans="2:7">
      <c r="E233" s="146"/>
      <c r="F233" s="146"/>
      <c r="G233" s="146"/>
    </row>
    <row r="234" spans="2:7">
      <c r="E234" s="146"/>
      <c r="F234" s="146"/>
      <c r="G234" s="146"/>
    </row>
    <row r="235" spans="2:7">
      <c r="E235" s="146"/>
      <c r="F235" s="146"/>
      <c r="G235" s="146"/>
    </row>
    <row r="236" spans="2:7">
      <c r="E236" s="146"/>
      <c r="F236" s="146"/>
      <c r="G236" s="146"/>
    </row>
    <row r="237" spans="2:7">
      <c r="E237" s="146"/>
      <c r="F237" s="146"/>
      <c r="G237" s="146"/>
    </row>
    <row r="238" spans="2:7">
      <c r="E238" s="146"/>
      <c r="F238" s="146"/>
      <c r="G238" s="146"/>
    </row>
    <row r="239" spans="2:7">
      <c r="E239" s="146"/>
      <c r="F239" s="146"/>
      <c r="G239" s="146"/>
    </row>
    <row r="240" spans="2:7">
      <c r="E240" s="146"/>
      <c r="F240" s="146"/>
      <c r="G240" s="146"/>
    </row>
    <row r="241" spans="5:7">
      <c r="E241" s="146"/>
      <c r="F241" s="146"/>
      <c r="G241" s="146"/>
    </row>
    <row r="242" spans="5:7">
      <c r="E242" s="146"/>
      <c r="F242" s="146"/>
      <c r="G242" s="146"/>
    </row>
    <row r="243" spans="5:7">
      <c r="E243" s="146"/>
      <c r="F243" s="146"/>
      <c r="G243" s="146"/>
    </row>
    <row r="244" spans="5:7">
      <c r="E244" s="146"/>
      <c r="F244" s="146"/>
      <c r="G244" s="146"/>
    </row>
    <row r="245" spans="5:7">
      <c r="E245" s="146"/>
      <c r="F245" s="146"/>
      <c r="G245" s="146"/>
    </row>
    <row r="246" spans="5:7">
      <c r="E246" s="146"/>
      <c r="F246" s="146"/>
      <c r="G246" s="146"/>
    </row>
    <row r="247" spans="5:7">
      <c r="E247" s="146"/>
      <c r="F247" s="146"/>
      <c r="G247" s="146"/>
    </row>
    <row r="248" spans="5:7">
      <c r="E248" s="146"/>
      <c r="F248" s="146"/>
      <c r="G248" s="146"/>
    </row>
    <row r="249" spans="5:7">
      <c r="E249" s="146"/>
      <c r="F249" s="146"/>
      <c r="G249" s="146"/>
    </row>
    <row r="250" spans="5:7">
      <c r="E250" s="146"/>
      <c r="F250" s="146"/>
      <c r="G250" s="146"/>
    </row>
    <row r="251" spans="5:7">
      <c r="E251" s="146"/>
      <c r="F251" s="146"/>
      <c r="G251" s="146"/>
    </row>
    <row r="252" spans="5:7">
      <c r="E252" s="146"/>
      <c r="F252" s="146"/>
      <c r="G252" s="146"/>
    </row>
    <row r="253" spans="5:7">
      <c r="E253" s="146"/>
      <c r="F253" s="146"/>
      <c r="G253" s="146"/>
    </row>
    <row r="254" spans="5:7">
      <c r="E254" s="146"/>
      <c r="F254" s="146"/>
      <c r="G254" s="146"/>
    </row>
    <row r="255" spans="5:7">
      <c r="E255" s="146"/>
      <c r="F255" s="146"/>
      <c r="G255" s="146"/>
    </row>
    <row r="256" spans="5:7">
      <c r="E256" s="146"/>
      <c r="F256" s="146"/>
      <c r="G256" s="146"/>
    </row>
    <row r="257" spans="5:7">
      <c r="E257" s="146"/>
      <c r="F257" s="146"/>
      <c r="G257" s="146"/>
    </row>
    <row r="258" spans="5:7">
      <c r="E258" s="146"/>
      <c r="F258" s="146"/>
      <c r="G258" s="146"/>
    </row>
    <row r="259" spans="5:7">
      <c r="E259" s="146"/>
      <c r="F259" s="146"/>
      <c r="G259" s="146"/>
    </row>
    <row r="260" spans="5:7">
      <c r="E260" s="146"/>
      <c r="F260" s="146"/>
      <c r="G260" s="146"/>
    </row>
    <row r="261" spans="5:7">
      <c r="E261" s="146"/>
      <c r="F261" s="146"/>
      <c r="G261" s="146"/>
    </row>
    <row r="262" spans="5:7">
      <c r="E262" s="146"/>
      <c r="F262" s="146"/>
      <c r="G262" s="146"/>
    </row>
    <row r="263" spans="5:7">
      <c r="E263" s="146"/>
      <c r="F263" s="146"/>
      <c r="G263" s="146"/>
    </row>
    <row r="264" spans="5:7">
      <c r="E264" s="146"/>
      <c r="F264" s="146"/>
      <c r="G264" s="146"/>
    </row>
    <row r="265" spans="5:7">
      <c r="E265" s="146"/>
      <c r="F265" s="146"/>
      <c r="G265" s="146"/>
    </row>
    <row r="266" spans="5:7">
      <c r="E266" s="146"/>
      <c r="F266" s="146"/>
      <c r="G266" s="146"/>
    </row>
    <row r="267" spans="5:7">
      <c r="E267" s="146"/>
      <c r="F267" s="146"/>
      <c r="G267" s="146"/>
    </row>
    <row r="268" spans="5:7">
      <c r="E268" s="146"/>
      <c r="F268" s="146"/>
      <c r="G268" s="146"/>
    </row>
    <row r="269" spans="5:7">
      <c r="E269" s="146"/>
      <c r="F269" s="146"/>
      <c r="G269" s="146"/>
    </row>
    <row r="270" spans="5:7">
      <c r="E270" s="146"/>
      <c r="F270" s="146"/>
      <c r="G270" s="146"/>
    </row>
    <row r="271" spans="5:7">
      <c r="E271" s="146"/>
      <c r="F271" s="146"/>
      <c r="G271" s="146"/>
    </row>
    <row r="272" spans="5:7">
      <c r="E272" s="146"/>
      <c r="F272" s="146"/>
      <c r="G272" s="146"/>
    </row>
    <row r="273" spans="2:7">
      <c r="B273" s="152"/>
      <c r="E273" s="146"/>
      <c r="F273" s="146"/>
      <c r="G273" s="146"/>
    </row>
    <row r="274" spans="2:7">
      <c r="B274" s="152"/>
      <c r="E274" s="146"/>
      <c r="F274" s="146"/>
      <c r="G274" s="146"/>
    </row>
    <row r="275" spans="2:7">
      <c r="B275" s="150"/>
      <c r="E275" s="146"/>
      <c r="F275" s="146"/>
      <c r="G275" s="146"/>
    </row>
    <row r="276" spans="2:7">
      <c r="E276" s="146"/>
      <c r="F276" s="146"/>
      <c r="G276" s="146"/>
    </row>
    <row r="277" spans="2:7">
      <c r="E277" s="146"/>
      <c r="F277" s="146"/>
      <c r="G277" s="146"/>
    </row>
    <row r="278" spans="2:7">
      <c r="E278" s="146"/>
      <c r="F278" s="146"/>
      <c r="G278" s="146"/>
    </row>
    <row r="279" spans="2:7">
      <c r="E279" s="146"/>
      <c r="F279" s="146"/>
      <c r="G279" s="146"/>
    </row>
    <row r="280" spans="2:7">
      <c r="E280" s="146"/>
      <c r="F280" s="146"/>
      <c r="G280" s="146"/>
    </row>
    <row r="281" spans="2:7">
      <c r="E281" s="146"/>
      <c r="F281" s="146"/>
      <c r="G281" s="146"/>
    </row>
    <row r="282" spans="2:7">
      <c r="E282" s="146"/>
      <c r="F282" s="146"/>
      <c r="G282" s="146"/>
    </row>
    <row r="283" spans="2:7">
      <c r="E283" s="146"/>
      <c r="F283" s="146"/>
      <c r="G283" s="146"/>
    </row>
    <row r="284" spans="2:7">
      <c r="E284" s="146"/>
      <c r="F284" s="146"/>
      <c r="G284" s="146"/>
    </row>
    <row r="285" spans="2:7">
      <c r="E285" s="146"/>
      <c r="F285" s="146"/>
      <c r="G285" s="146"/>
    </row>
    <row r="286" spans="2:7">
      <c r="E286" s="146"/>
      <c r="F286" s="146"/>
      <c r="G286" s="146"/>
    </row>
    <row r="287" spans="2:7">
      <c r="E287" s="146"/>
      <c r="F287" s="146"/>
      <c r="G287" s="146"/>
    </row>
    <row r="288" spans="2:7">
      <c r="E288" s="146"/>
      <c r="F288" s="146"/>
      <c r="G288" s="146"/>
    </row>
    <row r="289" spans="2:7">
      <c r="E289" s="146"/>
      <c r="F289" s="146"/>
      <c r="G289" s="146"/>
    </row>
    <row r="290" spans="2:7">
      <c r="E290" s="146"/>
      <c r="F290" s="146"/>
      <c r="G290" s="146"/>
    </row>
    <row r="291" spans="2:7">
      <c r="E291" s="146"/>
      <c r="F291" s="146"/>
      <c r="G291" s="146"/>
    </row>
    <row r="292" spans="2:7">
      <c r="E292" s="146"/>
      <c r="F292" s="146"/>
      <c r="G292" s="146"/>
    </row>
    <row r="293" spans="2:7">
      <c r="E293" s="146"/>
      <c r="F293" s="146"/>
      <c r="G293" s="146"/>
    </row>
    <row r="294" spans="2:7">
      <c r="B294" s="152"/>
      <c r="E294" s="146"/>
      <c r="F294" s="146"/>
      <c r="G294" s="146"/>
    </row>
    <row r="295" spans="2:7">
      <c r="B295" s="152"/>
      <c r="E295" s="146"/>
      <c r="F295" s="146"/>
      <c r="G295" s="146"/>
    </row>
    <row r="296" spans="2:7">
      <c r="B296" s="150"/>
      <c r="E296" s="146"/>
      <c r="F296" s="146"/>
      <c r="G296" s="146"/>
    </row>
    <row r="297" spans="2:7">
      <c r="E297" s="146"/>
      <c r="F297" s="146"/>
      <c r="G297" s="146"/>
    </row>
    <row r="298" spans="2:7">
      <c r="E298" s="146"/>
      <c r="F298" s="146"/>
      <c r="G298" s="146"/>
    </row>
    <row r="299" spans="2:7">
      <c r="E299" s="146"/>
      <c r="F299" s="146"/>
      <c r="G299" s="146"/>
    </row>
    <row r="300" spans="2:7">
      <c r="E300" s="146"/>
      <c r="F300" s="146"/>
      <c r="G300" s="146"/>
    </row>
    <row r="301" spans="2:7">
      <c r="E301" s="146"/>
      <c r="F301" s="146"/>
      <c r="G301" s="146"/>
    </row>
    <row r="302" spans="2:7">
      <c r="E302" s="146"/>
      <c r="F302" s="146"/>
      <c r="G302" s="146"/>
    </row>
    <row r="303" spans="2:7">
      <c r="E303" s="146"/>
      <c r="F303" s="146"/>
      <c r="G303" s="146"/>
    </row>
    <row r="304" spans="2:7">
      <c r="E304" s="146"/>
      <c r="F304" s="146"/>
      <c r="G304" s="146"/>
    </row>
    <row r="305" spans="5:7">
      <c r="E305" s="146"/>
      <c r="F305" s="146"/>
      <c r="G305" s="146"/>
    </row>
    <row r="306" spans="5:7">
      <c r="E306" s="146"/>
      <c r="F306" s="146"/>
      <c r="G306" s="146"/>
    </row>
    <row r="307" spans="5:7">
      <c r="E307" s="146"/>
      <c r="F307" s="146"/>
      <c r="G307" s="146"/>
    </row>
    <row r="308" spans="5:7">
      <c r="E308" s="146"/>
      <c r="F308" s="146"/>
      <c r="G308" s="146"/>
    </row>
    <row r="309" spans="5:7">
      <c r="E309" s="146"/>
      <c r="F309" s="146"/>
      <c r="G309" s="146"/>
    </row>
    <row r="310" spans="5:7">
      <c r="E310" s="146"/>
      <c r="F310" s="146"/>
      <c r="G310" s="146"/>
    </row>
    <row r="311" spans="5:7">
      <c r="E311" s="146"/>
      <c r="F311" s="146"/>
      <c r="G311" s="146"/>
    </row>
    <row r="312" spans="5:7">
      <c r="E312" s="146"/>
      <c r="F312" s="146"/>
      <c r="G312" s="146"/>
    </row>
    <row r="313" spans="5:7">
      <c r="E313" s="146"/>
      <c r="F313" s="146"/>
      <c r="G313" s="146"/>
    </row>
    <row r="314" spans="5:7">
      <c r="E314" s="146"/>
      <c r="F314" s="146"/>
      <c r="G314" s="146"/>
    </row>
    <row r="315" spans="5:7">
      <c r="E315" s="146"/>
      <c r="F315" s="146"/>
      <c r="G315" s="146"/>
    </row>
    <row r="316" spans="5:7">
      <c r="E316" s="146"/>
      <c r="F316" s="146"/>
      <c r="G316" s="146"/>
    </row>
    <row r="317" spans="5:7">
      <c r="E317" s="146"/>
      <c r="F317" s="146"/>
      <c r="G317" s="146"/>
    </row>
    <row r="318" spans="5:7">
      <c r="E318" s="146"/>
      <c r="F318" s="146"/>
      <c r="G318" s="146"/>
    </row>
    <row r="319" spans="5:7">
      <c r="E319" s="146"/>
      <c r="F319" s="146"/>
      <c r="G319" s="146"/>
    </row>
    <row r="320" spans="5:7">
      <c r="E320" s="146"/>
      <c r="F320" s="146"/>
      <c r="G320" s="146"/>
    </row>
    <row r="321" spans="5:7">
      <c r="E321" s="146"/>
      <c r="F321" s="146"/>
      <c r="G321" s="146"/>
    </row>
    <row r="322" spans="5:7">
      <c r="E322" s="146"/>
      <c r="F322" s="146"/>
      <c r="G322" s="146"/>
    </row>
    <row r="323" spans="5:7">
      <c r="E323" s="146"/>
      <c r="F323" s="146"/>
      <c r="G323" s="146"/>
    </row>
    <row r="324" spans="5:7">
      <c r="E324" s="146"/>
      <c r="F324" s="146"/>
      <c r="G324" s="146"/>
    </row>
    <row r="325" spans="5:7">
      <c r="E325" s="146"/>
      <c r="F325" s="146"/>
      <c r="G325" s="146"/>
    </row>
    <row r="326" spans="5:7">
      <c r="E326" s="146"/>
      <c r="F326" s="146"/>
      <c r="G326" s="146"/>
    </row>
    <row r="327" spans="5:7">
      <c r="E327" s="146"/>
      <c r="F327" s="146"/>
      <c r="G327" s="146"/>
    </row>
    <row r="328" spans="5:7">
      <c r="E328" s="146"/>
      <c r="F328" s="146"/>
      <c r="G328" s="146"/>
    </row>
    <row r="329" spans="5:7">
      <c r="E329" s="146"/>
      <c r="F329" s="146"/>
      <c r="G329" s="146"/>
    </row>
    <row r="330" spans="5:7">
      <c r="E330" s="146"/>
      <c r="F330" s="146"/>
      <c r="G330" s="146"/>
    </row>
    <row r="331" spans="5:7">
      <c r="E331" s="146"/>
      <c r="F331" s="146"/>
      <c r="G331" s="146"/>
    </row>
    <row r="332" spans="5:7">
      <c r="E332" s="146"/>
      <c r="F332" s="146"/>
      <c r="G332" s="146"/>
    </row>
    <row r="333" spans="5:7">
      <c r="E333" s="146"/>
      <c r="F333" s="146"/>
      <c r="G333" s="146"/>
    </row>
    <row r="334" spans="5:7">
      <c r="E334" s="146"/>
      <c r="F334" s="146"/>
      <c r="G334" s="146"/>
    </row>
    <row r="335" spans="5:7">
      <c r="E335" s="146"/>
      <c r="F335" s="146"/>
      <c r="G335" s="146"/>
    </row>
    <row r="336" spans="5:7">
      <c r="E336" s="146"/>
      <c r="F336" s="146"/>
      <c r="G336" s="146"/>
    </row>
    <row r="337" spans="5:7">
      <c r="E337" s="146"/>
      <c r="F337" s="146"/>
      <c r="G337" s="146"/>
    </row>
    <row r="338" spans="5:7">
      <c r="E338" s="146"/>
      <c r="F338" s="146"/>
      <c r="G338" s="146"/>
    </row>
    <row r="339" spans="5:7">
      <c r="E339" s="146"/>
      <c r="F339" s="146"/>
      <c r="G339" s="146"/>
    </row>
    <row r="340" spans="5:7">
      <c r="E340" s="146"/>
      <c r="F340" s="146"/>
      <c r="G340" s="146"/>
    </row>
    <row r="341" spans="5:7">
      <c r="E341" s="146"/>
      <c r="F341" s="146"/>
      <c r="G341" s="146"/>
    </row>
    <row r="342" spans="5:7">
      <c r="E342" s="146"/>
      <c r="F342" s="146"/>
      <c r="G342" s="146"/>
    </row>
    <row r="343" spans="5:7">
      <c r="E343" s="146"/>
      <c r="F343" s="146"/>
      <c r="G343" s="146"/>
    </row>
    <row r="344" spans="5:7">
      <c r="E344" s="146"/>
      <c r="F344" s="146"/>
      <c r="G344" s="146"/>
    </row>
    <row r="345" spans="5:7">
      <c r="E345" s="146"/>
      <c r="F345" s="146"/>
      <c r="G345" s="146"/>
    </row>
    <row r="346" spans="5:7">
      <c r="E346" s="146"/>
      <c r="F346" s="146"/>
      <c r="G346" s="146"/>
    </row>
    <row r="347" spans="5:7">
      <c r="E347" s="146"/>
      <c r="F347" s="146"/>
      <c r="G347" s="146"/>
    </row>
    <row r="348" spans="5:7">
      <c r="E348" s="146"/>
      <c r="F348" s="146"/>
      <c r="G348" s="146"/>
    </row>
    <row r="349" spans="5:7">
      <c r="E349" s="146"/>
      <c r="F349" s="146"/>
      <c r="G349" s="146"/>
    </row>
    <row r="350" spans="5:7">
      <c r="E350" s="146"/>
      <c r="F350" s="146"/>
      <c r="G350" s="146"/>
    </row>
    <row r="351" spans="5:7">
      <c r="E351" s="146"/>
      <c r="F351" s="146"/>
      <c r="G351" s="146"/>
    </row>
    <row r="352" spans="5:7">
      <c r="E352" s="146"/>
      <c r="F352" s="146"/>
      <c r="G352" s="146"/>
    </row>
    <row r="353" spans="2:7">
      <c r="E353" s="146"/>
      <c r="F353" s="146"/>
      <c r="G353" s="146"/>
    </row>
    <row r="354" spans="2:7">
      <c r="E354" s="146"/>
      <c r="F354" s="146"/>
      <c r="G354" s="146"/>
    </row>
    <row r="355" spans="2:7">
      <c r="E355" s="146"/>
      <c r="F355" s="146"/>
      <c r="G355" s="146"/>
    </row>
    <row r="356" spans="2:7">
      <c r="E356" s="146"/>
      <c r="F356" s="146"/>
      <c r="G356" s="146"/>
    </row>
    <row r="357" spans="2:7">
      <c r="E357" s="146"/>
      <c r="F357" s="146"/>
      <c r="G357" s="146"/>
    </row>
    <row r="358" spans="2:7">
      <c r="E358" s="146"/>
      <c r="F358" s="146"/>
      <c r="G358" s="146"/>
    </row>
    <row r="359" spans="2:7">
      <c r="E359" s="146"/>
      <c r="F359" s="146"/>
      <c r="G359" s="146"/>
    </row>
    <row r="360" spans="2:7">
      <c r="E360" s="146"/>
      <c r="F360" s="146"/>
      <c r="G360" s="146"/>
    </row>
    <row r="361" spans="2:7">
      <c r="B361" s="152"/>
      <c r="E361" s="146"/>
      <c r="F361" s="146"/>
      <c r="G361" s="146"/>
    </row>
    <row r="362" spans="2:7">
      <c r="B362" s="152"/>
      <c r="E362" s="146"/>
      <c r="F362" s="146"/>
      <c r="G362" s="146"/>
    </row>
    <row r="363" spans="2:7">
      <c r="B363" s="150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4 B226"/>
    <dataValidation type="list" allowBlank="1" showInputMessage="1" showErrorMessage="1" sqref="E12:E34 E36:E357">
      <formula1>$R$6:$R$23</formula1>
    </dataValidation>
    <dataValidation type="list" allowBlank="1" showInputMessage="1" showErrorMessage="1" sqref="H12:H34 H36:H357">
      <formula1>$V$6:$V$19</formula1>
    </dataValidation>
    <dataValidation type="list" allowBlank="1" showInputMessage="1" showErrorMessage="1" sqref="G12:G34 G36:G363">
      <formula1>$T$6:$T$29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AA255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52" style="147" bestFit="1" customWidth="1"/>
    <col min="3" max="3" width="38" style="147" bestFit="1" customWidth="1"/>
    <col min="4" max="4" width="9.7109375" style="147" bestFit="1" customWidth="1"/>
    <col min="5" max="5" width="11.28515625" style="147" bestFit="1" customWidth="1"/>
    <col min="6" max="6" width="5.28515625" style="147" bestFit="1" customWidth="1"/>
    <col min="7" max="7" width="12.28515625" style="147" bestFit="1" customWidth="1"/>
    <col min="8" max="8" width="12.28515625" style="146" bestFit="1" customWidth="1"/>
    <col min="9" max="9" width="10.7109375" style="146" bestFit="1" customWidth="1"/>
    <col min="10" max="10" width="8.28515625" style="146" bestFit="1" customWidth="1"/>
    <col min="11" max="11" width="12.28515625" style="146" bestFit="1" customWidth="1"/>
    <col min="12" max="12" width="11.28515625" style="146" bestFit="1" customWidth="1"/>
    <col min="13" max="13" width="11.85546875" style="146" bestFit="1" customWidth="1"/>
    <col min="14" max="14" width="11.5703125" style="146" customWidth="1"/>
    <col min="15" max="16384" width="9.140625" style="146"/>
  </cols>
  <sheetData>
    <row r="1" spans="2:27" s="1" customFormat="1">
      <c r="B1" s="58" t="s">
        <v>185</v>
      </c>
      <c r="C1" s="78" t="s" vm="1">
        <v>257</v>
      </c>
      <c r="D1" s="2"/>
      <c r="E1" s="2"/>
      <c r="F1" s="2"/>
      <c r="G1" s="2"/>
    </row>
    <row r="2" spans="2:27" s="1" customFormat="1">
      <c r="B2" s="58" t="s">
        <v>184</v>
      </c>
      <c r="C2" s="78" t="s">
        <v>258</v>
      </c>
      <c r="D2" s="2"/>
      <c r="E2" s="2"/>
      <c r="F2" s="2"/>
      <c r="G2" s="2"/>
    </row>
    <row r="3" spans="2:27" s="1" customFormat="1">
      <c r="B3" s="58" t="s">
        <v>186</v>
      </c>
      <c r="C3" s="78" t="s">
        <v>259</v>
      </c>
      <c r="D3" s="2"/>
      <c r="E3" s="2"/>
      <c r="F3" s="2"/>
      <c r="G3" s="2"/>
    </row>
    <row r="4" spans="2:27" s="1" customFormat="1">
      <c r="B4" s="58" t="s">
        <v>187</v>
      </c>
      <c r="C4" s="78">
        <v>75</v>
      </c>
      <c r="D4" s="2"/>
      <c r="E4" s="2"/>
      <c r="F4" s="2"/>
      <c r="G4" s="2"/>
    </row>
    <row r="5" spans="2:27" s="1" customFormat="1">
      <c r="B5" s="2"/>
      <c r="C5" s="2"/>
      <c r="D5" s="2"/>
      <c r="E5" s="2"/>
      <c r="F5" s="2"/>
      <c r="G5" s="2"/>
    </row>
    <row r="6" spans="2:27" s="1" customFormat="1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AA6" s="3"/>
    </row>
    <row r="7" spans="2:27" s="1" customFormat="1" ht="26.25" customHeight="1">
      <c r="B7" s="163" t="s">
        <v>96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X7" s="3"/>
      <c r="AA7" s="3"/>
    </row>
    <row r="8" spans="2:27" s="3" customFormat="1" ht="74.25" customHeight="1">
      <c r="B8" s="23" t="s">
        <v>122</v>
      </c>
      <c r="C8" s="31" t="s">
        <v>45</v>
      </c>
      <c r="D8" s="31" t="s">
        <v>127</v>
      </c>
      <c r="E8" s="31" t="s">
        <v>124</v>
      </c>
      <c r="F8" s="31" t="s">
        <v>67</v>
      </c>
      <c r="G8" s="31" t="s">
        <v>107</v>
      </c>
      <c r="H8" s="31" t="s">
        <v>241</v>
      </c>
      <c r="I8" s="31" t="s">
        <v>240</v>
      </c>
      <c r="J8" s="31" t="s">
        <v>255</v>
      </c>
      <c r="K8" s="31" t="s">
        <v>64</v>
      </c>
      <c r="L8" s="31" t="s">
        <v>61</v>
      </c>
      <c r="M8" s="31" t="s">
        <v>188</v>
      </c>
      <c r="N8" s="15" t="s">
        <v>190</v>
      </c>
      <c r="X8" s="1"/>
      <c r="Y8" s="1"/>
      <c r="AA8" s="4"/>
    </row>
    <row r="9" spans="2:27" s="3" customFormat="1" ht="26.25" customHeight="1">
      <c r="B9" s="16"/>
      <c r="C9" s="17"/>
      <c r="D9" s="17"/>
      <c r="E9" s="17"/>
      <c r="F9" s="17"/>
      <c r="G9" s="17"/>
      <c r="H9" s="33" t="s">
        <v>248</v>
      </c>
      <c r="I9" s="33"/>
      <c r="J9" s="17" t="s">
        <v>244</v>
      </c>
      <c r="K9" s="33" t="s">
        <v>244</v>
      </c>
      <c r="L9" s="33" t="s">
        <v>20</v>
      </c>
      <c r="M9" s="18" t="s">
        <v>20</v>
      </c>
      <c r="N9" s="18" t="s">
        <v>20</v>
      </c>
      <c r="X9" s="1"/>
      <c r="AA9" s="4"/>
    </row>
    <row r="10" spans="2:2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X10" s="1"/>
      <c r="Y10" s="3"/>
      <c r="AA10" s="1"/>
    </row>
    <row r="11" spans="2:27" s="145" customFormat="1" ht="18" customHeight="1">
      <c r="B11" s="79" t="s">
        <v>31</v>
      </c>
      <c r="C11" s="80"/>
      <c r="D11" s="80"/>
      <c r="E11" s="80"/>
      <c r="F11" s="80"/>
      <c r="G11" s="80"/>
      <c r="H11" s="88"/>
      <c r="I11" s="90"/>
      <c r="J11" s="88">
        <v>102.45885000000001</v>
      </c>
      <c r="K11" s="88">
        <v>118202.888647764</v>
      </c>
      <c r="L11" s="80"/>
      <c r="M11" s="89">
        <v>1</v>
      </c>
      <c r="N11" s="89">
        <v>0.27821376426710948</v>
      </c>
      <c r="X11" s="146"/>
      <c r="Y11" s="150"/>
      <c r="AA11" s="146"/>
    </row>
    <row r="12" spans="2:27" ht="20.25">
      <c r="B12" s="81" t="s">
        <v>237</v>
      </c>
      <c r="C12" s="82"/>
      <c r="D12" s="82"/>
      <c r="E12" s="82"/>
      <c r="F12" s="82"/>
      <c r="G12" s="82"/>
      <c r="H12" s="91"/>
      <c r="I12" s="93"/>
      <c r="J12" s="82"/>
      <c r="K12" s="91">
        <v>1853.7834577639996</v>
      </c>
      <c r="L12" s="82"/>
      <c r="M12" s="92">
        <v>1.5683063916383119E-2</v>
      </c>
      <c r="N12" s="92">
        <v>4.3632442474186243E-3</v>
      </c>
      <c r="Y12" s="145"/>
    </row>
    <row r="13" spans="2:27">
      <c r="B13" s="101" t="s">
        <v>69</v>
      </c>
      <c r="C13" s="82"/>
      <c r="D13" s="82"/>
      <c r="E13" s="82"/>
      <c r="F13" s="82"/>
      <c r="G13" s="82"/>
      <c r="H13" s="91"/>
      <c r="I13" s="93"/>
      <c r="J13" s="82"/>
      <c r="K13" s="91">
        <v>0.36189862400000006</v>
      </c>
      <c r="L13" s="82"/>
      <c r="M13" s="92">
        <v>3.0616732648423813E-6</v>
      </c>
      <c r="N13" s="92">
        <v>8.5179964396776978E-7</v>
      </c>
    </row>
    <row r="14" spans="2:27">
      <c r="B14" s="87" t="s">
        <v>1400</v>
      </c>
      <c r="C14" s="84" t="s">
        <v>1401</v>
      </c>
      <c r="D14" s="97" t="s">
        <v>128</v>
      </c>
      <c r="E14" s="84" t="s">
        <v>1402</v>
      </c>
      <c r="F14" s="97" t="s">
        <v>1403</v>
      </c>
      <c r="G14" s="97" t="s">
        <v>170</v>
      </c>
      <c r="H14" s="94">
        <v>34.782975999999998</v>
      </c>
      <c r="I14" s="96">
        <v>995.6</v>
      </c>
      <c r="J14" s="84"/>
      <c r="K14" s="94">
        <v>0.346299309</v>
      </c>
      <c r="L14" s="95">
        <v>2.9254270017863928E-5</v>
      </c>
      <c r="M14" s="95">
        <v>2.9297025898575684E-6</v>
      </c>
      <c r="N14" s="95">
        <v>8.1508358570737373E-7</v>
      </c>
    </row>
    <row r="15" spans="2:27">
      <c r="B15" s="87" t="s">
        <v>1404</v>
      </c>
      <c r="C15" s="84" t="s">
        <v>1405</v>
      </c>
      <c r="D15" s="97" t="s">
        <v>128</v>
      </c>
      <c r="E15" s="84" t="s">
        <v>1406</v>
      </c>
      <c r="F15" s="97" t="s">
        <v>1403</v>
      </c>
      <c r="G15" s="97" t="s">
        <v>170</v>
      </c>
      <c r="H15" s="94">
        <v>5.391E-3</v>
      </c>
      <c r="I15" s="96">
        <v>14640</v>
      </c>
      <c r="J15" s="84"/>
      <c r="K15" s="94">
        <v>7.8931300000000004E-4</v>
      </c>
      <c r="L15" s="95">
        <v>6.0763489697595973E-10</v>
      </c>
      <c r="M15" s="95">
        <v>6.6776117659196573E-9</v>
      </c>
      <c r="N15" s="95">
        <v>1.8578035057108483E-9</v>
      </c>
    </row>
    <row r="16" spans="2:27" ht="20.25">
      <c r="B16" s="87" t="s">
        <v>1407</v>
      </c>
      <c r="C16" s="84" t="s">
        <v>1408</v>
      </c>
      <c r="D16" s="97" t="s">
        <v>128</v>
      </c>
      <c r="E16" s="84" t="s">
        <v>1406</v>
      </c>
      <c r="F16" s="97" t="s">
        <v>1403</v>
      </c>
      <c r="G16" s="97" t="s">
        <v>170</v>
      </c>
      <c r="H16" s="94">
        <v>0.1</v>
      </c>
      <c r="I16" s="96">
        <v>9789</v>
      </c>
      <c r="J16" s="84"/>
      <c r="K16" s="94">
        <v>9.7899999999999984E-3</v>
      </c>
      <c r="L16" s="95">
        <v>1.151728744846014E-6</v>
      </c>
      <c r="M16" s="95">
        <v>8.2823695021307689E-8</v>
      </c>
      <c r="N16" s="95">
        <v>2.3042691962389068E-8</v>
      </c>
      <c r="X16" s="145"/>
    </row>
    <row r="17" spans="2:14">
      <c r="B17" s="87" t="s">
        <v>1409</v>
      </c>
      <c r="C17" s="84" t="s">
        <v>1410</v>
      </c>
      <c r="D17" s="97" t="s">
        <v>128</v>
      </c>
      <c r="E17" s="84" t="s">
        <v>1411</v>
      </c>
      <c r="F17" s="97" t="s">
        <v>1403</v>
      </c>
      <c r="G17" s="97" t="s">
        <v>170</v>
      </c>
      <c r="H17" s="94">
        <v>1.0260999999999999E-2</v>
      </c>
      <c r="I17" s="96">
        <v>1462</v>
      </c>
      <c r="J17" s="84"/>
      <c r="K17" s="94">
        <v>1.5000199999999999E-4</v>
      </c>
      <c r="L17" s="95">
        <v>1.3147420950987385E-10</v>
      </c>
      <c r="M17" s="95">
        <v>1.2690214403050252E-9</v>
      </c>
      <c r="N17" s="95">
        <v>3.5305923184293008E-10</v>
      </c>
    </row>
    <row r="18" spans="2:14">
      <c r="B18" s="87" t="s">
        <v>1412</v>
      </c>
      <c r="C18" s="84" t="s">
        <v>1413</v>
      </c>
      <c r="D18" s="97" t="s">
        <v>128</v>
      </c>
      <c r="E18" s="84" t="s">
        <v>1411</v>
      </c>
      <c r="F18" s="97" t="s">
        <v>1403</v>
      </c>
      <c r="G18" s="97" t="s">
        <v>170</v>
      </c>
      <c r="H18" s="94">
        <v>0.49</v>
      </c>
      <c r="I18" s="96">
        <v>993.2</v>
      </c>
      <c r="J18" s="84"/>
      <c r="K18" s="94">
        <v>4.8700000000000002E-3</v>
      </c>
      <c r="L18" s="95">
        <v>9.0377056769702658E-8</v>
      </c>
      <c r="M18" s="95">
        <v>4.1200346757279724E-8</v>
      </c>
      <c r="N18" s="95">
        <v>1.146250356045299E-8</v>
      </c>
    </row>
    <row r="19" spans="2:14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>
      <c r="B20" s="101" t="s">
        <v>70</v>
      </c>
      <c r="C20" s="82"/>
      <c r="D20" s="82"/>
      <c r="E20" s="82"/>
      <c r="F20" s="82"/>
      <c r="G20" s="82"/>
      <c r="H20" s="91"/>
      <c r="I20" s="93"/>
      <c r="J20" s="82"/>
      <c r="K20" s="91">
        <v>1853.4215591399998</v>
      </c>
      <c r="L20" s="82"/>
      <c r="M20" s="92">
        <v>1.5680002243118281E-2</v>
      </c>
      <c r="N20" s="92">
        <v>4.3623924477746573E-3</v>
      </c>
    </row>
    <row r="21" spans="2:14">
      <c r="B21" s="87" t="s">
        <v>1414</v>
      </c>
      <c r="C21" s="84" t="s">
        <v>1415</v>
      </c>
      <c r="D21" s="97" t="s">
        <v>128</v>
      </c>
      <c r="E21" s="84" t="s">
        <v>1416</v>
      </c>
      <c r="F21" s="97" t="s">
        <v>1417</v>
      </c>
      <c r="G21" s="97" t="s">
        <v>170</v>
      </c>
      <c r="H21" s="94">
        <v>4937.2158149999996</v>
      </c>
      <c r="I21" s="96">
        <v>332.84</v>
      </c>
      <c r="J21" s="84"/>
      <c r="K21" s="94">
        <v>16.433029119</v>
      </c>
      <c r="L21" s="95">
        <v>3.0552679096329498E-5</v>
      </c>
      <c r="M21" s="95">
        <v>1.3902392155549793E-4</v>
      </c>
      <c r="N21" s="95">
        <v>3.8678368539130424E-5</v>
      </c>
    </row>
    <row r="22" spans="2:14">
      <c r="B22" s="87" t="s">
        <v>1418</v>
      </c>
      <c r="C22" s="84" t="s">
        <v>1419</v>
      </c>
      <c r="D22" s="97" t="s">
        <v>128</v>
      </c>
      <c r="E22" s="84" t="s">
        <v>1416</v>
      </c>
      <c r="F22" s="97" t="s">
        <v>1417</v>
      </c>
      <c r="G22" s="97" t="s">
        <v>170</v>
      </c>
      <c r="H22" s="94">
        <v>19614.016245999999</v>
      </c>
      <c r="I22" s="96">
        <v>311.19</v>
      </c>
      <c r="J22" s="84"/>
      <c r="K22" s="94">
        <v>61.036857170000005</v>
      </c>
      <c r="L22" s="95">
        <v>9.2604748097494297E-4</v>
      </c>
      <c r="M22" s="95">
        <v>5.1637365100175672E-4</v>
      </c>
      <c r="N22" s="95">
        <v>1.4366225721354942E-4</v>
      </c>
    </row>
    <row r="23" spans="2:14">
      <c r="B23" s="87" t="s">
        <v>1420</v>
      </c>
      <c r="C23" s="84" t="s">
        <v>1421</v>
      </c>
      <c r="D23" s="97" t="s">
        <v>128</v>
      </c>
      <c r="E23" s="84" t="s">
        <v>1416</v>
      </c>
      <c r="F23" s="97" t="s">
        <v>1417</v>
      </c>
      <c r="G23" s="97" t="s">
        <v>170</v>
      </c>
      <c r="H23" s="94">
        <v>98679.363779000007</v>
      </c>
      <c r="I23" s="96">
        <v>322.60000000000002</v>
      </c>
      <c r="J23" s="84"/>
      <c r="K23" s="94">
        <v>318.33962754999999</v>
      </c>
      <c r="L23" s="95">
        <v>4.6893768794903021E-4</v>
      </c>
      <c r="M23" s="95">
        <v>2.6931628422265457E-3</v>
      </c>
      <c r="N23" s="95">
        <v>7.4927497212015474E-4</v>
      </c>
    </row>
    <row r="24" spans="2:14">
      <c r="B24" s="87" t="s">
        <v>1422</v>
      </c>
      <c r="C24" s="84" t="s">
        <v>1423</v>
      </c>
      <c r="D24" s="97" t="s">
        <v>128</v>
      </c>
      <c r="E24" s="84" t="s">
        <v>1416</v>
      </c>
      <c r="F24" s="97" t="s">
        <v>1417</v>
      </c>
      <c r="G24" s="97" t="s">
        <v>170</v>
      </c>
      <c r="H24" s="94">
        <v>1974.2206340000002</v>
      </c>
      <c r="I24" s="96">
        <v>353.47</v>
      </c>
      <c r="J24" s="84"/>
      <c r="K24" s="94">
        <v>6.9782776649999985</v>
      </c>
      <c r="L24" s="95">
        <v>1.5571582998848576E-5</v>
      </c>
      <c r="M24" s="95">
        <v>5.9036439336053433E-5</v>
      </c>
      <c r="N24" s="95">
        <v>1.6424750016610281E-5</v>
      </c>
    </row>
    <row r="25" spans="2:14">
      <c r="B25" s="87" t="s">
        <v>1424</v>
      </c>
      <c r="C25" s="84" t="s">
        <v>1425</v>
      </c>
      <c r="D25" s="97" t="s">
        <v>128</v>
      </c>
      <c r="E25" s="84" t="s">
        <v>1402</v>
      </c>
      <c r="F25" s="97" t="s">
        <v>1417</v>
      </c>
      <c r="G25" s="97" t="s">
        <v>170</v>
      </c>
      <c r="H25" s="94">
        <v>76028.674066000007</v>
      </c>
      <c r="I25" s="96">
        <v>323.2</v>
      </c>
      <c r="J25" s="84"/>
      <c r="K25" s="94">
        <v>245.72467459400002</v>
      </c>
      <c r="L25" s="95">
        <v>1.7524999766555926E-4</v>
      </c>
      <c r="M25" s="95">
        <v>2.0788381519697176E-3</v>
      </c>
      <c r="N25" s="95">
        <v>5.7836138756157647E-4</v>
      </c>
    </row>
    <row r="26" spans="2:14">
      <c r="B26" s="87" t="s">
        <v>1426</v>
      </c>
      <c r="C26" s="84" t="s">
        <v>1427</v>
      </c>
      <c r="D26" s="97" t="s">
        <v>128</v>
      </c>
      <c r="E26" s="84" t="s">
        <v>1402</v>
      </c>
      <c r="F26" s="97" t="s">
        <v>1417</v>
      </c>
      <c r="G26" s="97" t="s">
        <v>170</v>
      </c>
      <c r="H26" s="94">
        <v>10700.499540000001</v>
      </c>
      <c r="I26" s="96">
        <v>329.42</v>
      </c>
      <c r="J26" s="84"/>
      <c r="K26" s="94">
        <v>35.249585601</v>
      </c>
      <c r="L26" s="95">
        <v>3.5131411528433353E-5</v>
      </c>
      <c r="M26" s="95">
        <v>2.9821255642948963E-4</v>
      </c>
      <c r="N26" s="95">
        <v>8.296683787596611E-5</v>
      </c>
    </row>
    <row r="27" spans="2:14">
      <c r="B27" s="87" t="s">
        <v>1428</v>
      </c>
      <c r="C27" s="84" t="s">
        <v>1429</v>
      </c>
      <c r="D27" s="97" t="s">
        <v>128</v>
      </c>
      <c r="E27" s="84" t="s">
        <v>1402</v>
      </c>
      <c r="F27" s="97" t="s">
        <v>1417</v>
      </c>
      <c r="G27" s="97" t="s">
        <v>170</v>
      </c>
      <c r="H27" s="94">
        <v>10035.990645</v>
      </c>
      <c r="I27" s="96">
        <v>312.22000000000003</v>
      </c>
      <c r="J27" s="84"/>
      <c r="K27" s="94">
        <v>31.334370035999999</v>
      </c>
      <c r="L27" s="95">
        <v>1.4892437864969682E-4</v>
      </c>
      <c r="M27" s="95">
        <v>2.6508971476470547E-4</v>
      </c>
      <c r="N27" s="95">
        <v>7.3751607413183057E-5</v>
      </c>
    </row>
    <row r="28" spans="2:14">
      <c r="B28" s="87" t="s">
        <v>1430</v>
      </c>
      <c r="C28" s="84" t="s">
        <v>1431</v>
      </c>
      <c r="D28" s="97" t="s">
        <v>128</v>
      </c>
      <c r="E28" s="84" t="s">
        <v>1402</v>
      </c>
      <c r="F28" s="97" t="s">
        <v>1417</v>
      </c>
      <c r="G28" s="97" t="s">
        <v>170</v>
      </c>
      <c r="H28" s="94">
        <v>47011.252617999999</v>
      </c>
      <c r="I28" s="96">
        <v>350.57</v>
      </c>
      <c r="J28" s="84"/>
      <c r="K28" s="94">
        <v>164.80734827799998</v>
      </c>
      <c r="L28" s="95">
        <v>1.6123422839782136E-4</v>
      </c>
      <c r="M28" s="95">
        <v>1.3942751328955578E-3</v>
      </c>
      <c r="N28" s="95">
        <v>3.8790653314689749E-4</v>
      </c>
    </row>
    <row r="29" spans="2:14">
      <c r="B29" s="87" t="s">
        <v>1432</v>
      </c>
      <c r="C29" s="84" t="s">
        <v>1433</v>
      </c>
      <c r="D29" s="97" t="s">
        <v>128</v>
      </c>
      <c r="E29" s="84" t="s">
        <v>1406</v>
      </c>
      <c r="F29" s="97" t="s">
        <v>1417</v>
      </c>
      <c r="G29" s="97" t="s">
        <v>170</v>
      </c>
      <c r="H29" s="94">
        <v>98.731635999999995</v>
      </c>
      <c r="I29" s="96">
        <v>3300.73</v>
      </c>
      <c r="J29" s="84"/>
      <c r="K29" s="94">
        <v>3.2588647570000004</v>
      </c>
      <c r="L29" s="95">
        <v>4.0669048936293174E-6</v>
      </c>
      <c r="M29" s="95">
        <v>2.7570094049995512E-5</v>
      </c>
      <c r="N29" s="95">
        <v>7.670379646847489E-6</v>
      </c>
    </row>
    <row r="30" spans="2:14">
      <c r="B30" s="87" t="s">
        <v>1434</v>
      </c>
      <c r="C30" s="84" t="s">
        <v>1435</v>
      </c>
      <c r="D30" s="97" t="s">
        <v>128</v>
      </c>
      <c r="E30" s="84" t="s">
        <v>1406</v>
      </c>
      <c r="F30" s="97" t="s">
        <v>1417</v>
      </c>
      <c r="G30" s="97" t="s">
        <v>170</v>
      </c>
      <c r="H30" s="94">
        <v>437.45475599999997</v>
      </c>
      <c r="I30" s="96">
        <v>3103.38</v>
      </c>
      <c r="J30" s="84"/>
      <c r="K30" s="94">
        <v>13.575883406999997</v>
      </c>
      <c r="L30" s="95">
        <v>6.9335262981379131E-5</v>
      </c>
      <c r="M30" s="95">
        <v>1.1485238273199177E-4</v>
      </c>
      <c r="N30" s="95">
        <v>3.1953513734914198E-5</v>
      </c>
    </row>
    <row r="31" spans="2:14">
      <c r="B31" s="87" t="s">
        <v>1436</v>
      </c>
      <c r="C31" s="84" t="s">
        <v>1437</v>
      </c>
      <c r="D31" s="97" t="s">
        <v>128</v>
      </c>
      <c r="E31" s="84" t="s">
        <v>1406</v>
      </c>
      <c r="F31" s="97" t="s">
        <v>1417</v>
      </c>
      <c r="G31" s="97" t="s">
        <v>170</v>
      </c>
      <c r="H31" s="94">
        <v>6875.4605499999998</v>
      </c>
      <c r="I31" s="96">
        <v>3214.41</v>
      </c>
      <c r="J31" s="84"/>
      <c r="K31" s="94">
        <v>221.005491479</v>
      </c>
      <c r="L31" s="95">
        <v>1.8008980234562584E-4</v>
      </c>
      <c r="M31" s="95">
        <v>1.8697131179050985E-3</v>
      </c>
      <c r="N31" s="95">
        <v>5.2017992463197131E-4</v>
      </c>
    </row>
    <row r="32" spans="2:14">
      <c r="B32" s="87" t="s">
        <v>1438</v>
      </c>
      <c r="C32" s="84" t="s">
        <v>1439</v>
      </c>
      <c r="D32" s="97" t="s">
        <v>128</v>
      </c>
      <c r="E32" s="84" t="s">
        <v>1406</v>
      </c>
      <c r="F32" s="97" t="s">
        <v>1417</v>
      </c>
      <c r="G32" s="97" t="s">
        <v>170</v>
      </c>
      <c r="H32" s="94">
        <v>5418.9454299999998</v>
      </c>
      <c r="I32" s="96">
        <v>3525</v>
      </c>
      <c r="J32" s="84"/>
      <c r="K32" s="94">
        <v>191.01782641599996</v>
      </c>
      <c r="L32" s="95">
        <v>3.228531659857925E-4</v>
      </c>
      <c r="M32" s="95">
        <v>1.61601656779488E-3</v>
      </c>
      <c r="N32" s="95">
        <v>4.4959805244422811E-4</v>
      </c>
    </row>
    <row r="33" spans="2:14">
      <c r="B33" s="87" t="s">
        <v>1440</v>
      </c>
      <c r="C33" s="84" t="s">
        <v>1441</v>
      </c>
      <c r="D33" s="97" t="s">
        <v>128</v>
      </c>
      <c r="E33" s="84" t="s">
        <v>1411</v>
      </c>
      <c r="F33" s="97" t="s">
        <v>1417</v>
      </c>
      <c r="G33" s="97" t="s">
        <v>170</v>
      </c>
      <c r="H33" s="94">
        <v>13802.481705</v>
      </c>
      <c r="I33" s="96">
        <v>330.38</v>
      </c>
      <c r="J33" s="84"/>
      <c r="K33" s="94">
        <v>45.600639086000008</v>
      </c>
      <c r="L33" s="95">
        <v>3.8783124748687337E-5</v>
      </c>
      <c r="M33" s="95">
        <v>3.8578278084122451E-4</v>
      </c>
      <c r="N33" s="95">
        <v>1.073300796472704E-4</v>
      </c>
    </row>
    <row r="34" spans="2:14">
      <c r="B34" s="87" t="s">
        <v>1442</v>
      </c>
      <c r="C34" s="84" t="s">
        <v>1443</v>
      </c>
      <c r="D34" s="97" t="s">
        <v>128</v>
      </c>
      <c r="E34" s="84" t="s">
        <v>1411</v>
      </c>
      <c r="F34" s="97" t="s">
        <v>1417</v>
      </c>
      <c r="G34" s="97" t="s">
        <v>170</v>
      </c>
      <c r="H34" s="94">
        <v>8862.7287159999996</v>
      </c>
      <c r="I34" s="96">
        <v>311.27</v>
      </c>
      <c r="J34" s="84"/>
      <c r="K34" s="94">
        <v>27.587015624999999</v>
      </c>
      <c r="L34" s="95">
        <v>1.8917456990763951E-4</v>
      </c>
      <c r="M34" s="95">
        <v>2.3338698352125129E-4</v>
      </c>
      <c r="N34" s="95">
        <v>6.4931471216393181E-5</v>
      </c>
    </row>
    <row r="35" spans="2:14">
      <c r="B35" s="87" t="s">
        <v>1444</v>
      </c>
      <c r="C35" s="84" t="s">
        <v>1445</v>
      </c>
      <c r="D35" s="97" t="s">
        <v>128</v>
      </c>
      <c r="E35" s="84" t="s">
        <v>1411</v>
      </c>
      <c r="F35" s="97" t="s">
        <v>1417</v>
      </c>
      <c r="G35" s="97" t="s">
        <v>170</v>
      </c>
      <c r="H35" s="94">
        <v>120313.11960200001</v>
      </c>
      <c r="I35" s="96">
        <v>322.45</v>
      </c>
      <c r="J35" s="84"/>
      <c r="K35" s="94">
        <v>387.94965414499995</v>
      </c>
      <c r="L35" s="95">
        <v>2.9698468122087059E-4</v>
      </c>
      <c r="M35" s="95">
        <v>3.2820657649159628E-3</v>
      </c>
      <c r="N35" s="95">
        <v>9.1311587102948014E-4</v>
      </c>
    </row>
    <row r="36" spans="2:14">
      <c r="B36" s="87" t="s">
        <v>1446</v>
      </c>
      <c r="C36" s="84" t="s">
        <v>1447</v>
      </c>
      <c r="D36" s="97" t="s">
        <v>128</v>
      </c>
      <c r="E36" s="84" t="s">
        <v>1411</v>
      </c>
      <c r="F36" s="97" t="s">
        <v>1417</v>
      </c>
      <c r="G36" s="97" t="s">
        <v>170</v>
      </c>
      <c r="H36" s="94">
        <v>23631.953763999998</v>
      </c>
      <c r="I36" s="96">
        <v>353.43</v>
      </c>
      <c r="J36" s="84"/>
      <c r="K36" s="94">
        <v>83.522414212000001</v>
      </c>
      <c r="L36" s="95">
        <v>1.0663200459753053E-4</v>
      </c>
      <c r="M36" s="95">
        <v>7.06602141178552E-4</v>
      </c>
      <c r="N36" s="95">
        <v>1.9658644153648449E-4</v>
      </c>
    </row>
    <row r="37" spans="2:14">
      <c r="B37" s="83"/>
      <c r="C37" s="84"/>
      <c r="D37" s="84"/>
      <c r="E37" s="84"/>
      <c r="F37" s="84"/>
      <c r="G37" s="84"/>
      <c r="H37" s="94"/>
      <c r="I37" s="96"/>
      <c r="J37" s="84"/>
      <c r="K37" s="84"/>
      <c r="L37" s="84"/>
      <c r="M37" s="95"/>
      <c r="N37" s="84"/>
    </row>
    <row r="38" spans="2:14">
      <c r="B38" s="81" t="s">
        <v>236</v>
      </c>
      <c r="C38" s="82"/>
      <c r="D38" s="82"/>
      <c r="E38" s="82"/>
      <c r="F38" s="82"/>
      <c r="G38" s="82"/>
      <c r="H38" s="91"/>
      <c r="I38" s="93"/>
      <c r="J38" s="91">
        <v>102.45885000000001</v>
      </c>
      <c r="K38" s="91">
        <v>116349.10518999997</v>
      </c>
      <c r="L38" s="82"/>
      <c r="M38" s="92">
        <v>0.98431693608361659</v>
      </c>
      <c r="N38" s="92">
        <v>0.27385052001969079</v>
      </c>
    </row>
    <row r="39" spans="2:14">
      <c r="B39" s="101" t="s">
        <v>71</v>
      </c>
      <c r="C39" s="82"/>
      <c r="D39" s="82"/>
      <c r="E39" s="82"/>
      <c r="F39" s="82"/>
      <c r="G39" s="82"/>
      <c r="H39" s="91"/>
      <c r="I39" s="93"/>
      <c r="J39" s="91">
        <v>102.45885000000001</v>
      </c>
      <c r="K39" s="91">
        <v>95038.463040000002</v>
      </c>
      <c r="L39" s="82"/>
      <c r="M39" s="92">
        <v>0.80402826129916083</v>
      </c>
      <c r="N39" s="92">
        <v>0.22369172915317864</v>
      </c>
    </row>
    <row r="40" spans="2:14">
      <c r="B40" s="87" t="s">
        <v>1448</v>
      </c>
      <c r="C40" s="84" t="s">
        <v>1449</v>
      </c>
      <c r="D40" s="97" t="s">
        <v>1194</v>
      </c>
      <c r="E40" s="84"/>
      <c r="F40" s="97" t="s">
        <v>1403</v>
      </c>
      <c r="G40" s="97" t="s">
        <v>169</v>
      </c>
      <c r="H40" s="94">
        <v>5733</v>
      </c>
      <c r="I40" s="96">
        <v>4128</v>
      </c>
      <c r="J40" s="84"/>
      <c r="K40" s="94">
        <v>886.99507999999992</v>
      </c>
      <c r="L40" s="95">
        <v>8.5185735512630014E-5</v>
      </c>
      <c r="M40" s="95">
        <v>7.504005106365722E-3</v>
      </c>
      <c r="N40" s="95">
        <v>2.0877175077216189E-3</v>
      </c>
    </row>
    <row r="41" spans="2:14">
      <c r="B41" s="87" t="s">
        <v>1450</v>
      </c>
      <c r="C41" s="84" t="s">
        <v>1451</v>
      </c>
      <c r="D41" s="97" t="s">
        <v>1194</v>
      </c>
      <c r="E41" s="84"/>
      <c r="F41" s="97" t="s">
        <v>1403</v>
      </c>
      <c r="G41" s="97" t="s">
        <v>169</v>
      </c>
      <c r="H41" s="94">
        <v>2737</v>
      </c>
      <c r="I41" s="96">
        <v>9901</v>
      </c>
      <c r="J41" s="84"/>
      <c r="K41" s="94">
        <v>1015.6719000000001</v>
      </c>
      <c r="L41" s="95">
        <v>2.292232375714524E-5</v>
      </c>
      <c r="M41" s="95">
        <v>8.5926148812371945E-3</v>
      </c>
      <c r="N41" s="95">
        <v>2.390583731006582E-3</v>
      </c>
    </row>
    <row r="42" spans="2:14">
      <c r="B42" s="87" t="s">
        <v>1452</v>
      </c>
      <c r="C42" s="84" t="s">
        <v>1453</v>
      </c>
      <c r="D42" s="97" t="s">
        <v>132</v>
      </c>
      <c r="E42" s="84"/>
      <c r="F42" s="97" t="s">
        <v>1403</v>
      </c>
      <c r="G42" s="97" t="s">
        <v>179</v>
      </c>
      <c r="H42" s="94">
        <v>216241.99</v>
      </c>
      <c r="I42" s="96">
        <v>1565</v>
      </c>
      <c r="J42" s="84"/>
      <c r="K42" s="94">
        <v>11544.47759</v>
      </c>
      <c r="L42" s="95">
        <v>9.0321205343303374E-5</v>
      </c>
      <c r="M42" s="95">
        <v>9.7666628303828537E-2</v>
      </c>
      <c r="N42" s="95">
        <v>2.7172200303684755E-2</v>
      </c>
    </row>
    <row r="43" spans="2:14">
      <c r="B43" s="87" t="s">
        <v>1454</v>
      </c>
      <c r="C43" s="84" t="s">
        <v>1455</v>
      </c>
      <c r="D43" s="97" t="s">
        <v>28</v>
      </c>
      <c r="E43" s="84"/>
      <c r="F43" s="97" t="s">
        <v>1403</v>
      </c>
      <c r="G43" s="97" t="s">
        <v>171</v>
      </c>
      <c r="H43" s="94">
        <v>2454.0000000000005</v>
      </c>
      <c r="I43" s="96">
        <v>12126</v>
      </c>
      <c r="J43" s="84"/>
      <c r="K43" s="94">
        <v>1277.06016</v>
      </c>
      <c r="L43" s="95">
        <v>1.2537871627317644E-3</v>
      </c>
      <c r="M43" s="95">
        <v>1.0803967437763269E-2</v>
      </c>
      <c r="N43" s="95">
        <v>3.0058124498793973E-3</v>
      </c>
    </row>
    <row r="44" spans="2:14">
      <c r="B44" s="87" t="s">
        <v>1456</v>
      </c>
      <c r="C44" s="84" t="s">
        <v>1457</v>
      </c>
      <c r="D44" s="97" t="s">
        <v>28</v>
      </c>
      <c r="E44" s="84"/>
      <c r="F44" s="97" t="s">
        <v>1403</v>
      </c>
      <c r="G44" s="97" t="s">
        <v>171</v>
      </c>
      <c r="H44" s="94">
        <v>29702</v>
      </c>
      <c r="I44" s="96">
        <v>3472</v>
      </c>
      <c r="J44" s="84"/>
      <c r="K44" s="94">
        <v>4425.7272599999997</v>
      </c>
      <c r="L44" s="95">
        <v>5.1119590807829462E-4</v>
      </c>
      <c r="M44" s="95">
        <v>3.7441785988736237E-2</v>
      </c>
      <c r="N44" s="95">
        <v>1.0416820220809826E-2</v>
      </c>
    </row>
    <row r="45" spans="2:14">
      <c r="B45" s="87" t="s">
        <v>1458</v>
      </c>
      <c r="C45" s="84" t="s">
        <v>1459</v>
      </c>
      <c r="D45" s="97" t="s">
        <v>28</v>
      </c>
      <c r="E45" s="84"/>
      <c r="F45" s="97" t="s">
        <v>1403</v>
      </c>
      <c r="G45" s="97" t="s">
        <v>171</v>
      </c>
      <c r="H45" s="94">
        <v>22588</v>
      </c>
      <c r="I45" s="96">
        <v>3145</v>
      </c>
      <c r="J45" s="84"/>
      <c r="K45" s="94">
        <v>3048.7208799999999</v>
      </c>
      <c r="L45" s="95">
        <v>1.8808631253237054E-3</v>
      </c>
      <c r="M45" s="95">
        <v>2.579227051789712E-2</v>
      </c>
      <c r="N45" s="95">
        <v>7.1757646697797476E-3</v>
      </c>
    </row>
    <row r="46" spans="2:14">
      <c r="B46" s="87" t="s">
        <v>1460</v>
      </c>
      <c r="C46" s="84" t="s">
        <v>1461</v>
      </c>
      <c r="D46" s="97" t="s">
        <v>1194</v>
      </c>
      <c r="E46" s="84"/>
      <c r="F46" s="97" t="s">
        <v>1403</v>
      </c>
      <c r="G46" s="97" t="s">
        <v>169</v>
      </c>
      <c r="H46" s="94">
        <v>36571</v>
      </c>
      <c r="I46" s="96">
        <v>2382</v>
      </c>
      <c r="J46" s="84"/>
      <c r="K46" s="94">
        <v>3264.9623300000003</v>
      </c>
      <c r="L46" s="95">
        <v>3.8104896331014246E-5</v>
      </c>
      <c r="M46" s="95">
        <v>2.762167970132566E-2</v>
      </c>
      <c r="N46" s="95">
        <v>7.6847314850862205E-3</v>
      </c>
    </row>
    <row r="47" spans="2:14">
      <c r="B47" s="87" t="s">
        <v>1462</v>
      </c>
      <c r="C47" s="84" t="s">
        <v>1463</v>
      </c>
      <c r="D47" s="97" t="s">
        <v>1194</v>
      </c>
      <c r="E47" s="84"/>
      <c r="F47" s="97" t="s">
        <v>1403</v>
      </c>
      <c r="G47" s="97" t="s">
        <v>169</v>
      </c>
      <c r="H47" s="94">
        <v>2752</v>
      </c>
      <c r="I47" s="96">
        <v>8651</v>
      </c>
      <c r="J47" s="84"/>
      <c r="K47" s="94">
        <v>892.30705</v>
      </c>
      <c r="L47" s="95">
        <v>1.3226615310487778E-5</v>
      </c>
      <c r="M47" s="95">
        <v>7.5489445326417529E-3</v>
      </c>
      <c r="N47" s="95">
        <v>2.1002202746698779E-3</v>
      </c>
    </row>
    <row r="48" spans="2:14">
      <c r="B48" s="87" t="s">
        <v>1464</v>
      </c>
      <c r="C48" s="84" t="s">
        <v>1465</v>
      </c>
      <c r="D48" s="97" t="s">
        <v>28</v>
      </c>
      <c r="E48" s="84"/>
      <c r="F48" s="97" t="s">
        <v>1403</v>
      </c>
      <c r="G48" s="97" t="s">
        <v>178</v>
      </c>
      <c r="H48" s="94">
        <v>16970</v>
      </c>
      <c r="I48" s="96">
        <v>3084</v>
      </c>
      <c r="J48" s="84"/>
      <c r="K48" s="94">
        <v>1440.1153999999999</v>
      </c>
      <c r="L48" s="95">
        <v>2.9817278766904943E-4</v>
      </c>
      <c r="M48" s="95">
        <v>1.2183419681827226E-2</v>
      </c>
      <c r="N48" s="95">
        <v>3.3895950513271418E-3</v>
      </c>
    </row>
    <row r="49" spans="2:14">
      <c r="B49" s="87" t="s">
        <v>1466</v>
      </c>
      <c r="C49" s="84" t="s">
        <v>1467</v>
      </c>
      <c r="D49" s="97" t="s">
        <v>1194</v>
      </c>
      <c r="E49" s="84"/>
      <c r="F49" s="97" t="s">
        <v>1403</v>
      </c>
      <c r="G49" s="97" t="s">
        <v>169</v>
      </c>
      <c r="H49" s="94">
        <v>5962</v>
      </c>
      <c r="I49" s="96">
        <v>6441</v>
      </c>
      <c r="J49" s="84"/>
      <c r="K49" s="94">
        <v>1439.27855</v>
      </c>
      <c r="L49" s="95">
        <v>3.7338109672085975E-5</v>
      </c>
      <c r="M49" s="95">
        <v>1.217633990560878E-2</v>
      </c>
      <c r="N49" s="95">
        <v>3.3876253601352398E-3</v>
      </c>
    </row>
    <row r="50" spans="2:14">
      <c r="B50" s="87" t="s">
        <v>1468</v>
      </c>
      <c r="C50" s="84" t="s">
        <v>1469</v>
      </c>
      <c r="D50" s="97" t="s">
        <v>28</v>
      </c>
      <c r="E50" s="84"/>
      <c r="F50" s="97" t="s">
        <v>1403</v>
      </c>
      <c r="G50" s="97" t="s">
        <v>171</v>
      </c>
      <c r="H50" s="94">
        <v>2551</v>
      </c>
      <c r="I50" s="96">
        <v>4107</v>
      </c>
      <c r="J50" s="84"/>
      <c r="K50" s="94">
        <v>449.62907999999987</v>
      </c>
      <c r="L50" s="95">
        <v>6.1917475728155344E-4</v>
      </c>
      <c r="M50" s="95">
        <v>3.8038755663566039E-3</v>
      </c>
      <c r="N50" s="95">
        <v>1.0582905401197538E-3</v>
      </c>
    </row>
    <row r="51" spans="2:14">
      <c r="B51" s="87" t="s">
        <v>1470</v>
      </c>
      <c r="C51" s="84" t="s">
        <v>1471</v>
      </c>
      <c r="D51" s="97" t="s">
        <v>147</v>
      </c>
      <c r="E51" s="84"/>
      <c r="F51" s="97" t="s">
        <v>1403</v>
      </c>
      <c r="G51" s="97" t="s">
        <v>169</v>
      </c>
      <c r="H51" s="94">
        <v>1541</v>
      </c>
      <c r="I51" s="96">
        <v>11160</v>
      </c>
      <c r="J51" s="84"/>
      <c r="K51" s="94">
        <v>644.56455000000005</v>
      </c>
      <c r="L51" s="95">
        <v>2.9075471698113207E-4</v>
      </c>
      <c r="M51" s="95">
        <v>5.4530355169301777E-3</v>
      </c>
      <c r="N51" s="95">
        <v>1.5171095378473881E-3</v>
      </c>
    </row>
    <row r="52" spans="2:14">
      <c r="B52" s="87" t="s">
        <v>1472</v>
      </c>
      <c r="C52" s="84" t="s">
        <v>1473</v>
      </c>
      <c r="D52" s="97" t="s">
        <v>147</v>
      </c>
      <c r="E52" s="84"/>
      <c r="F52" s="97" t="s">
        <v>1403</v>
      </c>
      <c r="G52" s="97" t="s">
        <v>171</v>
      </c>
      <c r="H52" s="94">
        <v>3667</v>
      </c>
      <c r="I52" s="96">
        <v>9345</v>
      </c>
      <c r="J52" s="84"/>
      <c r="K52" s="94">
        <v>1470.6504199999999</v>
      </c>
      <c r="L52" s="95">
        <v>1.0336962715080073E-4</v>
      </c>
      <c r="M52" s="95">
        <v>1.2441746871198986E-2</v>
      </c>
      <c r="N52" s="95">
        <v>3.4614652310948017E-3</v>
      </c>
    </row>
    <row r="53" spans="2:14">
      <c r="B53" s="87" t="s">
        <v>1474</v>
      </c>
      <c r="C53" s="84" t="s">
        <v>1475</v>
      </c>
      <c r="D53" s="97" t="s">
        <v>1194</v>
      </c>
      <c r="E53" s="84"/>
      <c r="F53" s="97" t="s">
        <v>1403</v>
      </c>
      <c r="G53" s="97" t="s">
        <v>169</v>
      </c>
      <c r="H53" s="94">
        <v>56214.000000000022</v>
      </c>
      <c r="I53" s="96">
        <v>4715</v>
      </c>
      <c r="J53" s="84"/>
      <c r="K53" s="94">
        <v>9934.0368900000012</v>
      </c>
      <c r="L53" s="95">
        <v>5.3937823834196915E-5</v>
      </c>
      <c r="M53" s="95">
        <v>8.4042251451254352E-2</v>
      </c>
      <c r="N53" s="95">
        <v>2.3381711133736421E-2</v>
      </c>
    </row>
    <row r="54" spans="2:14">
      <c r="B54" s="87" t="s">
        <v>1476</v>
      </c>
      <c r="C54" s="84" t="s">
        <v>1477</v>
      </c>
      <c r="D54" s="97" t="s">
        <v>1194</v>
      </c>
      <c r="E54" s="84"/>
      <c r="F54" s="97" t="s">
        <v>1403</v>
      </c>
      <c r="G54" s="97" t="s">
        <v>169</v>
      </c>
      <c r="H54" s="94">
        <v>3877</v>
      </c>
      <c r="I54" s="96">
        <v>16606</v>
      </c>
      <c r="J54" s="84"/>
      <c r="K54" s="94">
        <v>2413.01719</v>
      </c>
      <c r="L54" s="95">
        <v>1.5452371462734159E-5</v>
      </c>
      <c r="M54" s="95">
        <v>2.0414198143588653E-2</v>
      </c>
      <c r="N54" s="95">
        <v>5.6795109100224372E-3</v>
      </c>
    </row>
    <row r="55" spans="2:14">
      <c r="B55" s="87" t="s">
        <v>1478</v>
      </c>
      <c r="C55" s="84" t="s">
        <v>1479</v>
      </c>
      <c r="D55" s="97" t="s">
        <v>1194</v>
      </c>
      <c r="E55" s="84"/>
      <c r="F55" s="97" t="s">
        <v>1403</v>
      </c>
      <c r="G55" s="97" t="s">
        <v>169</v>
      </c>
      <c r="H55" s="94">
        <v>10220</v>
      </c>
      <c r="I55" s="96">
        <v>2303</v>
      </c>
      <c r="J55" s="94">
        <v>13.836079999999999</v>
      </c>
      <c r="K55" s="94">
        <v>895.99009000000001</v>
      </c>
      <c r="L55" s="95">
        <v>8.7350427350427347E-4</v>
      </c>
      <c r="M55" s="95">
        <v>7.5801031620300347E-3</v>
      </c>
      <c r="N55" s="95">
        <v>2.1088890342413954E-3</v>
      </c>
    </row>
    <row r="56" spans="2:14">
      <c r="B56" s="87" t="s">
        <v>1480</v>
      </c>
      <c r="C56" s="84" t="s">
        <v>1481</v>
      </c>
      <c r="D56" s="97" t="s">
        <v>1194</v>
      </c>
      <c r="E56" s="84"/>
      <c r="F56" s="97" t="s">
        <v>1403</v>
      </c>
      <c r="G56" s="97" t="s">
        <v>169</v>
      </c>
      <c r="H56" s="94">
        <v>951</v>
      </c>
      <c r="I56" s="96">
        <v>3004</v>
      </c>
      <c r="J56" s="84"/>
      <c r="K56" s="94">
        <v>107.07301</v>
      </c>
      <c r="L56" s="95">
        <v>3.6159695817490496E-5</v>
      </c>
      <c r="M56" s="95">
        <v>9.0584089124141258E-4</v>
      </c>
      <c r="N56" s="95">
        <v>2.5201740417934673E-4</v>
      </c>
    </row>
    <row r="57" spans="2:14">
      <c r="B57" s="87" t="s">
        <v>1482</v>
      </c>
      <c r="C57" s="84" t="s">
        <v>1483</v>
      </c>
      <c r="D57" s="97" t="s">
        <v>1194</v>
      </c>
      <c r="E57" s="84"/>
      <c r="F57" s="97" t="s">
        <v>1403</v>
      </c>
      <c r="G57" s="97" t="s">
        <v>169</v>
      </c>
      <c r="H57" s="94">
        <v>995</v>
      </c>
      <c r="I57" s="96">
        <v>19981</v>
      </c>
      <c r="J57" s="84"/>
      <c r="K57" s="94">
        <v>745.14343999999994</v>
      </c>
      <c r="L57" s="95">
        <v>7.4812030075187974E-5</v>
      </c>
      <c r="M57" s="95">
        <v>6.3039359572715104E-3</v>
      </c>
      <c r="N57" s="95">
        <v>1.7538417523712913E-3</v>
      </c>
    </row>
    <row r="58" spans="2:14">
      <c r="B58" s="87" t="s">
        <v>1484</v>
      </c>
      <c r="C58" s="84" t="s">
        <v>1485</v>
      </c>
      <c r="D58" s="97" t="s">
        <v>1194</v>
      </c>
      <c r="E58" s="84"/>
      <c r="F58" s="97" t="s">
        <v>1403</v>
      </c>
      <c r="G58" s="97" t="s">
        <v>169</v>
      </c>
      <c r="H58" s="94">
        <v>439</v>
      </c>
      <c r="I58" s="96">
        <v>16501</v>
      </c>
      <c r="J58" s="84"/>
      <c r="K58" s="94">
        <v>271.50283000000002</v>
      </c>
      <c r="L58" s="95">
        <v>1.2542857142857142E-4</v>
      </c>
      <c r="M58" s="95">
        <v>2.2969221235282894E-3</v>
      </c>
      <c r="N58" s="95">
        <v>6.39035350215208E-4</v>
      </c>
    </row>
    <row r="59" spans="2:14">
      <c r="B59" s="87" t="s">
        <v>1486</v>
      </c>
      <c r="C59" s="84" t="s">
        <v>1487</v>
      </c>
      <c r="D59" s="97" t="s">
        <v>28</v>
      </c>
      <c r="E59" s="84"/>
      <c r="F59" s="97" t="s">
        <v>1403</v>
      </c>
      <c r="G59" s="97" t="s">
        <v>171</v>
      </c>
      <c r="H59" s="94">
        <v>6770</v>
      </c>
      <c r="I59" s="96">
        <v>2576</v>
      </c>
      <c r="J59" s="84"/>
      <c r="K59" s="94">
        <v>748.43444</v>
      </c>
      <c r="L59" s="95">
        <v>5.8869565217391305E-4</v>
      </c>
      <c r="M59" s="95">
        <v>6.3317779164456809E-3</v>
      </c>
      <c r="N59" s="95">
        <v>1.7615877686377084E-3</v>
      </c>
    </row>
    <row r="60" spans="2:14">
      <c r="B60" s="87" t="s">
        <v>1488</v>
      </c>
      <c r="C60" s="84" t="s">
        <v>1489</v>
      </c>
      <c r="D60" s="97" t="s">
        <v>28</v>
      </c>
      <c r="E60" s="84"/>
      <c r="F60" s="97" t="s">
        <v>1403</v>
      </c>
      <c r="G60" s="97" t="s">
        <v>171</v>
      </c>
      <c r="H60" s="94">
        <v>836</v>
      </c>
      <c r="I60" s="96">
        <v>5171</v>
      </c>
      <c r="J60" s="84"/>
      <c r="K60" s="94">
        <v>185.52398000000002</v>
      </c>
      <c r="L60" s="95">
        <v>9.7209302325581396E-5</v>
      </c>
      <c r="M60" s="95">
        <v>1.5695384615586508E-3</v>
      </c>
      <c r="N60" s="95">
        <v>4.3666720355224018E-4</v>
      </c>
    </row>
    <row r="61" spans="2:14">
      <c r="B61" s="87" t="s">
        <v>1490</v>
      </c>
      <c r="C61" s="84" t="s">
        <v>1491</v>
      </c>
      <c r="D61" s="97" t="s">
        <v>131</v>
      </c>
      <c r="E61" s="84"/>
      <c r="F61" s="97" t="s">
        <v>1403</v>
      </c>
      <c r="G61" s="97" t="s">
        <v>172</v>
      </c>
      <c r="H61" s="94">
        <v>151926</v>
      </c>
      <c r="I61" s="96">
        <v>665.4</v>
      </c>
      <c r="J61" s="84"/>
      <c r="K61" s="94">
        <v>4845.7228399999995</v>
      </c>
      <c r="L61" s="95">
        <v>1.843164541267378E-4</v>
      </c>
      <c r="M61" s="95">
        <v>4.0994961252088354E-2</v>
      </c>
      <c r="N61" s="95">
        <v>1.1405362485927797E-2</v>
      </c>
    </row>
    <row r="62" spans="2:14">
      <c r="B62" s="87" t="s">
        <v>1492</v>
      </c>
      <c r="C62" s="84" t="s">
        <v>1493</v>
      </c>
      <c r="D62" s="97" t="s">
        <v>131</v>
      </c>
      <c r="E62" s="84"/>
      <c r="F62" s="97" t="s">
        <v>1403</v>
      </c>
      <c r="G62" s="97" t="s">
        <v>169</v>
      </c>
      <c r="H62" s="94">
        <v>1608.9999999999998</v>
      </c>
      <c r="I62" s="96">
        <v>6159</v>
      </c>
      <c r="J62" s="84"/>
      <c r="K62" s="94">
        <v>371.42047000000008</v>
      </c>
      <c r="L62" s="95">
        <v>2.7042016806722686E-4</v>
      </c>
      <c r="M62" s="95">
        <v>3.1422283689428775E-3</v>
      </c>
      <c r="N62" s="95">
        <v>8.7421118271049773E-4</v>
      </c>
    </row>
    <row r="63" spans="2:14">
      <c r="B63" s="87" t="s">
        <v>1494</v>
      </c>
      <c r="C63" s="84" t="s">
        <v>1495</v>
      </c>
      <c r="D63" s="97" t="s">
        <v>1190</v>
      </c>
      <c r="E63" s="84"/>
      <c r="F63" s="97" t="s">
        <v>1403</v>
      </c>
      <c r="G63" s="97" t="s">
        <v>169</v>
      </c>
      <c r="H63" s="94">
        <v>1298</v>
      </c>
      <c r="I63" s="96">
        <v>9643</v>
      </c>
      <c r="J63" s="84"/>
      <c r="K63" s="94">
        <v>469.12268999999998</v>
      </c>
      <c r="L63" s="95">
        <v>1.6868096166341781E-5</v>
      </c>
      <c r="M63" s="95">
        <v>3.9687920943958606E-3</v>
      </c>
      <c r="N63" s="95">
        <v>1.1041725881754177E-3</v>
      </c>
    </row>
    <row r="64" spans="2:14">
      <c r="B64" s="87" t="s">
        <v>1496</v>
      </c>
      <c r="C64" s="84" t="s">
        <v>1497</v>
      </c>
      <c r="D64" s="97" t="s">
        <v>131</v>
      </c>
      <c r="E64" s="84"/>
      <c r="F64" s="97" t="s">
        <v>1403</v>
      </c>
      <c r="G64" s="97" t="s">
        <v>169</v>
      </c>
      <c r="H64" s="94">
        <v>31855</v>
      </c>
      <c r="I64" s="96">
        <v>623.75</v>
      </c>
      <c r="J64" s="84"/>
      <c r="K64" s="94">
        <v>744.71096</v>
      </c>
      <c r="L64" s="95">
        <v>1.7672676837725382E-4</v>
      </c>
      <c r="M64" s="95">
        <v>6.3002771634387417E-3</v>
      </c>
      <c r="N64" s="95">
        <v>1.7528238255663992E-3</v>
      </c>
    </row>
    <row r="65" spans="2:14">
      <c r="B65" s="87" t="s">
        <v>1498</v>
      </c>
      <c r="C65" s="84" t="s">
        <v>1499</v>
      </c>
      <c r="D65" s="97" t="s">
        <v>1194</v>
      </c>
      <c r="E65" s="84"/>
      <c r="F65" s="97" t="s">
        <v>1403</v>
      </c>
      <c r="G65" s="97" t="s">
        <v>169</v>
      </c>
      <c r="H65" s="94">
        <v>565</v>
      </c>
      <c r="I65" s="96">
        <v>17352.5</v>
      </c>
      <c r="J65" s="84"/>
      <c r="K65" s="94">
        <v>367.46003000000002</v>
      </c>
      <c r="L65" s="95">
        <v>5.7653061224489798E-5</v>
      </c>
      <c r="M65" s="95">
        <v>3.1087229271951561E-3</v>
      </c>
      <c r="N65" s="95">
        <v>8.6488950763843181E-4</v>
      </c>
    </row>
    <row r="66" spans="2:14">
      <c r="B66" s="87" t="s">
        <v>1500</v>
      </c>
      <c r="C66" s="84" t="s">
        <v>1501</v>
      </c>
      <c r="D66" s="97" t="s">
        <v>1194</v>
      </c>
      <c r="E66" s="84"/>
      <c r="F66" s="97" t="s">
        <v>1403</v>
      </c>
      <c r="G66" s="97" t="s">
        <v>169</v>
      </c>
      <c r="H66" s="94">
        <v>1124</v>
      </c>
      <c r="I66" s="96">
        <v>17286</v>
      </c>
      <c r="J66" s="84"/>
      <c r="K66" s="94">
        <v>728.21631000000002</v>
      </c>
      <c r="L66" s="95">
        <v>4.3481624758220506E-5</v>
      </c>
      <c r="M66" s="95">
        <v>6.1607319273730404E-3</v>
      </c>
      <c r="N66" s="95">
        <v>1.7140004201550182E-3</v>
      </c>
    </row>
    <row r="67" spans="2:14">
      <c r="B67" s="87" t="s">
        <v>1502</v>
      </c>
      <c r="C67" s="84" t="s">
        <v>1503</v>
      </c>
      <c r="D67" s="97" t="s">
        <v>28</v>
      </c>
      <c r="E67" s="84"/>
      <c r="F67" s="97" t="s">
        <v>1403</v>
      </c>
      <c r="G67" s="97" t="s">
        <v>171</v>
      </c>
      <c r="H67" s="94">
        <v>384.00000000000006</v>
      </c>
      <c r="I67" s="96">
        <v>4532.5</v>
      </c>
      <c r="J67" s="84"/>
      <c r="K67" s="94">
        <v>74.69444</v>
      </c>
      <c r="L67" s="95">
        <v>1.706666666666667E-4</v>
      </c>
      <c r="M67" s="95">
        <v>6.3191721331433773E-4</v>
      </c>
      <c r="N67" s="95">
        <v>1.7580806662136392E-4</v>
      </c>
    </row>
    <row r="68" spans="2:14">
      <c r="B68" s="87" t="s">
        <v>1504</v>
      </c>
      <c r="C68" s="84" t="s">
        <v>1505</v>
      </c>
      <c r="D68" s="97" t="s">
        <v>1190</v>
      </c>
      <c r="E68" s="84"/>
      <c r="F68" s="97" t="s">
        <v>1403</v>
      </c>
      <c r="G68" s="97" t="s">
        <v>169</v>
      </c>
      <c r="H68" s="94">
        <v>3135</v>
      </c>
      <c r="I68" s="96">
        <v>3750</v>
      </c>
      <c r="J68" s="84"/>
      <c r="K68" s="94">
        <v>440.62425000000002</v>
      </c>
      <c r="L68" s="95">
        <v>7.5724637681159418E-5</v>
      </c>
      <c r="M68" s="95">
        <v>3.7276944331963678E-3</v>
      </c>
      <c r="N68" s="95">
        <v>1.0370959002971105E-3</v>
      </c>
    </row>
    <row r="69" spans="2:14">
      <c r="B69" s="87" t="s">
        <v>1506</v>
      </c>
      <c r="C69" s="84" t="s">
        <v>1507</v>
      </c>
      <c r="D69" s="97" t="s">
        <v>28</v>
      </c>
      <c r="E69" s="84"/>
      <c r="F69" s="97" t="s">
        <v>1403</v>
      </c>
      <c r="G69" s="97" t="s">
        <v>171</v>
      </c>
      <c r="H69" s="94">
        <v>268</v>
      </c>
      <c r="I69" s="96">
        <v>16046</v>
      </c>
      <c r="J69" s="84"/>
      <c r="K69" s="94">
        <v>184.55288000000002</v>
      </c>
      <c r="L69" s="95">
        <v>9.9058207785679441E-4</v>
      </c>
      <c r="M69" s="95">
        <v>1.5613229262945861E-3</v>
      </c>
      <c r="N69" s="95">
        <v>4.343815285609556E-4</v>
      </c>
    </row>
    <row r="70" spans="2:14">
      <c r="B70" s="87" t="s">
        <v>1508</v>
      </c>
      <c r="C70" s="84" t="s">
        <v>1509</v>
      </c>
      <c r="D70" s="97" t="s">
        <v>28</v>
      </c>
      <c r="E70" s="84"/>
      <c r="F70" s="97" t="s">
        <v>1403</v>
      </c>
      <c r="G70" s="97" t="s">
        <v>171</v>
      </c>
      <c r="H70" s="94">
        <v>1940</v>
      </c>
      <c r="I70" s="96">
        <v>4086.5</v>
      </c>
      <c r="J70" s="84"/>
      <c r="K70" s="94">
        <v>340.22989000000001</v>
      </c>
      <c r="L70" s="95">
        <v>2.6591559674475445E-4</v>
      </c>
      <c r="M70" s="95">
        <v>2.8783551222158394E-3</v>
      </c>
      <c r="N70" s="95">
        <v>8.0079801344918472E-4</v>
      </c>
    </row>
    <row r="71" spans="2:14">
      <c r="B71" s="87" t="s">
        <v>1510</v>
      </c>
      <c r="C71" s="84" t="s">
        <v>1511</v>
      </c>
      <c r="D71" s="97" t="s">
        <v>28</v>
      </c>
      <c r="E71" s="84"/>
      <c r="F71" s="97" t="s">
        <v>1403</v>
      </c>
      <c r="G71" s="97" t="s">
        <v>171</v>
      </c>
      <c r="H71" s="94">
        <v>4063.0000000000005</v>
      </c>
      <c r="I71" s="96">
        <v>4913</v>
      </c>
      <c r="J71" s="84"/>
      <c r="K71" s="94">
        <v>856.66855000000021</v>
      </c>
      <c r="L71" s="95">
        <v>8.9484049462677253E-4</v>
      </c>
      <c r="M71" s="95">
        <v>7.2474417486768031E-3</v>
      </c>
      <c r="N71" s="95">
        <v>2.016338050205976E-3</v>
      </c>
    </row>
    <row r="72" spans="2:14">
      <c r="B72" s="87" t="s">
        <v>1512</v>
      </c>
      <c r="C72" s="84" t="s">
        <v>1513</v>
      </c>
      <c r="D72" s="97" t="s">
        <v>1194</v>
      </c>
      <c r="E72" s="84"/>
      <c r="F72" s="97" t="s">
        <v>1403</v>
      </c>
      <c r="G72" s="97" t="s">
        <v>169</v>
      </c>
      <c r="H72" s="94">
        <v>2510</v>
      </c>
      <c r="I72" s="96">
        <v>8728</v>
      </c>
      <c r="J72" s="84"/>
      <c r="K72" s="94">
        <v>821.08484999999996</v>
      </c>
      <c r="L72" s="95">
        <v>2.7824160616574529E-4</v>
      </c>
      <c r="M72" s="95">
        <v>6.9464025743632462E-3</v>
      </c>
      <c r="N72" s="95">
        <v>1.9325848083283385E-3</v>
      </c>
    </row>
    <row r="73" spans="2:14">
      <c r="B73" s="87" t="s">
        <v>1514</v>
      </c>
      <c r="C73" s="84" t="s">
        <v>1515</v>
      </c>
      <c r="D73" s="97" t="s">
        <v>1194</v>
      </c>
      <c r="E73" s="84"/>
      <c r="F73" s="97" t="s">
        <v>1403</v>
      </c>
      <c r="G73" s="97" t="s">
        <v>169</v>
      </c>
      <c r="H73" s="94">
        <v>4022.9999999999986</v>
      </c>
      <c r="I73" s="96">
        <v>2583</v>
      </c>
      <c r="J73" s="94">
        <v>0.26385999999999998</v>
      </c>
      <c r="K73" s="94">
        <v>389.73386999999985</v>
      </c>
      <c r="L73" s="95">
        <v>5.0224719101123576E-5</v>
      </c>
      <c r="M73" s="95">
        <v>3.2971602848165444E-3</v>
      </c>
      <c r="N73" s="95">
        <v>9.1731537423082573E-4</v>
      </c>
    </row>
    <row r="74" spans="2:14">
      <c r="B74" s="87" t="s">
        <v>1516</v>
      </c>
      <c r="C74" s="84" t="s">
        <v>1517</v>
      </c>
      <c r="D74" s="97" t="s">
        <v>131</v>
      </c>
      <c r="E74" s="84"/>
      <c r="F74" s="97" t="s">
        <v>1403</v>
      </c>
      <c r="G74" s="97" t="s">
        <v>169</v>
      </c>
      <c r="H74" s="94">
        <v>754</v>
      </c>
      <c r="I74" s="96">
        <v>30648</v>
      </c>
      <c r="J74" s="84"/>
      <c r="K74" s="94">
        <v>866.11001999999996</v>
      </c>
      <c r="L74" s="95">
        <v>1.4926259526873206E-3</v>
      </c>
      <c r="M74" s="95">
        <v>7.3273168693951691E-3</v>
      </c>
      <c r="N74" s="95">
        <v>2.0385604082123225E-3</v>
      </c>
    </row>
    <row r="75" spans="2:14">
      <c r="B75" s="87" t="s">
        <v>1518</v>
      </c>
      <c r="C75" s="84" t="s">
        <v>1519</v>
      </c>
      <c r="D75" s="97" t="s">
        <v>131</v>
      </c>
      <c r="E75" s="84"/>
      <c r="F75" s="97" t="s">
        <v>1403</v>
      </c>
      <c r="G75" s="97" t="s">
        <v>169</v>
      </c>
      <c r="H75" s="94">
        <v>5554</v>
      </c>
      <c r="I75" s="96">
        <v>45006</v>
      </c>
      <c r="J75" s="84"/>
      <c r="K75" s="94">
        <v>9368.6253800000013</v>
      </c>
      <c r="L75" s="95">
        <v>6.7581125032260434E-4</v>
      </c>
      <c r="M75" s="95">
        <v>7.9258853037998275E-2</v>
      </c>
      <c r="N75" s="95">
        <v>2.2050903855195127E-2</v>
      </c>
    </row>
    <row r="76" spans="2:14">
      <c r="B76" s="87" t="s">
        <v>1520</v>
      </c>
      <c r="C76" s="84" t="s">
        <v>1521</v>
      </c>
      <c r="D76" s="97" t="s">
        <v>1194</v>
      </c>
      <c r="E76" s="84"/>
      <c r="F76" s="97" t="s">
        <v>1403</v>
      </c>
      <c r="G76" s="97" t="s">
        <v>169</v>
      </c>
      <c r="H76" s="94">
        <v>7535</v>
      </c>
      <c r="I76" s="96">
        <v>4679</v>
      </c>
      <c r="J76" s="84"/>
      <c r="K76" s="94">
        <v>1321.40482</v>
      </c>
      <c r="L76" s="95">
        <v>1.1940873737581432E-4</v>
      </c>
      <c r="M76" s="95">
        <v>1.1179124597688049E-2</v>
      </c>
      <c r="N76" s="95">
        <v>3.1101863355338282E-3</v>
      </c>
    </row>
    <row r="77" spans="2:14">
      <c r="B77" s="87" t="s">
        <v>1522</v>
      </c>
      <c r="C77" s="84" t="s">
        <v>1523</v>
      </c>
      <c r="D77" s="97" t="s">
        <v>1194</v>
      </c>
      <c r="E77" s="84"/>
      <c r="F77" s="97" t="s">
        <v>1403</v>
      </c>
      <c r="G77" s="97" t="s">
        <v>169</v>
      </c>
      <c r="H77" s="94">
        <v>1168.5</v>
      </c>
      <c r="I77" s="96">
        <v>3252</v>
      </c>
      <c r="J77" s="84"/>
      <c r="K77" s="94">
        <v>142.42257999999998</v>
      </c>
      <c r="L77" s="95">
        <v>7.2129558390559621E-5</v>
      </c>
      <c r="M77" s="95">
        <v>1.2048993186994685E-3</v>
      </c>
      <c r="N77" s="95">
        <v>3.3521957501825474E-4</v>
      </c>
    </row>
    <row r="78" spans="2:14">
      <c r="B78" s="87" t="s">
        <v>1524</v>
      </c>
      <c r="C78" s="84" t="s">
        <v>1525</v>
      </c>
      <c r="D78" s="97" t="s">
        <v>1194</v>
      </c>
      <c r="E78" s="84"/>
      <c r="F78" s="97" t="s">
        <v>1403</v>
      </c>
      <c r="G78" s="97" t="s">
        <v>169</v>
      </c>
      <c r="H78" s="94">
        <v>673</v>
      </c>
      <c r="I78" s="96">
        <v>7175</v>
      </c>
      <c r="J78" s="84"/>
      <c r="K78" s="94">
        <v>180.98248999999998</v>
      </c>
      <c r="L78" s="95">
        <v>1.3248031496062993E-5</v>
      </c>
      <c r="M78" s="95">
        <v>1.5311173193010082E-3</v>
      </c>
      <c r="N78" s="95">
        <v>4.2597791293729929E-4</v>
      </c>
    </row>
    <row r="79" spans="2:14">
      <c r="B79" s="87" t="s">
        <v>1526</v>
      </c>
      <c r="C79" s="84" t="s">
        <v>1527</v>
      </c>
      <c r="D79" s="97" t="s">
        <v>28</v>
      </c>
      <c r="E79" s="84"/>
      <c r="F79" s="97" t="s">
        <v>1403</v>
      </c>
      <c r="G79" s="97" t="s">
        <v>171</v>
      </c>
      <c r="H79" s="94">
        <v>1445</v>
      </c>
      <c r="I79" s="96">
        <v>8200</v>
      </c>
      <c r="J79" s="84"/>
      <c r="K79" s="94">
        <v>508.51168999999999</v>
      </c>
      <c r="L79" s="95">
        <v>1.026005147776693E-3</v>
      </c>
      <c r="M79" s="95">
        <v>4.3020242213819984E-3</v>
      </c>
      <c r="N79" s="95">
        <v>1.1968823525989665E-3</v>
      </c>
    </row>
    <row r="80" spans="2:14">
      <c r="B80" s="87" t="s">
        <v>1528</v>
      </c>
      <c r="C80" s="84" t="s">
        <v>1529</v>
      </c>
      <c r="D80" s="97" t="s">
        <v>143</v>
      </c>
      <c r="E80" s="84"/>
      <c r="F80" s="97" t="s">
        <v>1403</v>
      </c>
      <c r="G80" s="97" t="s">
        <v>173</v>
      </c>
      <c r="H80" s="94">
        <v>7679</v>
      </c>
      <c r="I80" s="96">
        <v>7213</v>
      </c>
      <c r="J80" s="84"/>
      <c r="K80" s="94">
        <v>1465.1399699999999</v>
      </c>
      <c r="L80" s="95">
        <v>1.8332134347926292E-4</v>
      </c>
      <c r="M80" s="95">
        <v>1.2395128298141768E-2</v>
      </c>
      <c r="N80" s="95">
        <v>3.448495302399792E-3</v>
      </c>
    </row>
    <row r="81" spans="2:14">
      <c r="B81" s="87" t="s">
        <v>1530</v>
      </c>
      <c r="C81" s="84" t="s">
        <v>1531</v>
      </c>
      <c r="D81" s="97" t="s">
        <v>131</v>
      </c>
      <c r="E81" s="84"/>
      <c r="F81" s="97" t="s">
        <v>1403</v>
      </c>
      <c r="G81" s="97" t="s">
        <v>172</v>
      </c>
      <c r="H81" s="94">
        <v>3953</v>
      </c>
      <c r="I81" s="96">
        <v>2772.5</v>
      </c>
      <c r="J81" s="94">
        <v>3.9478400000000002</v>
      </c>
      <c r="K81" s="94">
        <v>529.28976999999998</v>
      </c>
      <c r="L81" s="95">
        <v>1.5418850158654623E-4</v>
      </c>
      <c r="M81" s="95">
        <v>4.4778074043287123E-3</v>
      </c>
      <c r="N81" s="95">
        <v>1.2457876536214258E-3</v>
      </c>
    </row>
    <row r="82" spans="2:14">
      <c r="B82" s="87" t="s">
        <v>1532</v>
      </c>
      <c r="C82" s="84" t="s">
        <v>1533</v>
      </c>
      <c r="D82" s="97" t="s">
        <v>1194</v>
      </c>
      <c r="E82" s="84"/>
      <c r="F82" s="97" t="s">
        <v>1403</v>
      </c>
      <c r="G82" s="97" t="s">
        <v>169</v>
      </c>
      <c r="H82" s="94">
        <v>3746</v>
      </c>
      <c r="I82" s="96">
        <v>16683</v>
      </c>
      <c r="J82" s="84"/>
      <c r="K82" s="94">
        <v>2342.2945299999997</v>
      </c>
      <c r="L82" s="95">
        <v>3.6126481957281484E-5</v>
      </c>
      <c r="M82" s="95">
        <v>1.9815882308763761E-2</v>
      </c>
      <c r="N82" s="95">
        <v>5.5130512093951867E-3</v>
      </c>
    </row>
    <row r="83" spans="2:14">
      <c r="B83" s="87" t="s">
        <v>1534</v>
      </c>
      <c r="C83" s="84" t="s">
        <v>1535</v>
      </c>
      <c r="D83" s="97" t="s">
        <v>131</v>
      </c>
      <c r="E83" s="84"/>
      <c r="F83" s="97" t="s">
        <v>1403</v>
      </c>
      <c r="G83" s="97" t="s">
        <v>169</v>
      </c>
      <c r="H83" s="94">
        <v>104971</v>
      </c>
      <c r="I83" s="96">
        <v>4758.75</v>
      </c>
      <c r="J83" s="94">
        <v>84.411070000000009</v>
      </c>
      <c r="K83" s="94">
        <v>18806.82343</v>
      </c>
      <c r="L83" s="95">
        <v>2.4087135738434215E-4</v>
      </c>
      <c r="M83" s="95">
        <v>0.1591062929607665</v>
      </c>
      <c r="N83" s="95">
        <v>4.4265560683200353E-2</v>
      </c>
    </row>
    <row r="84" spans="2:14">
      <c r="B84" s="87" t="s">
        <v>1536</v>
      </c>
      <c r="C84" s="84" t="s">
        <v>1537</v>
      </c>
      <c r="D84" s="97" t="s">
        <v>131</v>
      </c>
      <c r="E84" s="84"/>
      <c r="F84" s="97" t="s">
        <v>1403</v>
      </c>
      <c r="G84" s="97" t="s">
        <v>169</v>
      </c>
      <c r="H84" s="94">
        <v>12873</v>
      </c>
      <c r="I84" s="96">
        <v>1557.5</v>
      </c>
      <c r="J84" s="84"/>
      <c r="K84" s="94">
        <v>751.46268000000009</v>
      </c>
      <c r="L84" s="95">
        <v>1.9703370373771697E-4</v>
      </c>
      <c r="M84" s="95">
        <v>6.3573969181015882E-3</v>
      </c>
      <c r="N84" s="95">
        <v>1.7687153275251636E-3</v>
      </c>
    </row>
    <row r="85" spans="2:14">
      <c r="B85" s="87" t="s">
        <v>1538</v>
      </c>
      <c r="C85" s="84" t="s">
        <v>1539</v>
      </c>
      <c r="D85" s="97" t="s">
        <v>1194</v>
      </c>
      <c r="E85" s="84"/>
      <c r="F85" s="97" t="s">
        <v>1403</v>
      </c>
      <c r="G85" s="97" t="s">
        <v>169</v>
      </c>
      <c r="H85" s="94">
        <v>13031</v>
      </c>
      <c r="I85" s="96">
        <v>2089</v>
      </c>
      <c r="J85" s="84"/>
      <c r="K85" s="94">
        <v>1020.27153</v>
      </c>
      <c r="L85" s="95">
        <v>2.3266319097271816E-3</v>
      </c>
      <c r="M85" s="95">
        <v>8.6315278896468839E-3</v>
      </c>
      <c r="N85" s="95">
        <v>2.4014098655551993E-3</v>
      </c>
    </row>
    <row r="86" spans="2:14">
      <c r="B86" s="83"/>
      <c r="C86" s="84"/>
      <c r="D86" s="84"/>
      <c r="E86" s="84"/>
      <c r="F86" s="84"/>
      <c r="G86" s="84"/>
      <c r="H86" s="94"/>
      <c r="I86" s="96"/>
      <c r="J86" s="84"/>
      <c r="K86" s="84"/>
      <c r="L86" s="84"/>
      <c r="M86" s="95"/>
      <c r="N86" s="84"/>
    </row>
    <row r="87" spans="2:14">
      <c r="B87" s="101" t="s">
        <v>72</v>
      </c>
      <c r="C87" s="82"/>
      <c r="D87" s="82"/>
      <c r="E87" s="82"/>
      <c r="F87" s="82"/>
      <c r="G87" s="82"/>
      <c r="H87" s="91"/>
      <c r="I87" s="93"/>
      <c r="J87" s="82"/>
      <c r="K87" s="91">
        <v>21310.64215</v>
      </c>
      <c r="L87" s="82"/>
      <c r="M87" s="92">
        <v>0.18028867478445607</v>
      </c>
      <c r="N87" s="92">
        <v>5.0158790866512232E-2</v>
      </c>
    </row>
    <row r="88" spans="2:14">
      <c r="B88" s="87" t="s">
        <v>1540</v>
      </c>
      <c r="C88" s="84" t="s">
        <v>1541</v>
      </c>
      <c r="D88" s="97" t="s">
        <v>28</v>
      </c>
      <c r="E88" s="84"/>
      <c r="F88" s="97" t="s">
        <v>1417</v>
      </c>
      <c r="G88" s="97" t="s">
        <v>171</v>
      </c>
      <c r="H88" s="94">
        <v>2178</v>
      </c>
      <c r="I88" s="96">
        <v>18734</v>
      </c>
      <c r="J88" s="84"/>
      <c r="K88" s="94">
        <v>1751.0866100000001</v>
      </c>
      <c r="L88" s="95">
        <v>2.5109985888602973E-3</v>
      </c>
      <c r="M88" s="95">
        <v>1.4814245489533768E-2</v>
      </c>
      <c r="N88" s="95">
        <v>4.1215270024202375E-3</v>
      </c>
    </row>
    <row r="89" spans="2:14">
      <c r="B89" s="87" t="s">
        <v>1542</v>
      </c>
      <c r="C89" s="84" t="s">
        <v>1543</v>
      </c>
      <c r="D89" s="97" t="s">
        <v>131</v>
      </c>
      <c r="E89" s="84"/>
      <c r="F89" s="97" t="s">
        <v>1417</v>
      </c>
      <c r="G89" s="97" t="s">
        <v>169</v>
      </c>
      <c r="H89" s="94">
        <v>3667</v>
      </c>
      <c r="I89" s="96">
        <v>9465.5</v>
      </c>
      <c r="J89" s="84"/>
      <c r="K89" s="94">
        <v>1300.93039</v>
      </c>
      <c r="L89" s="95">
        <v>8.8626963623791475E-4</v>
      </c>
      <c r="M89" s="95">
        <v>1.1005910302891816E-2</v>
      </c>
      <c r="N89" s="95">
        <v>3.0619957345536953E-3</v>
      </c>
    </row>
    <row r="90" spans="2:14">
      <c r="B90" s="87" t="s">
        <v>1544</v>
      </c>
      <c r="C90" s="84" t="s">
        <v>1545</v>
      </c>
      <c r="D90" s="97" t="s">
        <v>131</v>
      </c>
      <c r="E90" s="84"/>
      <c r="F90" s="97" t="s">
        <v>1417</v>
      </c>
      <c r="G90" s="97" t="s">
        <v>169</v>
      </c>
      <c r="H90" s="94">
        <v>3271</v>
      </c>
      <c r="I90" s="96">
        <v>9675</v>
      </c>
      <c r="J90" s="84"/>
      <c r="K90" s="94">
        <v>1186.1267499999999</v>
      </c>
      <c r="L90" s="95">
        <v>1.2442321130792835E-4</v>
      </c>
      <c r="M90" s="95">
        <v>1.0034668048888138E-2</v>
      </c>
      <c r="N90" s="95">
        <v>2.7917827710520599E-3</v>
      </c>
    </row>
    <row r="91" spans="2:14">
      <c r="B91" s="87" t="s">
        <v>1546</v>
      </c>
      <c r="C91" s="84" t="s">
        <v>1547</v>
      </c>
      <c r="D91" s="97" t="s">
        <v>131</v>
      </c>
      <c r="E91" s="84"/>
      <c r="F91" s="97" t="s">
        <v>1417</v>
      </c>
      <c r="G91" s="97" t="s">
        <v>171</v>
      </c>
      <c r="H91" s="94">
        <v>2479</v>
      </c>
      <c r="I91" s="96">
        <v>9998.5</v>
      </c>
      <c r="J91" s="84"/>
      <c r="K91" s="94">
        <v>1063.7280800000001</v>
      </c>
      <c r="L91" s="95">
        <v>5.0900737730119483E-5</v>
      </c>
      <c r="M91" s="95">
        <v>8.9991716122084994E-3</v>
      </c>
      <c r="N91" s="95">
        <v>2.5036934095182392E-3</v>
      </c>
    </row>
    <row r="92" spans="2:14">
      <c r="B92" s="87" t="s">
        <v>1548</v>
      </c>
      <c r="C92" s="84" t="s">
        <v>1549</v>
      </c>
      <c r="D92" s="97" t="s">
        <v>131</v>
      </c>
      <c r="E92" s="84"/>
      <c r="F92" s="97" t="s">
        <v>1417</v>
      </c>
      <c r="G92" s="97" t="s">
        <v>169</v>
      </c>
      <c r="H92" s="94">
        <v>3148</v>
      </c>
      <c r="I92" s="96">
        <v>10813</v>
      </c>
      <c r="J92" s="84"/>
      <c r="K92" s="94">
        <v>1275.79386</v>
      </c>
      <c r="L92" s="95">
        <v>6.72044560226251E-5</v>
      </c>
      <c r="M92" s="95">
        <v>1.0793254501603363E-2</v>
      </c>
      <c r="N92" s="95">
        <v>3.0028319635839965E-3</v>
      </c>
    </row>
    <row r="93" spans="2:14">
      <c r="B93" s="87" t="s">
        <v>1550</v>
      </c>
      <c r="C93" s="84" t="s">
        <v>1551</v>
      </c>
      <c r="D93" s="97" t="s">
        <v>1194</v>
      </c>
      <c r="E93" s="84"/>
      <c r="F93" s="97" t="s">
        <v>1417</v>
      </c>
      <c r="G93" s="97" t="s">
        <v>169</v>
      </c>
      <c r="H93" s="94">
        <v>7960</v>
      </c>
      <c r="I93" s="96">
        <v>3359</v>
      </c>
      <c r="J93" s="84"/>
      <c r="K93" s="94">
        <v>1002.12675</v>
      </c>
      <c r="L93" s="95">
        <v>3.9499054335077781E-5</v>
      </c>
      <c r="M93" s="95">
        <v>8.4780225040545724E-3</v>
      </c>
      <c r="N93" s="95">
        <v>2.3587025543942881E-3</v>
      </c>
    </row>
    <row r="94" spans="2:14">
      <c r="B94" s="87" t="s">
        <v>1552</v>
      </c>
      <c r="C94" s="84" t="s">
        <v>1553</v>
      </c>
      <c r="D94" s="97" t="s">
        <v>131</v>
      </c>
      <c r="E94" s="84"/>
      <c r="F94" s="97" t="s">
        <v>1417</v>
      </c>
      <c r="G94" s="97" t="s">
        <v>169</v>
      </c>
      <c r="H94" s="94">
        <v>2074.0000000000005</v>
      </c>
      <c r="I94" s="96">
        <v>6880</v>
      </c>
      <c r="J94" s="84"/>
      <c r="K94" s="94">
        <v>534.80661000000009</v>
      </c>
      <c r="L94" s="95">
        <v>4.4314805713336547E-5</v>
      </c>
      <c r="M94" s="95">
        <v>4.524480036978494E-3</v>
      </c>
      <c r="N94" s="95">
        <v>1.2587726224391777E-3</v>
      </c>
    </row>
    <row r="95" spans="2:14">
      <c r="B95" s="87" t="s">
        <v>1554</v>
      </c>
      <c r="C95" s="84" t="s">
        <v>1555</v>
      </c>
      <c r="D95" s="97" t="s">
        <v>1194</v>
      </c>
      <c r="E95" s="84"/>
      <c r="F95" s="97" t="s">
        <v>1417</v>
      </c>
      <c r="G95" s="97" t="s">
        <v>169</v>
      </c>
      <c r="H95" s="94">
        <v>15634</v>
      </c>
      <c r="I95" s="96">
        <v>3304</v>
      </c>
      <c r="J95" s="84"/>
      <c r="K95" s="94">
        <v>1936.0195000000001</v>
      </c>
      <c r="L95" s="95">
        <v>1.2888698038035788E-4</v>
      </c>
      <c r="M95" s="95">
        <v>1.6378783311879943E-2</v>
      </c>
      <c r="N95" s="95">
        <v>4.5568029593134329E-3</v>
      </c>
    </row>
    <row r="96" spans="2:14">
      <c r="B96" s="87" t="s">
        <v>1556</v>
      </c>
      <c r="C96" s="84" t="s">
        <v>1557</v>
      </c>
      <c r="D96" s="97" t="s">
        <v>1194</v>
      </c>
      <c r="E96" s="84"/>
      <c r="F96" s="97" t="s">
        <v>1417</v>
      </c>
      <c r="G96" s="97" t="s">
        <v>169</v>
      </c>
      <c r="H96" s="94">
        <v>38546</v>
      </c>
      <c r="I96" s="96">
        <v>7794</v>
      </c>
      <c r="J96" s="84"/>
      <c r="K96" s="94">
        <v>11260.0236</v>
      </c>
      <c r="L96" s="95">
        <v>1.4839592155064583E-4</v>
      </c>
      <c r="M96" s="95">
        <v>9.5260138976417497E-2</v>
      </c>
      <c r="N96" s="95">
        <v>2.6502681849237104E-2</v>
      </c>
    </row>
    <row r="97" spans="2:7">
      <c r="D97" s="146"/>
      <c r="E97" s="146"/>
      <c r="F97" s="146"/>
      <c r="G97" s="146"/>
    </row>
    <row r="98" spans="2:7">
      <c r="D98" s="146"/>
      <c r="E98" s="146"/>
      <c r="F98" s="146"/>
      <c r="G98" s="146"/>
    </row>
    <row r="99" spans="2:7">
      <c r="D99" s="146"/>
      <c r="E99" s="146"/>
      <c r="F99" s="146"/>
      <c r="G99" s="146"/>
    </row>
    <row r="100" spans="2:7">
      <c r="B100" s="148" t="s">
        <v>256</v>
      </c>
      <c r="D100" s="146"/>
      <c r="E100" s="146"/>
      <c r="F100" s="146"/>
      <c r="G100" s="146"/>
    </row>
    <row r="101" spans="2:7">
      <c r="B101" s="148" t="s">
        <v>119</v>
      </c>
      <c r="D101" s="146"/>
      <c r="E101" s="146"/>
      <c r="F101" s="146"/>
      <c r="G101" s="146"/>
    </row>
    <row r="102" spans="2:7">
      <c r="B102" s="148" t="s">
        <v>239</v>
      </c>
      <c r="D102" s="146"/>
      <c r="E102" s="146"/>
      <c r="F102" s="146"/>
      <c r="G102" s="146"/>
    </row>
    <row r="103" spans="2:7">
      <c r="B103" s="148" t="s">
        <v>247</v>
      </c>
      <c r="D103" s="146"/>
      <c r="E103" s="146"/>
      <c r="F103" s="146"/>
      <c r="G103" s="146"/>
    </row>
    <row r="104" spans="2:7">
      <c r="B104" s="148" t="s">
        <v>254</v>
      </c>
      <c r="D104" s="146"/>
      <c r="E104" s="146"/>
      <c r="F104" s="146"/>
      <c r="G104" s="146"/>
    </row>
    <row r="105" spans="2:7">
      <c r="D105" s="146"/>
      <c r="E105" s="146"/>
      <c r="F105" s="146"/>
      <c r="G105" s="146"/>
    </row>
    <row r="106" spans="2:7">
      <c r="D106" s="146"/>
      <c r="E106" s="146"/>
      <c r="F106" s="146"/>
      <c r="G106" s="146"/>
    </row>
    <row r="107" spans="2:7">
      <c r="D107" s="146"/>
      <c r="E107" s="146"/>
      <c r="F107" s="146"/>
      <c r="G107" s="146"/>
    </row>
    <row r="108" spans="2:7">
      <c r="D108" s="146"/>
      <c r="E108" s="146"/>
      <c r="F108" s="146"/>
      <c r="G108" s="146"/>
    </row>
    <row r="109" spans="2:7">
      <c r="D109" s="146"/>
      <c r="E109" s="146"/>
      <c r="F109" s="146"/>
      <c r="G109" s="146"/>
    </row>
    <row r="110" spans="2:7">
      <c r="D110" s="146"/>
      <c r="E110" s="146"/>
      <c r="F110" s="146"/>
      <c r="G110" s="146"/>
    </row>
    <row r="111" spans="2:7">
      <c r="D111" s="146"/>
      <c r="E111" s="146"/>
      <c r="F111" s="146"/>
      <c r="G111" s="146"/>
    </row>
    <row r="112" spans="2:7">
      <c r="D112" s="146"/>
      <c r="E112" s="146"/>
      <c r="F112" s="146"/>
      <c r="G112" s="146"/>
    </row>
    <row r="113" spans="4:7">
      <c r="D113" s="146"/>
      <c r="E113" s="146"/>
      <c r="F113" s="146"/>
      <c r="G113" s="146"/>
    </row>
    <row r="114" spans="4:7">
      <c r="D114" s="146"/>
      <c r="E114" s="146"/>
      <c r="F114" s="146"/>
      <c r="G114" s="146"/>
    </row>
    <row r="115" spans="4:7">
      <c r="D115" s="146"/>
      <c r="E115" s="146"/>
      <c r="F115" s="146"/>
      <c r="G115" s="146"/>
    </row>
    <row r="116" spans="4:7">
      <c r="D116" s="146"/>
      <c r="E116" s="146"/>
      <c r="F116" s="146"/>
      <c r="G116" s="146"/>
    </row>
    <row r="117" spans="4:7">
      <c r="D117" s="146"/>
      <c r="E117" s="146"/>
      <c r="F117" s="146"/>
      <c r="G117" s="146"/>
    </row>
    <row r="118" spans="4:7">
      <c r="D118" s="146"/>
      <c r="E118" s="146"/>
      <c r="F118" s="146"/>
      <c r="G118" s="146"/>
    </row>
    <row r="119" spans="4:7">
      <c r="D119" s="146"/>
      <c r="E119" s="146"/>
      <c r="F119" s="146"/>
      <c r="G119" s="146"/>
    </row>
    <row r="120" spans="4:7">
      <c r="D120" s="146"/>
      <c r="E120" s="146"/>
      <c r="F120" s="146"/>
      <c r="G120" s="146"/>
    </row>
    <row r="121" spans="4:7">
      <c r="D121" s="146"/>
      <c r="E121" s="146"/>
      <c r="F121" s="146"/>
      <c r="G121" s="146"/>
    </row>
    <row r="122" spans="4:7">
      <c r="D122" s="146"/>
      <c r="E122" s="146"/>
      <c r="F122" s="146"/>
      <c r="G122" s="146"/>
    </row>
    <row r="123" spans="4:7">
      <c r="D123" s="146"/>
      <c r="E123" s="146"/>
      <c r="F123" s="146"/>
      <c r="G123" s="146"/>
    </row>
    <row r="124" spans="4:7">
      <c r="D124" s="146"/>
      <c r="E124" s="146"/>
      <c r="F124" s="146"/>
      <c r="G124" s="146"/>
    </row>
    <row r="125" spans="4:7">
      <c r="D125" s="146"/>
      <c r="E125" s="146"/>
      <c r="F125" s="146"/>
      <c r="G125" s="146"/>
    </row>
    <row r="126" spans="4:7">
      <c r="D126" s="146"/>
      <c r="E126" s="146"/>
      <c r="F126" s="146"/>
      <c r="G126" s="146"/>
    </row>
    <row r="127" spans="4:7">
      <c r="D127" s="146"/>
      <c r="E127" s="146"/>
      <c r="F127" s="146"/>
      <c r="G127" s="146"/>
    </row>
    <row r="128" spans="4:7">
      <c r="D128" s="146"/>
      <c r="E128" s="146"/>
      <c r="F128" s="146"/>
      <c r="G128" s="146"/>
    </row>
    <row r="129" spans="4:7">
      <c r="D129" s="146"/>
      <c r="E129" s="146"/>
      <c r="F129" s="146"/>
      <c r="G129" s="146"/>
    </row>
    <row r="130" spans="4:7">
      <c r="D130" s="146"/>
      <c r="E130" s="146"/>
      <c r="F130" s="146"/>
      <c r="G130" s="146"/>
    </row>
    <row r="131" spans="4:7">
      <c r="D131" s="146"/>
      <c r="E131" s="146"/>
      <c r="F131" s="146"/>
      <c r="G131" s="146"/>
    </row>
    <row r="132" spans="4:7">
      <c r="D132" s="146"/>
      <c r="E132" s="146"/>
      <c r="F132" s="146"/>
      <c r="G132" s="146"/>
    </row>
    <row r="133" spans="4:7">
      <c r="D133" s="146"/>
      <c r="E133" s="146"/>
      <c r="F133" s="146"/>
      <c r="G133" s="146"/>
    </row>
    <row r="134" spans="4:7">
      <c r="D134" s="146"/>
      <c r="E134" s="146"/>
      <c r="F134" s="146"/>
      <c r="G134" s="146"/>
    </row>
    <row r="135" spans="4:7">
      <c r="D135" s="146"/>
      <c r="E135" s="146"/>
      <c r="F135" s="146"/>
      <c r="G135" s="146"/>
    </row>
    <row r="136" spans="4:7">
      <c r="D136" s="146"/>
      <c r="E136" s="146"/>
      <c r="F136" s="146"/>
      <c r="G136" s="146"/>
    </row>
    <row r="137" spans="4:7">
      <c r="D137" s="146"/>
      <c r="E137" s="146"/>
      <c r="F137" s="146"/>
      <c r="G137" s="146"/>
    </row>
    <row r="138" spans="4:7">
      <c r="D138" s="146"/>
      <c r="E138" s="146"/>
      <c r="F138" s="146"/>
      <c r="G138" s="146"/>
    </row>
    <row r="139" spans="4:7">
      <c r="D139" s="146"/>
      <c r="E139" s="146"/>
      <c r="F139" s="146"/>
      <c r="G139" s="146"/>
    </row>
    <row r="140" spans="4:7">
      <c r="D140" s="146"/>
      <c r="E140" s="146"/>
      <c r="F140" s="146"/>
      <c r="G140" s="146"/>
    </row>
    <row r="141" spans="4:7">
      <c r="D141" s="146"/>
      <c r="E141" s="146"/>
      <c r="F141" s="146"/>
      <c r="G141" s="146"/>
    </row>
    <row r="142" spans="4:7">
      <c r="D142" s="146"/>
      <c r="E142" s="146"/>
      <c r="F142" s="146"/>
      <c r="G142" s="146"/>
    </row>
    <row r="143" spans="4:7">
      <c r="D143" s="146"/>
      <c r="E143" s="146"/>
      <c r="F143" s="146"/>
      <c r="G143" s="146"/>
    </row>
    <row r="144" spans="4:7">
      <c r="D144" s="146"/>
      <c r="E144" s="146"/>
      <c r="F144" s="146"/>
      <c r="G144" s="146"/>
    </row>
    <row r="145" spans="4:7">
      <c r="D145" s="146"/>
      <c r="E145" s="146"/>
      <c r="F145" s="146"/>
      <c r="G145" s="146"/>
    </row>
    <row r="146" spans="4:7">
      <c r="D146" s="146"/>
      <c r="E146" s="146"/>
      <c r="F146" s="146"/>
      <c r="G146" s="146"/>
    </row>
    <row r="147" spans="4:7">
      <c r="D147" s="146"/>
      <c r="E147" s="146"/>
      <c r="F147" s="146"/>
      <c r="G147" s="146"/>
    </row>
    <row r="148" spans="4:7">
      <c r="D148" s="146"/>
      <c r="E148" s="146"/>
      <c r="F148" s="146"/>
      <c r="G148" s="146"/>
    </row>
    <row r="149" spans="4:7">
      <c r="D149" s="146"/>
      <c r="E149" s="146"/>
      <c r="F149" s="146"/>
      <c r="G149" s="146"/>
    </row>
    <row r="150" spans="4:7">
      <c r="D150" s="146"/>
      <c r="E150" s="146"/>
      <c r="F150" s="146"/>
      <c r="G150" s="146"/>
    </row>
    <row r="151" spans="4:7">
      <c r="D151" s="146"/>
      <c r="E151" s="146"/>
      <c r="F151" s="146"/>
      <c r="G151" s="146"/>
    </row>
    <row r="152" spans="4:7">
      <c r="D152" s="146"/>
      <c r="E152" s="146"/>
      <c r="F152" s="146"/>
      <c r="G152" s="146"/>
    </row>
    <row r="153" spans="4:7">
      <c r="D153" s="146"/>
      <c r="E153" s="146"/>
      <c r="F153" s="146"/>
      <c r="G153" s="146"/>
    </row>
    <row r="154" spans="4:7">
      <c r="D154" s="146"/>
      <c r="E154" s="146"/>
      <c r="F154" s="146"/>
      <c r="G154" s="146"/>
    </row>
    <row r="155" spans="4:7">
      <c r="D155" s="146"/>
      <c r="E155" s="146"/>
      <c r="F155" s="146"/>
      <c r="G155" s="146"/>
    </row>
    <row r="156" spans="4:7">
      <c r="D156" s="146"/>
      <c r="E156" s="146"/>
      <c r="F156" s="146"/>
      <c r="G156" s="146"/>
    </row>
    <row r="157" spans="4:7">
      <c r="D157" s="146"/>
      <c r="E157" s="146"/>
      <c r="F157" s="146"/>
      <c r="G157" s="146"/>
    </row>
    <row r="158" spans="4:7">
      <c r="D158" s="146"/>
      <c r="E158" s="146"/>
      <c r="F158" s="146"/>
      <c r="G158" s="146"/>
    </row>
    <row r="159" spans="4:7">
      <c r="D159" s="146"/>
      <c r="E159" s="146"/>
      <c r="F159" s="146"/>
      <c r="G159" s="146"/>
    </row>
    <row r="160" spans="4:7">
      <c r="D160" s="146"/>
      <c r="E160" s="146"/>
      <c r="F160" s="146"/>
      <c r="G160" s="146"/>
    </row>
    <row r="161" spans="4:7">
      <c r="D161" s="146"/>
      <c r="E161" s="146"/>
      <c r="F161" s="146"/>
      <c r="G161" s="146"/>
    </row>
    <row r="162" spans="4:7">
      <c r="D162" s="146"/>
      <c r="E162" s="146"/>
      <c r="F162" s="146"/>
      <c r="G162" s="146"/>
    </row>
    <row r="163" spans="4:7">
      <c r="D163" s="146"/>
      <c r="E163" s="146"/>
      <c r="F163" s="146"/>
      <c r="G163" s="146"/>
    </row>
    <row r="164" spans="4:7">
      <c r="D164" s="146"/>
      <c r="E164" s="146"/>
      <c r="F164" s="146"/>
      <c r="G164" s="146"/>
    </row>
    <row r="165" spans="4:7">
      <c r="D165" s="146"/>
      <c r="E165" s="146"/>
      <c r="F165" s="146"/>
      <c r="G165" s="146"/>
    </row>
    <row r="166" spans="4:7">
      <c r="D166" s="146"/>
      <c r="E166" s="146"/>
      <c r="F166" s="146"/>
      <c r="G166" s="146"/>
    </row>
    <row r="167" spans="4:7">
      <c r="D167" s="146"/>
      <c r="E167" s="146"/>
      <c r="F167" s="146"/>
      <c r="G167" s="146"/>
    </row>
    <row r="168" spans="4:7">
      <c r="D168" s="146"/>
      <c r="E168" s="146"/>
      <c r="F168" s="146"/>
      <c r="G168" s="146"/>
    </row>
    <row r="169" spans="4:7">
      <c r="D169" s="146"/>
      <c r="E169" s="146"/>
      <c r="F169" s="146"/>
      <c r="G169" s="146"/>
    </row>
    <row r="170" spans="4:7">
      <c r="D170" s="146"/>
      <c r="E170" s="146"/>
      <c r="F170" s="146"/>
      <c r="G170" s="146"/>
    </row>
    <row r="171" spans="4:7">
      <c r="D171" s="146"/>
      <c r="E171" s="146"/>
      <c r="F171" s="146"/>
      <c r="G171" s="146"/>
    </row>
    <row r="172" spans="4:7">
      <c r="D172" s="146"/>
      <c r="E172" s="146"/>
      <c r="F172" s="146"/>
      <c r="G172" s="146"/>
    </row>
    <row r="173" spans="4:7">
      <c r="D173" s="146"/>
      <c r="E173" s="146"/>
      <c r="F173" s="146"/>
      <c r="G173" s="146"/>
    </row>
    <row r="174" spans="4:7">
      <c r="D174" s="146"/>
      <c r="E174" s="146"/>
      <c r="F174" s="146"/>
      <c r="G174" s="146"/>
    </row>
    <row r="175" spans="4:7">
      <c r="D175" s="146"/>
      <c r="E175" s="146"/>
      <c r="F175" s="146"/>
      <c r="G175" s="146"/>
    </row>
    <row r="176" spans="4:7">
      <c r="D176" s="146"/>
      <c r="E176" s="146"/>
      <c r="F176" s="146"/>
      <c r="G176" s="146"/>
    </row>
    <row r="177" spans="4:7">
      <c r="D177" s="146"/>
      <c r="E177" s="146"/>
      <c r="F177" s="146"/>
      <c r="G177" s="146"/>
    </row>
    <row r="178" spans="4:7">
      <c r="D178" s="146"/>
      <c r="E178" s="146"/>
      <c r="F178" s="146"/>
      <c r="G178" s="146"/>
    </row>
    <row r="179" spans="4:7">
      <c r="D179" s="146"/>
      <c r="E179" s="146"/>
      <c r="F179" s="146"/>
      <c r="G179" s="146"/>
    </row>
    <row r="180" spans="4:7">
      <c r="D180" s="146"/>
      <c r="E180" s="146"/>
      <c r="F180" s="146"/>
      <c r="G180" s="146"/>
    </row>
    <row r="181" spans="4:7">
      <c r="D181" s="146"/>
      <c r="E181" s="146"/>
      <c r="F181" s="146"/>
      <c r="G181" s="146"/>
    </row>
    <row r="182" spans="4:7">
      <c r="D182" s="146"/>
      <c r="E182" s="146"/>
      <c r="F182" s="146"/>
      <c r="G182" s="146"/>
    </row>
    <row r="183" spans="4:7">
      <c r="D183" s="146"/>
      <c r="E183" s="146"/>
      <c r="F183" s="146"/>
      <c r="G183" s="146"/>
    </row>
    <row r="184" spans="4:7">
      <c r="D184" s="146"/>
      <c r="E184" s="146"/>
      <c r="F184" s="146"/>
      <c r="G184" s="146"/>
    </row>
    <row r="185" spans="4:7">
      <c r="D185" s="146"/>
      <c r="E185" s="146"/>
      <c r="F185" s="146"/>
      <c r="G185" s="146"/>
    </row>
    <row r="186" spans="4:7">
      <c r="D186" s="146"/>
      <c r="E186" s="146"/>
      <c r="F186" s="146"/>
      <c r="G186" s="146"/>
    </row>
    <row r="187" spans="4:7">
      <c r="D187" s="146"/>
      <c r="E187" s="146"/>
      <c r="F187" s="146"/>
      <c r="G187" s="146"/>
    </row>
    <row r="188" spans="4:7">
      <c r="D188" s="146"/>
      <c r="E188" s="146"/>
      <c r="F188" s="146"/>
      <c r="G188" s="146"/>
    </row>
    <row r="189" spans="4:7">
      <c r="D189" s="146"/>
      <c r="E189" s="146"/>
      <c r="F189" s="146"/>
      <c r="G189" s="146"/>
    </row>
    <row r="190" spans="4:7">
      <c r="D190" s="146"/>
      <c r="E190" s="146"/>
      <c r="F190" s="146"/>
      <c r="G190" s="146"/>
    </row>
    <row r="191" spans="4:7">
      <c r="D191" s="146"/>
      <c r="E191" s="146"/>
      <c r="F191" s="146"/>
      <c r="G191" s="146"/>
    </row>
    <row r="192" spans="4:7">
      <c r="D192" s="146"/>
      <c r="E192" s="146"/>
      <c r="F192" s="146"/>
      <c r="G192" s="146"/>
    </row>
    <row r="193" spans="4:7">
      <c r="D193" s="146"/>
      <c r="E193" s="146"/>
      <c r="F193" s="146"/>
      <c r="G193" s="146"/>
    </row>
    <row r="194" spans="4:7">
      <c r="D194" s="146"/>
      <c r="E194" s="146"/>
      <c r="F194" s="146"/>
      <c r="G194" s="146"/>
    </row>
    <row r="195" spans="4:7">
      <c r="D195" s="146"/>
      <c r="E195" s="146"/>
      <c r="F195" s="146"/>
      <c r="G195" s="146"/>
    </row>
    <row r="196" spans="4:7">
      <c r="D196" s="146"/>
      <c r="E196" s="146"/>
      <c r="F196" s="146"/>
      <c r="G196" s="146"/>
    </row>
    <row r="197" spans="4:7">
      <c r="D197" s="146"/>
      <c r="E197" s="146"/>
      <c r="F197" s="146"/>
      <c r="G197" s="146"/>
    </row>
    <row r="198" spans="4:7">
      <c r="D198" s="146"/>
      <c r="E198" s="146"/>
      <c r="F198" s="146"/>
      <c r="G198" s="146"/>
    </row>
    <row r="199" spans="4:7">
      <c r="D199" s="146"/>
      <c r="E199" s="146"/>
      <c r="F199" s="146"/>
      <c r="G199" s="146"/>
    </row>
    <row r="200" spans="4:7">
      <c r="D200" s="146"/>
      <c r="E200" s="146"/>
      <c r="F200" s="146"/>
      <c r="G200" s="146"/>
    </row>
    <row r="201" spans="4:7">
      <c r="D201" s="146"/>
      <c r="E201" s="146"/>
      <c r="F201" s="146"/>
      <c r="G201" s="146"/>
    </row>
    <row r="202" spans="4:7">
      <c r="D202" s="146"/>
      <c r="E202" s="146"/>
      <c r="F202" s="146"/>
      <c r="G202" s="146"/>
    </row>
    <row r="203" spans="4:7">
      <c r="D203" s="146"/>
      <c r="E203" s="146"/>
      <c r="F203" s="146"/>
      <c r="G203" s="146"/>
    </row>
    <row r="204" spans="4:7">
      <c r="D204" s="146"/>
      <c r="E204" s="146"/>
      <c r="F204" s="146"/>
      <c r="G204" s="146"/>
    </row>
    <row r="205" spans="4:7">
      <c r="D205" s="146"/>
      <c r="E205" s="146"/>
      <c r="F205" s="146"/>
      <c r="G205" s="146"/>
    </row>
    <row r="206" spans="4:7">
      <c r="D206" s="146"/>
      <c r="E206" s="146"/>
      <c r="F206" s="146"/>
      <c r="G206" s="146"/>
    </row>
    <row r="207" spans="4:7">
      <c r="D207" s="146"/>
      <c r="E207" s="146"/>
      <c r="F207" s="146"/>
      <c r="G207" s="146"/>
    </row>
    <row r="208" spans="4:7">
      <c r="D208" s="146"/>
      <c r="E208" s="146"/>
      <c r="F208" s="146"/>
      <c r="G208" s="146"/>
    </row>
    <row r="209" spans="4:7">
      <c r="D209" s="146"/>
      <c r="E209" s="146"/>
      <c r="F209" s="146"/>
      <c r="G209" s="146"/>
    </row>
    <row r="210" spans="4:7">
      <c r="D210" s="146"/>
      <c r="E210" s="146"/>
      <c r="F210" s="146"/>
      <c r="G210" s="146"/>
    </row>
    <row r="211" spans="4:7">
      <c r="D211" s="146"/>
      <c r="E211" s="146"/>
      <c r="F211" s="146"/>
      <c r="G211" s="146"/>
    </row>
    <row r="212" spans="4:7">
      <c r="D212" s="146"/>
      <c r="E212" s="146"/>
      <c r="F212" s="146"/>
      <c r="G212" s="146"/>
    </row>
    <row r="213" spans="4:7">
      <c r="D213" s="146"/>
      <c r="E213" s="146"/>
      <c r="F213" s="146"/>
      <c r="G213" s="146"/>
    </row>
    <row r="214" spans="4:7">
      <c r="D214" s="146"/>
      <c r="E214" s="146"/>
      <c r="F214" s="146"/>
      <c r="G214" s="146"/>
    </row>
    <row r="215" spans="4:7">
      <c r="D215" s="146"/>
      <c r="E215" s="146"/>
      <c r="F215" s="146"/>
      <c r="G215" s="146"/>
    </row>
    <row r="216" spans="4:7">
      <c r="D216" s="146"/>
      <c r="E216" s="146"/>
      <c r="F216" s="146"/>
      <c r="G216" s="146"/>
    </row>
    <row r="217" spans="4:7">
      <c r="D217" s="146"/>
      <c r="E217" s="146"/>
      <c r="F217" s="146"/>
      <c r="G217" s="146"/>
    </row>
    <row r="218" spans="4:7">
      <c r="D218" s="146"/>
      <c r="E218" s="146"/>
      <c r="F218" s="146"/>
      <c r="G218" s="146"/>
    </row>
    <row r="219" spans="4:7">
      <c r="D219" s="146"/>
      <c r="E219" s="146"/>
      <c r="F219" s="146"/>
      <c r="G219" s="146"/>
    </row>
    <row r="220" spans="4:7">
      <c r="D220" s="146"/>
      <c r="E220" s="146"/>
      <c r="F220" s="146"/>
      <c r="G220" s="146"/>
    </row>
    <row r="221" spans="4:7">
      <c r="D221" s="146"/>
      <c r="E221" s="146"/>
      <c r="F221" s="146"/>
      <c r="G221" s="146"/>
    </row>
    <row r="222" spans="4:7">
      <c r="D222" s="146"/>
      <c r="E222" s="146"/>
      <c r="F222" s="146"/>
      <c r="G222" s="146"/>
    </row>
    <row r="223" spans="4:7">
      <c r="D223" s="146"/>
      <c r="E223" s="146"/>
      <c r="F223" s="146"/>
      <c r="G223" s="146"/>
    </row>
    <row r="224" spans="4:7">
      <c r="D224" s="146"/>
      <c r="E224" s="146"/>
      <c r="F224" s="146"/>
      <c r="G224" s="146"/>
    </row>
    <row r="225" spans="4:7">
      <c r="D225" s="146"/>
      <c r="E225" s="146"/>
      <c r="F225" s="146"/>
      <c r="G225" s="146"/>
    </row>
    <row r="226" spans="4:7">
      <c r="D226" s="146"/>
      <c r="E226" s="146"/>
      <c r="F226" s="146"/>
      <c r="G226" s="146"/>
    </row>
    <row r="227" spans="4:7">
      <c r="D227" s="146"/>
      <c r="E227" s="146"/>
      <c r="F227" s="146"/>
      <c r="G227" s="146"/>
    </row>
    <row r="228" spans="4:7">
      <c r="D228" s="146"/>
      <c r="E228" s="146"/>
      <c r="F228" s="146"/>
      <c r="G228" s="146"/>
    </row>
    <row r="229" spans="4:7">
      <c r="D229" s="146"/>
      <c r="E229" s="146"/>
      <c r="F229" s="146"/>
      <c r="G229" s="146"/>
    </row>
    <row r="230" spans="4:7">
      <c r="D230" s="146"/>
      <c r="E230" s="146"/>
      <c r="F230" s="146"/>
      <c r="G230" s="146"/>
    </row>
    <row r="231" spans="4:7">
      <c r="D231" s="146"/>
      <c r="E231" s="146"/>
      <c r="F231" s="146"/>
      <c r="G231" s="146"/>
    </row>
    <row r="232" spans="4:7">
      <c r="D232" s="146"/>
      <c r="E232" s="146"/>
      <c r="F232" s="146"/>
      <c r="G232" s="146"/>
    </row>
    <row r="233" spans="4:7">
      <c r="D233" s="146"/>
      <c r="E233" s="146"/>
      <c r="F233" s="146"/>
      <c r="G233" s="146"/>
    </row>
    <row r="234" spans="4:7">
      <c r="D234" s="146"/>
      <c r="E234" s="146"/>
      <c r="F234" s="146"/>
      <c r="G234" s="146"/>
    </row>
    <row r="235" spans="4:7">
      <c r="D235" s="146"/>
      <c r="E235" s="146"/>
      <c r="F235" s="146"/>
      <c r="G235" s="146"/>
    </row>
    <row r="236" spans="4:7">
      <c r="D236" s="146"/>
      <c r="E236" s="146"/>
      <c r="F236" s="146"/>
      <c r="G236" s="146"/>
    </row>
    <row r="237" spans="4:7">
      <c r="D237" s="146"/>
      <c r="E237" s="146"/>
      <c r="F237" s="146"/>
      <c r="G237" s="146"/>
    </row>
    <row r="238" spans="4:7">
      <c r="D238" s="146"/>
      <c r="E238" s="146"/>
      <c r="F238" s="146"/>
      <c r="G238" s="146"/>
    </row>
    <row r="239" spans="4:7">
      <c r="D239" s="146"/>
      <c r="E239" s="146"/>
      <c r="F239" s="146"/>
      <c r="G239" s="146"/>
    </row>
    <row r="240" spans="4:7">
      <c r="D240" s="146"/>
      <c r="E240" s="146"/>
      <c r="F240" s="146"/>
      <c r="G240" s="146"/>
    </row>
    <row r="241" spans="2:7">
      <c r="D241" s="146"/>
      <c r="E241" s="146"/>
      <c r="F241" s="146"/>
      <c r="G241" s="146"/>
    </row>
    <row r="242" spans="2:7">
      <c r="D242" s="146"/>
      <c r="E242" s="146"/>
      <c r="F242" s="146"/>
      <c r="G242" s="146"/>
    </row>
    <row r="243" spans="2:7">
      <c r="D243" s="146"/>
      <c r="E243" s="146"/>
      <c r="F243" s="146"/>
      <c r="G243" s="146"/>
    </row>
    <row r="244" spans="2:7">
      <c r="D244" s="146"/>
      <c r="E244" s="146"/>
      <c r="F244" s="146"/>
      <c r="G244" s="146"/>
    </row>
    <row r="245" spans="2:7">
      <c r="D245" s="146"/>
      <c r="E245" s="146"/>
      <c r="F245" s="146"/>
      <c r="G245" s="146"/>
    </row>
    <row r="246" spans="2:7">
      <c r="D246" s="146"/>
      <c r="E246" s="146"/>
      <c r="F246" s="146"/>
      <c r="G246" s="146"/>
    </row>
    <row r="247" spans="2:7">
      <c r="D247" s="146"/>
      <c r="E247" s="146"/>
      <c r="F247" s="146"/>
      <c r="G247" s="146"/>
    </row>
    <row r="248" spans="2:7">
      <c r="D248" s="146"/>
      <c r="E248" s="146"/>
      <c r="F248" s="146"/>
      <c r="G248" s="146"/>
    </row>
    <row r="249" spans="2:7">
      <c r="D249" s="146"/>
      <c r="E249" s="146"/>
      <c r="F249" s="146"/>
      <c r="G249" s="146"/>
    </row>
    <row r="250" spans="2:7">
      <c r="B250" s="152"/>
      <c r="D250" s="146"/>
      <c r="E250" s="146"/>
      <c r="F250" s="146"/>
      <c r="G250" s="146"/>
    </row>
    <row r="251" spans="2:7">
      <c r="B251" s="152"/>
      <c r="D251" s="146"/>
      <c r="E251" s="146"/>
      <c r="F251" s="146"/>
      <c r="G251" s="146"/>
    </row>
    <row r="252" spans="2:7">
      <c r="B252" s="150"/>
      <c r="D252" s="146"/>
      <c r="E252" s="146"/>
      <c r="F252" s="146"/>
      <c r="G252" s="146"/>
    </row>
    <row r="253" spans="2:7">
      <c r="D253" s="146"/>
      <c r="E253" s="146"/>
      <c r="F253" s="146"/>
      <c r="G253" s="146"/>
    </row>
    <row r="254" spans="2:7">
      <c r="D254" s="146"/>
      <c r="E254" s="146"/>
      <c r="F254" s="146"/>
      <c r="G254" s="146"/>
    </row>
    <row r="255" spans="2:7">
      <c r="D255" s="146"/>
      <c r="E255" s="146"/>
      <c r="F255" s="146"/>
      <c r="G255" s="146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B45:B99 B101:B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T327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38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384" width="9.140625" style="1"/>
  </cols>
  <sheetData>
    <row r="1" spans="2:20">
      <c r="B1" s="58" t="s">
        <v>185</v>
      </c>
      <c r="C1" s="78" t="s" vm="1">
        <v>257</v>
      </c>
    </row>
    <row r="2" spans="2:20">
      <c r="B2" s="58" t="s">
        <v>184</v>
      </c>
      <c r="C2" s="78" t="s">
        <v>258</v>
      </c>
    </row>
    <row r="3" spans="2:20">
      <c r="B3" s="58" t="s">
        <v>186</v>
      </c>
      <c r="C3" s="78" t="s">
        <v>259</v>
      </c>
    </row>
    <row r="4" spans="2:20">
      <c r="B4" s="58" t="s">
        <v>187</v>
      </c>
      <c r="C4" s="78">
        <v>75</v>
      </c>
    </row>
    <row r="6" spans="2:20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20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T7" s="3"/>
    </row>
    <row r="8" spans="2:20" s="3" customFormat="1" ht="78.75">
      <c r="B8" s="23" t="s">
        <v>122</v>
      </c>
      <c r="C8" s="31" t="s">
        <v>45</v>
      </c>
      <c r="D8" s="31" t="s">
        <v>127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107</v>
      </c>
      <c r="J8" s="31" t="s">
        <v>241</v>
      </c>
      <c r="K8" s="31" t="s">
        <v>240</v>
      </c>
      <c r="L8" s="31" t="s">
        <v>64</v>
      </c>
      <c r="M8" s="31" t="s">
        <v>61</v>
      </c>
      <c r="N8" s="31" t="s">
        <v>188</v>
      </c>
      <c r="O8" s="21" t="s">
        <v>190</v>
      </c>
      <c r="P8" s="1"/>
    </row>
    <row r="9" spans="2:20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248</v>
      </c>
      <c r="K9" s="33"/>
      <c r="L9" s="33" t="s">
        <v>244</v>
      </c>
      <c r="M9" s="33" t="s">
        <v>20</v>
      </c>
      <c r="N9" s="33" t="s">
        <v>20</v>
      </c>
      <c r="O9" s="34" t="s">
        <v>20</v>
      </c>
      <c r="P9" s="1"/>
      <c r="T9" s="4"/>
    </row>
    <row r="10" spans="2:2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1"/>
    </row>
    <row r="11" spans="2:20" s="145" customFormat="1" ht="18" customHeight="1">
      <c r="B11" s="123" t="s">
        <v>32</v>
      </c>
      <c r="C11" s="119"/>
      <c r="D11" s="119"/>
      <c r="E11" s="119"/>
      <c r="F11" s="119"/>
      <c r="G11" s="119"/>
      <c r="H11" s="119"/>
      <c r="I11" s="119"/>
      <c r="J11" s="120"/>
      <c r="K11" s="122"/>
      <c r="L11" s="120">
        <v>21518.794100000097</v>
      </c>
      <c r="M11" s="119"/>
      <c r="N11" s="121">
        <v>1</v>
      </c>
      <c r="O11" s="121">
        <v>5.0648717451315384E-2</v>
      </c>
      <c r="P11" s="146"/>
      <c r="T11" s="146"/>
    </row>
    <row r="12" spans="2:20" s="145" customFormat="1" ht="18" customHeight="1">
      <c r="B12" s="124" t="s">
        <v>236</v>
      </c>
      <c r="C12" s="119"/>
      <c r="D12" s="119"/>
      <c r="E12" s="119"/>
      <c r="F12" s="119"/>
      <c r="G12" s="119"/>
      <c r="H12" s="119"/>
      <c r="I12" s="119"/>
      <c r="J12" s="120"/>
      <c r="K12" s="122"/>
      <c r="L12" s="120">
        <v>21518.794100000097</v>
      </c>
      <c r="M12" s="119"/>
      <c r="N12" s="121">
        <v>1</v>
      </c>
      <c r="O12" s="121">
        <v>5.0648717451315384E-2</v>
      </c>
      <c r="P12" s="146"/>
      <c r="T12" s="146"/>
    </row>
    <row r="13" spans="2:20" s="146" customFormat="1">
      <c r="B13" s="101" t="s">
        <v>53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3858.57582</v>
      </c>
      <c r="M13" s="82"/>
      <c r="N13" s="92">
        <v>0.17931189833727637</v>
      </c>
      <c r="O13" s="92">
        <v>9.0819176745436988E-3</v>
      </c>
    </row>
    <row r="14" spans="2:20" s="146" customFormat="1">
      <c r="B14" s="87" t="s">
        <v>1558</v>
      </c>
      <c r="C14" s="84" t="s">
        <v>1559</v>
      </c>
      <c r="D14" s="97" t="s">
        <v>28</v>
      </c>
      <c r="E14" s="84"/>
      <c r="F14" s="97" t="s">
        <v>1417</v>
      </c>
      <c r="G14" s="84" t="s">
        <v>1560</v>
      </c>
      <c r="H14" s="84" t="s">
        <v>1561</v>
      </c>
      <c r="I14" s="97" t="s">
        <v>169</v>
      </c>
      <c r="J14" s="94">
        <v>6247.76</v>
      </c>
      <c r="K14" s="96">
        <v>10892</v>
      </c>
      <c r="L14" s="94">
        <v>2550.53656</v>
      </c>
      <c r="M14" s="95">
        <v>1.0510125295805986E-3</v>
      </c>
      <c r="N14" s="95">
        <v>0.1185259986292628</v>
      </c>
      <c r="O14" s="95">
        <v>6.0031898152085265E-3</v>
      </c>
    </row>
    <row r="15" spans="2:20" s="146" customFormat="1">
      <c r="B15" s="87" t="s">
        <v>1562</v>
      </c>
      <c r="C15" s="84" t="s">
        <v>1563</v>
      </c>
      <c r="D15" s="97" t="s">
        <v>28</v>
      </c>
      <c r="E15" s="84"/>
      <c r="F15" s="97" t="s">
        <v>1417</v>
      </c>
      <c r="G15" s="84" t="s">
        <v>1564</v>
      </c>
      <c r="H15" s="84" t="s">
        <v>1561</v>
      </c>
      <c r="I15" s="97" t="s">
        <v>169</v>
      </c>
      <c r="J15" s="94">
        <v>22545</v>
      </c>
      <c r="K15" s="96">
        <v>1548</v>
      </c>
      <c r="L15" s="94">
        <v>1308.03926</v>
      </c>
      <c r="M15" s="95">
        <v>1.3686098273173601E-4</v>
      </c>
      <c r="N15" s="95">
        <v>6.0785899708013569E-2</v>
      </c>
      <c r="O15" s="95">
        <v>3.0787278593351736E-3</v>
      </c>
    </row>
    <row r="16" spans="2:20" s="146" customFormat="1">
      <c r="B16" s="83"/>
      <c r="C16" s="84"/>
      <c r="D16" s="84"/>
      <c r="E16" s="84"/>
      <c r="F16" s="84"/>
      <c r="G16" s="84"/>
      <c r="H16" s="84"/>
      <c r="I16" s="84"/>
      <c r="J16" s="94"/>
      <c r="K16" s="96"/>
      <c r="L16" s="84"/>
      <c r="M16" s="84"/>
      <c r="N16" s="95"/>
      <c r="O16" s="84"/>
    </row>
    <row r="17" spans="2:15" s="146" customFormat="1">
      <c r="B17" s="101" t="s">
        <v>30</v>
      </c>
      <c r="C17" s="82"/>
      <c r="D17" s="82"/>
      <c r="E17" s="82"/>
      <c r="F17" s="82"/>
      <c r="G17" s="82"/>
      <c r="H17" s="82"/>
      <c r="I17" s="82"/>
      <c r="J17" s="91"/>
      <c r="K17" s="93"/>
      <c r="L17" s="91">
        <v>17660.218280000099</v>
      </c>
      <c r="M17" s="82"/>
      <c r="N17" s="92">
        <v>0.82068810166272377</v>
      </c>
      <c r="O17" s="92">
        <v>4.156679977677169E-2</v>
      </c>
    </row>
    <row r="18" spans="2:15" s="146" customFormat="1">
      <c r="B18" s="87" t="s">
        <v>1565</v>
      </c>
      <c r="C18" s="84" t="s">
        <v>1566</v>
      </c>
      <c r="D18" s="97" t="s">
        <v>28</v>
      </c>
      <c r="E18" s="84"/>
      <c r="F18" s="97" t="s">
        <v>1403</v>
      </c>
      <c r="G18" s="84" t="s">
        <v>1567</v>
      </c>
      <c r="H18" s="84" t="s">
        <v>1561</v>
      </c>
      <c r="I18" s="97" t="s">
        <v>171</v>
      </c>
      <c r="J18" s="94">
        <v>211</v>
      </c>
      <c r="K18" s="96">
        <v>145704</v>
      </c>
      <c r="L18" s="94">
        <v>1319.38994</v>
      </c>
      <c r="M18" s="95">
        <v>1.767792855853767E-4</v>
      </c>
      <c r="N18" s="95">
        <v>6.1313377221263253E-2</v>
      </c>
      <c r="O18" s="95">
        <v>3.1054439188656791E-3</v>
      </c>
    </row>
    <row r="19" spans="2:15" s="146" customFormat="1">
      <c r="B19" s="87" t="s">
        <v>1568</v>
      </c>
      <c r="C19" s="84" t="s">
        <v>1569</v>
      </c>
      <c r="D19" s="97" t="s">
        <v>145</v>
      </c>
      <c r="E19" s="84"/>
      <c r="F19" s="97" t="s">
        <v>1403</v>
      </c>
      <c r="G19" s="84" t="s">
        <v>1570</v>
      </c>
      <c r="H19" s="84"/>
      <c r="I19" s="97" t="s">
        <v>171</v>
      </c>
      <c r="J19" s="94">
        <v>3138</v>
      </c>
      <c r="K19" s="96">
        <v>2255</v>
      </c>
      <c r="L19" s="94">
        <v>303.68177000000003</v>
      </c>
      <c r="M19" s="95">
        <v>2.7383131418737619E-5</v>
      </c>
      <c r="N19" s="95">
        <v>1.4112397218392393E-2</v>
      </c>
      <c r="O19" s="95">
        <v>7.1477481927508554E-4</v>
      </c>
    </row>
    <row r="20" spans="2:15" s="146" customFormat="1">
      <c r="B20" s="87" t="s">
        <v>1571</v>
      </c>
      <c r="C20" s="84" t="s">
        <v>1572</v>
      </c>
      <c r="D20" s="97" t="s">
        <v>28</v>
      </c>
      <c r="E20" s="84"/>
      <c r="F20" s="97" t="s">
        <v>1403</v>
      </c>
      <c r="G20" s="84" t="s">
        <v>1570</v>
      </c>
      <c r="H20" s="84"/>
      <c r="I20" s="97" t="s">
        <v>171</v>
      </c>
      <c r="J20" s="94">
        <v>801</v>
      </c>
      <c r="K20" s="96">
        <v>108148</v>
      </c>
      <c r="L20" s="94">
        <v>3717.6649300000004</v>
      </c>
      <c r="M20" s="95">
        <v>5.7316534396610966E-4</v>
      </c>
      <c r="N20" s="95">
        <v>0.17276362758636105</v>
      </c>
      <c r="O20" s="95">
        <v>8.7502561594858773E-3</v>
      </c>
    </row>
    <row r="21" spans="2:15" s="146" customFormat="1">
      <c r="B21" s="87" t="s">
        <v>1573</v>
      </c>
      <c r="C21" s="84" t="s">
        <v>1574</v>
      </c>
      <c r="D21" s="97" t="s">
        <v>145</v>
      </c>
      <c r="E21" s="84"/>
      <c r="F21" s="97" t="s">
        <v>1403</v>
      </c>
      <c r="G21" s="84" t="s">
        <v>1570</v>
      </c>
      <c r="H21" s="84"/>
      <c r="I21" s="97" t="s">
        <v>169</v>
      </c>
      <c r="J21" s="94">
        <v>5346.0000000000009</v>
      </c>
      <c r="K21" s="96">
        <v>1943</v>
      </c>
      <c r="L21" s="94">
        <v>389.3151800001001</v>
      </c>
      <c r="M21" s="95">
        <v>5.4616302821568595E-5</v>
      </c>
      <c r="N21" s="95">
        <v>1.8091867889571858E-2</v>
      </c>
      <c r="O21" s="95">
        <v>9.163299049054505E-4</v>
      </c>
    </row>
    <row r="22" spans="2:15" s="146" customFormat="1">
      <c r="B22" s="87" t="s">
        <v>1575</v>
      </c>
      <c r="C22" s="84" t="s">
        <v>1576</v>
      </c>
      <c r="D22" s="97" t="s">
        <v>28</v>
      </c>
      <c r="E22" s="84"/>
      <c r="F22" s="97" t="s">
        <v>1403</v>
      </c>
      <c r="G22" s="84" t="s">
        <v>1570</v>
      </c>
      <c r="H22" s="84"/>
      <c r="I22" s="97" t="s">
        <v>171</v>
      </c>
      <c r="J22" s="94">
        <v>267</v>
      </c>
      <c r="K22" s="96">
        <v>25290</v>
      </c>
      <c r="L22" s="94">
        <v>289.78728000000001</v>
      </c>
      <c r="M22" s="95">
        <v>4.6729974158890923E-5</v>
      </c>
      <c r="N22" s="95">
        <v>1.3466706296520524E-2</v>
      </c>
      <c r="O22" s="95">
        <v>6.8207140221231784E-4</v>
      </c>
    </row>
    <row r="23" spans="2:15" s="146" customFormat="1">
      <c r="B23" s="87" t="s">
        <v>1577</v>
      </c>
      <c r="C23" s="84" t="s">
        <v>1578</v>
      </c>
      <c r="D23" s="97" t="s">
        <v>145</v>
      </c>
      <c r="E23" s="84"/>
      <c r="F23" s="97" t="s">
        <v>1403</v>
      </c>
      <c r="G23" s="84" t="s">
        <v>1570</v>
      </c>
      <c r="H23" s="84"/>
      <c r="I23" s="97" t="s">
        <v>169</v>
      </c>
      <c r="J23" s="94">
        <v>161412</v>
      </c>
      <c r="K23" s="96">
        <v>881.2</v>
      </c>
      <c r="L23" s="94">
        <v>5331.0147999999999</v>
      </c>
      <c r="M23" s="95">
        <v>1.4822365980579361E-4</v>
      </c>
      <c r="N23" s="95">
        <v>0.24773761834544325</v>
      </c>
      <c r="O23" s="95">
        <v>1.2547592633640161E-2</v>
      </c>
    </row>
    <row r="24" spans="2:15" s="146" customFormat="1">
      <c r="B24" s="87" t="s">
        <v>1579</v>
      </c>
      <c r="C24" s="84" t="s">
        <v>1580</v>
      </c>
      <c r="D24" s="97" t="s">
        <v>28</v>
      </c>
      <c r="E24" s="84"/>
      <c r="F24" s="97" t="s">
        <v>1403</v>
      </c>
      <c r="G24" s="84" t="s">
        <v>1570</v>
      </c>
      <c r="H24" s="84"/>
      <c r="I24" s="97" t="s">
        <v>169</v>
      </c>
      <c r="J24" s="94">
        <v>60</v>
      </c>
      <c r="K24" s="96">
        <v>83447.66</v>
      </c>
      <c r="L24" s="94">
        <v>187.65710999999999</v>
      </c>
      <c r="M24" s="95">
        <v>7.9422783496563949E-4</v>
      </c>
      <c r="N24" s="95">
        <v>8.7206145998673379E-3</v>
      </c>
      <c r="O24" s="95">
        <v>4.4168794487049658E-4</v>
      </c>
    </row>
    <row r="25" spans="2:15" s="146" customFormat="1">
      <c r="B25" s="87" t="s">
        <v>1581</v>
      </c>
      <c r="C25" s="84" t="s">
        <v>1582</v>
      </c>
      <c r="D25" s="97" t="s">
        <v>28</v>
      </c>
      <c r="E25" s="84"/>
      <c r="F25" s="97" t="s">
        <v>1403</v>
      </c>
      <c r="G25" s="84" t="s">
        <v>1570</v>
      </c>
      <c r="H25" s="84"/>
      <c r="I25" s="97" t="s">
        <v>169</v>
      </c>
      <c r="J25" s="94">
        <v>10494.31</v>
      </c>
      <c r="K25" s="96">
        <v>1726</v>
      </c>
      <c r="L25" s="94">
        <v>678.88194999999996</v>
      </c>
      <c r="M25" s="95">
        <v>1.9126591939430101E-4</v>
      </c>
      <c r="N25" s="95">
        <v>3.1548326864654412E-2</v>
      </c>
      <c r="O25" s="95">
        <v>1.5978822934296238E-3</v>
      </c>
    </row>
    <row r="26" spans="2:15" s="146" customFormat="1">
      <c r="B26" s="87" t="s">
        <v>1583</v>
      </c>
      <c r="C26" s="84" t="s">
        <v>1584</v>
      </c>
      <c r="D26" s="97" t="s">
        <v>28</v>
      </c>
      <c r="E26" s="84"/>
      <c r="F26" s="97" t="s">
        <v>1403</v>
      </c>
      <c r="G26" s="84" t="s">
        <v>1570</v>
      </c>
      <c r="H26" s="84"/>
      <c r="I26" s="97" t="s">
        <v>169</v>
      </c>
      <c r="J26" s="94">
        <v>8368.8900000000012</v>
      </c>
      <c r="K26" s="96">
        <v>2126.77</v>
      </c>
      <c r="L26" s="94">
        <v>667.09543000000008</v>
      </c>
      <c r="M26" s="95">
        <v>3.0070071931595505E-5</v>
      </c>
      <c r="N26" s="95">
        <v>3.1000595428346846E-2</v>
      </c>
      <c r="O26" s="95">
        <v>1.5701403986728788E-3</v>
      </c>
    </row>
    <row r="27" spans="2:15" s="146" customFormat="1">
      <c r="B27" s="87" t="s">
        <v>1585</v>
      </c>
      <c r="C27" s="84" t="s">
        <v>1586</v>
      </c>
      <c r="D27" s="97" t="s">
        <v>28</v>
      </c>
      <c r="E27" s="84"/>
      <c r="F27" s="97" t="s">
        <v>1403</v>
      </c>
      <c r="G27" s="84" t="s">
        <v>1570</v>
      </c>
      <c r="H27" s="84"/>
      <c r="I27" s="97" t="s">
        <v>179</v>
      </c>
      <c r="J27" s="94">
        <v>1027</v>
      </c>
      <c r="K27" s="96">
        <v>8348</v>
      </c>
      <c r="L27" s="94">
        <v>292.46426000000002</v>
      </c>
      <c r="M27" s="95">
        <v>7.1249861346478634E-4</v>
      </c>
      <c r="N27" s="95">
        <v>1.3591108248951492E-2</v>
      </c>
      <c r="O27" s="95">
        <v>6.8837220155138585E-4</v>
      </c>
    </row>
    <row r="28" spans="2:15" s="146" customFormat="1">
      <c r="B28" s="87" t="s">
        <v>1587</v>
      </c>
      <c r="C28" s="84" t="s">
        <v>1588</v>
      </c>
      <c r="D28" s="97" t="s">
        <v>28</v>
      </c>
      <c r="E28" s="84"/>
      <c r="F28" s="97" t="s">
        <v>1403</v>
      </c>
      <c r="G28" s="84" t="s">
        <v>1570</v>
      </c>
      <c r="H28" s="84"/>
      <c r="I28" s="97" t="s">
        <v>179</v>
      </c>
      <c r="J28" s="94">
        <v>3960.5</v>
      </c>
      <c r="K28" s="96">
        <v>9238.5149999999994</v>
      </c>
      <c r="L28" s="94">
        <v>1248.1653000000001</v>
      </c>
      <c r="M28" s="95">
        <v>5.0326156707570558E-4</v>
      </c>
      <c r="N28" s="95">
        <v>5.8003496580693363E-2</v>
      </c>
      <c r="O28" s="95">
        <v>2.937802709503876E-3</v>
      </c>
    </row>
    <row r="29" spans="2:15" s="146" customFormat="1">
      <c r="B29" s="87" t="s">
        <v>1589</v>
      </c>
      <c r="C29" s="84" t="s">
        <v>1590</v>
      </c>
      <c r="D29" s="97" t="s">
        <v>145</v>
      </c>
      <c r="E29" s="84"/>
      <c r="F29" s="97" t="s">
        <v>1403</v>
      </c>
      <c r="G29" s="84" t="s">
        <v>1570</v>
      </c>
      <c r="H29" s="84"/>
      <c r="I29" s="97" t="s">
        <v>169</v>
      </c>
      <c r="J29" s="94">
        <v>5011.1099999999997</v>
      </c>
      <c r="K29" s="96">
        <v>17224.810000000001</v>
      </c>
      <c r="L29" s="94">
        <v>3235.1003300000002</v>
      </c>
      <c r="M29" s="95">
        <v>1.0718346092606806E-4</v>
      </c>
      <c r="N29" s="95">
        <v>0.15033836538265802</v>
      </c>
      <c r="O29" s="95">
        <v>7.6144453903588599E-3</v>
      </c>
    </row>
    <row r="30" spans="2:15">
      <c r="B30" s="83"/>
      <c r="C30" s="84"/>
      <c r="D30" s="84"/>
      <c r="E30" s="84"/>
      <c r="F30" s="84"/>
      <c r="G30" s="84"/>
      <c r="H30" s="84"/>
      <c r="I30" s="84"/>
      <c r="J30" s="94"/>
      <c r="K30" s="96"/>
      <c r="L30" s="84"/>
      <c r="M30" s="84"/>
      <c r="N30" s="95"/>
      <c r="O30" s="84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42" t="s">
        <v>256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42" t="s">
        <v>119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42" t="s">
        <v>239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42" t="s">
        <v>247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C130" s="1"/>
      <c r="D130" s="1"/>
      <c r="E130" s="1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B1:B32 B34:B37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F5C7296-D3FE-40DF-B226-50CC22331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2019-03-31T12:46:07Z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