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קונצרני'!$B$10:$U$258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עתידיים'!$B$6:$K$37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סל'!$B$6:$N$41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3">
    <s v="Migdal Hashkaot Neches Boded"/>
    <s v="{[Time].[Hie Time].[Yom].&amp;[20181231]}"/>
    <s v="{[Medida].[Medida].&amp;[2]}"/>
    <s v="{[Keren].[Keren].[All]}"/>
    <s v="{[Cheshbon KM].[Hie Peilut].[Peilut 4].&amp;[Kod_Peilut_L4_227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fi="14">
        <n x="1" s="1"/>
        <n x="2" s="1"/>
        <n x="3" s="1"/>
        <n x="4" s="1"/>
        <n x="5" s="1"/>
        <n x="6"/>
        <n x="9"/>
      </t>
    </mdx>
    <mdx n="0" f="v">
      <t c="7" si="8">
        <n x="1" s="1"/>
        <n x="2" s="1"/>
        <n x="3" s="1"/>
        <n x="4" s="1"/>
        <n x="5" s="1"/>
        <n x="10"/>
        <n x="7"/>
      </t>
    </mdx>
    <mdx n="0" f="v">
      <t c="7" fi="14">
        <n x="1" s="1"/>
        <n x="2" s="1"/>
        <n x="3" s="1"/>
        <n x="4" s="1"/>
        <n x="5" s="1"/>
        <n x="10"/>
        <n x="9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fi="14">
        <n x="1" s="1"/>
        <n x="2" s="1"/>
        <n x="3" s="1"/>
        <n x="4" s="1"/>
        <n x="5" s="1"/>
        <n x="11"/>
        <n x="9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2"/>
        <n x="9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fi="14">
        <n x="1" s="1"/>
        <n x="2" s="1"/>
        <n x="3" s="1"/>
        <n x="4" s="1"/>
        <n x="5" s="1"/>
        <n x="13"/>
        <n x="9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4"/>
        <n x="9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fi="14">
        <n x="1" s="1"/>
        <n x="2" s="1"/>
        <n x="3" s="1"/>
        <n x="4" s="1"/>
        <n x="5" s="1"/>
        <n x="15"/>
        <n x="9"/>
      </t>
    </mdx>
    <mdx n="0" f="v">
      <t c="7" si="8">
        <n x="1" s="1"/>
        <n x="2" s="1"/>
        <n x="3" s="1"/>
        <n x="4" s="1"/>
        <n x="5" s="1"/>
        <n x="16"/>
        <n x="7"/>
      </t>
    </mdx>
    <mdx n="0" f="v">
      <t c="7" fi="14">
        <n x="1" s="1"/>
        <n x="2" s="1"/>
        <n x="3" s="1"/>
        <n x="4" s="1"/>
        <n x="5" s="1"/>
        <n x="16"/>
        <n x="9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7"/>
        <n x="9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8"/>
        <n x="9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19"/>
        <n x="9"/>
      </t>
    </mdx>
    <mdx n="0" f="v">
      <t c="7" si="8">
        <n x="1" s="1"/>
        <n x="2" s="1"/>
        <n x="3" s="1"/>
        <n x="4" s="1"/>
        <n x="5" s="1"/>
        <n x="20"/>
        <n x="7"/>
      </t>
    </mdx>
    <mdx n="0" f="v">
      <t c="7" fi="14">
        <n x="1" s="1"/>
        <n x="2" s="1"/>
        <n x="3" s="1"/>
        <n x="4" s="1"/>
        <n x="5" s="1"/>
        <n x="20"/>
        <n x="9"/>
      </t>
    </mdx>
    <mdx n="0" f="v">
      <t c="7" si="8">
        <n x="1" s="1"/>
        <n x="2" s="1"/>
        <n x="3" s="1"/>
        <n x="4" s="1"/>
        <n x="5" s="1"/>
        <n x="21"/>
        <n x="7"/>
      </t>
    </mdx>
    <mdx n="0" f="v">
      <t c="7" fi="14">
        <n x="1" s="1"/>
        <n x="2" s="1"/>
        <n x="3" s="1"/>
        <n x="4" s="1"/>
        <n x="5" s="1"/>
        <n x="21"/>
        <n x="9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2"/>
        <n x="9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3"/>
        <n x="9"/>
      </t>
    </mdx>
    <mdx n="0" f="v">
      <t c="7" si="8">
        <n x="1" s="1"/>
        <n x="2" s="1"/>
        <n x="3" s="1"/>
        <n x="4" s="1"/>
        <n x="5" s="1"/>
        <n x="24"/>
        <n x="7"/>
      </t>
    </mdx>
    <mdx n="0" f="v">
      <t c="7" fi="14">
        <n x="1" s="1"/>
        <n x="2" s="1"/>
        <n x="3" s="1"/>
        <n x="4" s="1"/>
        <n x="5" s="1"/>
        <n x="24"/>
        <n x="9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5"/>
        <n x="9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6"/>
        <n x="9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7"/>
        <n x="9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8"/>
        <n x="9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 fi="14">
        <n x="1" s="1"/>
        <n x="2" s="1"/>
        <n x="3" s="1"/>
        <n x="4" s="1"/>
        <n x="5" s="1"/>
        <n x="29"/>
        <n x="9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0"/>
        <n x="9"/>
      </t>
    </mdx>
    <mdx n="0" f="v">
      <t c="7" si="8">
        <n x="1" s="1"/>
        <n x="2" s="1"/>
        <n x="3" s="1"/>
        <n x="4" s="1"/>
        <n x="5" s="1"/>
        <n x="31"/>
        <n x="7"/>
      </t>
    </mdx>
    <mdx n="0" f="v">
      <t c="7" fi="14">
        <n x="1" s="1"/>
        <n x="2" s="1"/>
        <n x="3" s="1"/>
        <n x="4" s="1"/>
        <n x="5" s="1"/>
        <n x="31"/>
        <n x="9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>
        <n x="1" s="1"/>
        <n x="2" s="1"/>
        <n x="3" s="1"/>
        <n x="4" s="1"/>
        <n x="5" s="1"/>
        <n x="32"/>
        <n x="9"/>
      </t>
    </mdx>
    <mdx n="0" f="v">
      <t c="7">
        <n x="1" s="1"/>
        <n x="2" s="1"/>
        <n x="3" s="1"/>
        <n x="4" s="1"/>
        <n x="5" s="1"/>
        <n x="33"/>
        <n x="7"/>
      </t>
    </mdx>
    <mdx n="0" f="v">
      <t c="7">
        <n x="1" s="1"/>
        <n x="2" s="1"/>
        <n x="3" s="1"/>
        <n x="4" s="1"/>
        <n x="5" s="1"/>
        <n x="33"/>
        <n x="9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7">
        <n x="1" s="1"/>
        <n x="2" s="1"/>
        <n x="3" s="1"/>
        <n x="4" s="1"/>
        <n x="5" s="1"/>
        <n x="34"/>
        <n x="9"/>
      </t>
    </mdx>
    <mdx n="0" f="v">
      <t c="7" si="8">
        <n x="1" s="1"/>
        <n x="2" s="1"/>
        <n x="3" s="1"/>
        <n x="4" s="1"/>
        <n x="5" s="1"/>
        <n x="35"/>
        <n x="7"/>
      </t>
    </mdx>
    <mdx n="0" f="v">
      <t c="7" fi="14">
        <n x="1" s="1"/>
        <n x="2" s="1"/>
        <n x="3" s="1"/>
        <n x="4" s="1"/>
        <n x="5" s="1"/>
        <n x="35"/>
        <n x="9"/>
      </t>
    </mdx>
    <mdx n="0" f="v">
      <t c="7">
        <n x="1" s="1"/>
        <n x="2" s="1"/>
        <n x="3" s="1"/>
        <n x="4" s="1"/>
        <n x="5" s="1"/>
        <n x="36"/>
        <n x="7"/>
      </t>
    </mdx>
    <mdx n="0" f="v">
      <t c="7">
        <n x="1" s="1"/>
        <n x="2" s="1"/>
        <n x="3" s="1"/>
        <n x="4" s="1"/>
        <n x="5" s="1"/>
        <n x="36"/>
        <n x="9"/>
      </t>
    </mdx>
    <mdx n="0" f="v">
      <t c="7">
        <n x="1" s="1"/>
        <n x="2" s="1"/>
        <n x="3" s="1"/>
        <n x="4" s="1"/>
        <n x="5" s="1"/>
        <n x="37"/>
        <n x="7"/>
      </t>
    </mdx>
    <mdx n="0" f="v">
      <t c="7">
        <n x="1" s="1"/>
        <n x="2" s="1"/>
        <n x="3" s="1"/>
        <n x="4" s="1"/>
        <n x="5" s="1"/>
        <n x="37"/>
        <n x="9"/>
      </t>
    </mdx>
    <mdx n="0" f="v">
      <t c="7">
        <n x="1" s="1"/>
        <n x="2" s="1"/>
        <n x="3" s="1"/>
        <n x="4" s="1"/>
        <n x="5" s="1"/>
        <n x="38"/>
        <n x="7"/>
      </t>
    </mdx>
    <mdx n="0" f="v">
      <t c="7">
        <n x="1" s="1"/>
        <n x="2" s="1"/>
        <n x="3" s="1"/>
        <n x="4" s="1"/>
        <n x="5" s="1"/>
        <n x="38"/>
        <n x="9"/>
      </t>
    </mdx>
    <mdx n="0" f="v">
      <t c="7" si="8">
        <n x="1" s="1"/>
        <n x="2" s="1"/>
        <n x="3" s="1"/>
        <n x="4" s="1"/>
        <n x="5" s="1"/>
        <n x="39"/>
        <n x="7"/>
      </t>
    </mdx>
    <mdx n="0" f="v">
      <t c="7" fi="14">
        <n x="1" s="1"/>
        <n x="2" s="1"/>
        <n x="3" s="1"/>
        <n x="4" s="1"/>
        <n x="5" s="1"/>
        <n x="39"/>
        <n x="9"/>
      </t>
    </mdx>
    <mdx n="0" f="v">
      <t c="3" si="42">
        <n x="1" s="1"/>
        <n x="40"/>
        <n x="41"/>
      </t>
    </mdx>
    <mdx n="0" f="v">
      <t c="3" si="42">
        <n x="1" s="1"/>
        <n x="43"/>
        <n x="41"/>
      </t>
    </mdx>
    <mdx n="0" f="v">
      <t c="3" si="42">
        <n x="1" s="1"/>
        <n x="44"/>
        <n x="41"/>
      </t>
    </mdx>
    <mdx n="0" f="v">
      <t c="3" si="42">
        <n x="1" s="1"/>
        <n x="45"/>
        <n x="41"/>
      </t>
    </mdx>
    <mdx n="0" f="v">
      <t c="3" si="42">
        <n x="1" s="1"/>
        <n x="46"/>
        <n x="41"/>
      </t>
    </mdx>
    <mdx n="0" f="v">
      <t c="3" si="42">
        <n x="1" s="1"/>
        <n x="47"/>
        <n x="41"/>
      </t>
    </mdx>
    <mdx n="0" f="v">
      <t c="3" si="42">
        <n x="1" s="1"/>
        <n x="48"/>
        <n x="41"/>
      </t>
    </mdx>
    <mdx n="0" f="v">
      <t c="3" si="42">
        <n x="1" s="1"/>
        <n x="49"/>
        <n x="41"/>
      </t>
    </mdx>
    <mdx n="0" f="v">
      <t c="3" si="42">
        <n x="1" s="1"/>
        <n x="50"/>
        <n x="41"/>
      </t>
    </mdx>
    <mdx n="0" f="v">
      <t c="3" si="42">
        <n x="1" s="1"/>
        <n x="51"/>
        <n x="41"/>
      </t>
    </mdx>
    <mdx n="0" f="v">
      <t c="3" si="42">
        <n x="1" s="1"/>
        <n x="52"/>
        <n x="41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<sst xmlns="http://schemas.openxmlformats.org/spreadsheetml/2006/main" count="4686" uniqueCount="1086">
  <si>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</si>
  <si>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</si>
  <si>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</si>
  <si>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</si>
  <si>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</si>
  <si>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</si>
  <si>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</si>
  <si>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</si>
  <si>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</si>
  <si>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</si>
  <si>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</si>
  <si>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</si>
  <si>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</si>
  <si>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</si>
  <si>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</si>
  <si>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</si>
  <si>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</si>
  <si>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</si>
  <si>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</si>
  <si>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</si>
  <si>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</si>
  <si>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</si>
  <si>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</si>
  <si>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</si>
  <si>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</si>
  <si>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</si>
  <si>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</si>
  <si>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</si>
  <si>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</si>
  <si>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</si>
  <si>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</si>
  <si>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</si>
  <si>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</si>
  <si>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</si>
  <si>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</si>
  <si>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</si>
  <si>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</si>
  <si>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</si>
  <si>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</si>
  <si>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</si>
  <si>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</si>
  <si>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</si>
  <si>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</si>
  <si>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</si>
  <si>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</si>
  <si>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</si>
  <si>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</si>
  <si>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</si>
  <si>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</si>
  <si>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</si>
  <si>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</si>
  <si>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</si>
  <si>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</si>
  <si>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</si>
  <si>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</si>
  <si>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</si>
  <si>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</si>
  <si>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</si>
  <si>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</si>
  <si>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</si>
  <si>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</si>
  <si>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</si>
  <si>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</si>
  <si>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</si>
  <si>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</si>
  <si>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</si>
  <si>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</si>
  <si>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</si>
  <si>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</si>
  <si>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</si>
  <si>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</si>
  <si>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</si>
  <si>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</si>
  <si>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</si>
  <si>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</si>
  <si>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</si>
  <si>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</si>
  <si>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</si>
  <si>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</si>
  <si>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</si>
  <si>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</si>
  <si>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</si>
  <si>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</si>
  <si>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</si>
  <si>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</si>
  <si>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</si>
  <si>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</si>
  <si>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</si>
  <si>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</si>
  <si>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</si>
  <si>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</si>
  <si>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</si>
  <si>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</si>
  <si>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</si>
  <si>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</si>
  <si>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</si>
  <si>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</si>
  <si>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</si>
  <si>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</si>
  <si>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</si>
  <si>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</si>
  <si>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</si>
  <si>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</si>
  <si>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</si>
  <si>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</si>
  <si>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</si>
  <si>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</si>
  <si>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</si>
  <si>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</si>
  <si>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</si>
  <si>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</si>
  <si>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</si>
  <si>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</si>
  <si>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</si>
  <si>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</si>
  <si>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</si>
  <si>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</si>
  <si>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</si>
  <si>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</si>
  <si>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</si>
  <si>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</si>
  <si>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</si>
  <si>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</si>
  <si>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</si>
  <si>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</si>
  <si>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</si>
  <si>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</si>
  <si>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</si>
  <si>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</si>
  <si>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</si>
  <si>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</si>
  <si>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</si>
  <si>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</si>
  <si>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</si>
  <si>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</si>
  <si>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</si>
  <si>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</si>
  <si>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</si>
  <si>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</si>
  <si>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</si>
  <si>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</si>
  <si>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</si>
  <si>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</si>
  <si>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</si>
  <si>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</si>
  <si>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</si>
  <si>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</si>
  <si>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</si>
  <si>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</si>
  <si>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</si>
  <si>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</si>
  <si>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</si>
  <si>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</si>
  <si>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</si>
  <si>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</si>
  <si>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</si>
  <si>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</si>
  <si>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</si>
  <si>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</si>
  <si>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</si>
  <si>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</si>
  <si>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</si>
  <si>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</si>
  <si>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</si>
  <si>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</si>
  <si>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</si>
  <si>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</si>
  <si>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</si>
  <si>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</si>
  <si>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</si>
  <si>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</si>
  <si>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</si>
  <si>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</si>
  <si>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</si>
  <si>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</si>
  <si>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</si>
  <si>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</si>
  <si>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</si>
  <si>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</si>
  <si>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</si>
  <si>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</si>
  <si>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</si>
  <si>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</si>
  <si>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</si>
  <si>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</si>
  <si>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</si>
  <si>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</si>
  <si>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</si>
  <si>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</si>
  <si>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</si>
  <si>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</si>
  <si>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</si>
  <si>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</si>
  <si>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</si>
  <si>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</si>
  <si>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</si>
  <si>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</si>
  <si>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</si>
  <si>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</si>
  <si>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</si>
  <si>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</si>
  <si>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</si>
  <si>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</si>
  <si>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</si>
  <si>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</si>
  <si>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</si>
  <si>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</si>
  <si>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</si>
  <si>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</si>
  <si>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</si>
  <si>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</si>
  <si>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</si>
  <si>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</si>
  <si>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</si>
  <si>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</si>
  <si>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</si>
  <si>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</si>
  <si>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</si>
  <si>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</si>
  <si>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</si>
  <si>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</si>
  <si>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</si>
  <si>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</si>
  <si>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</si>
  <si>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</si>
  <si>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</si>
  <si>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</si>
  <si>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</si>
  <si>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</si>
  <si>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</si>
  <si>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</si>
  <si>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</si>
  <si>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</si>
  <si>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</si>
  <si>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</si>
  <si>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</si>
  <si>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</si>
  <si>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</si>
  <si>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</si>
  <si>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</si>
  <si>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</si>
  <si>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</si>
  <si>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</si>
  <si>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</si>
  <si>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</si>
  <si>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</si>
  <si>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</si>
  <si>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</si>
  <si>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</si>
  <si>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>מגדל מסלול אג"ח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</si>
  <si>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</si>
  <si>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</si>
  <si>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</si>
  <si>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</si>
  <si>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</si>
  <si>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</si>
  <si>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</si>
  <si>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</si>
  <si>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</si>
  <si>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</si>
  <si>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</si>
  <si>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</si>
  <si>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</si>
  <si>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</si>
  <si>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</si>
  <si>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</si>
  <si>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</si>
  <si>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</si>
  <si>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</si>
  <si>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</si>
  <si>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</si>
  <si>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</si>
  <si>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</si>
  <si>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</si>
  <si>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</si>
  <si>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</si>
  <si>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</si>
  <si>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</si>
  <si>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</si>
  <si>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</si>
  <si>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</si>
  <si>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</si>
  <si>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</si>
  <si>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</si>
  <si>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</si>
  <si>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</si>
  <si>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</si>
  <si>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</si>
  <si>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</si>
  <si>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</si>
  <si>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</si>
  <si>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</si>
  <si>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</si>
  <si>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</si>
  <si>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</si>
  <si>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</si>
  <si>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</si>
  <si>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</si>
  <si>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</si>
  <si>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</si>
  <si>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</si>
  <si>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</si>
  <si>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</si>
  <si>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</si>
  <si>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</si>
  <si>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</si>
  <si>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</si>
  <si>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</si>
  <si>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</si>
  <si>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</si>
  <si>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</si>
  <si>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</si>
  <si>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</si>
  <si>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</si>
  <si>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</si>
  <si>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</si>
  <si>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</si>
  <si>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</si>
  <si>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</si>
  <si>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</si>
  <si>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</si>
  <si>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</si>
  <si>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</si>
  <si>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</si>
  <si>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</si>
  <si>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</si>
  <si>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</si>
  <si>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</si>
  <si>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</si>
  <si>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</si>
  <si>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</si>
  <si>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</si>
  <si>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</si>
  <si>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</si>
  <si>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</si>
  <si>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</si>
  <si>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</si>
  <si>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</si>
  <si>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</si>
  <si>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</si>
  <si>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</si>
  <si>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</si>
  <si>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</si>
  <si>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</si>
  <si>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</si>
  <si>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</si>
  <si>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</si>
  <si>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</si>
  <si>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</si>
  <si>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</si>
  <si>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</si>
  <si>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</si>
  <si>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</si>
  <si>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</si>
  <si>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</si>
  <si>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</si>
  <si>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</si>
  <si>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</si>
  <si>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</si>
  <si>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</si>
  <si>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</si>
  <si>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</si>
  <si>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</si>
  <si>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</si>
  <si>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</si>
  <si>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</si>
  <si>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</si>
  <si>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</si>
  <si>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</si>
  <si>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</si>
  <si>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</si>
  <si>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</si>
  <si>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</si>
  <si>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</si>
  <si>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</si>
  <si>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</si>
  <si>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</si>
  <si>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</si>
  <si>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</si>
  <si>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</si>
  <si>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</si>
  <si>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</si>
  <si>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</si>
  <si>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</si>
  <si>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</si>
  <si>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</si>
  <si>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</si>
  <si>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</si>
  <si>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</si>
  <si>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</si>
  <si>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</si>
  <si>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</si>
  <si>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</si>
  <si>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</si>
  <si>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</si>
  <si>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</si>
  <si>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</si>
  <si>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</si>
  <si>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</si>
  <si>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</si>
  <si>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</si>
  <si>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</si>
  <si>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</si>
  <si>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</si>
  <si>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</si>
  <si>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</si>
  <si>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</si>
  <si>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</si>
  <si>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</si>
  <si>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</si>
  <si>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</si>
  <si>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</si>
  <si>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</si>
  <si>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</si>
  <si>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</si>
  <si>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</si>
  <si>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</si>
  <si>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</si>
  <si>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</si>
  <si>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</si>
  <si>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</si>
  <si>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</si>
  <si>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</si>
  <si>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</si>
  <si>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</si>
  <si>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</si>
  <si>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</si>
  <si>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</si>
  <si>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</si>
  <si>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</si>
  <si>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</si>
  <si>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</si>
  <si>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</si>
  <si>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</si>
  <si>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</si>
  <si>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</si>
  <si>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</si>
  <si>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</si>
  <si>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</si>
  <si>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</si>
  <si>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</si>
  <si>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</si>
  <si>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</si>
  <si>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</si>
  <si>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</si>
  <si>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</si>
  <si>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</si>
  <si>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</si>
  <si>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</si>
  <si>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</si>
  <si>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</si>
  <si>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</si>
  <si>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</si>
  <si>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</si>
  <si>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</si>
  <si>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</si>
  <si>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</si>
  <si>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</si>
  <si>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</si>
  <si>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</si>
  <si>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</si>
  <si>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</si>
  <si>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</si>
  <si>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</si>
  <si>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</si>
  <si>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</si>
  <si>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</si>
  <si>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</si>
  <si>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</si>
  <si>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</si>
  <si>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</si>
  <si>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</si>
  <si>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</si>
  <si>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</si>
  <si>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</si>
  <si>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</si>
  <si>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</si>
  <si>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</si>
  <si>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</si>
  <si>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</si>
  <si>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</si>
  <si>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</si>
  <si>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</si>
  <si>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</si>
  <si>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</si>
  <si>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</si>
  <si>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</si>
  <si>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</si>
  <si>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</si>
  <si>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</si>
  <si>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</si>
  <si>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</si>
  <si>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</si>
  <si>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</si>
  <si>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</si>
  <si>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</si>
  <si>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</si>
  <si>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</si>
  <si>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</si>
  <si>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</si>
  <si>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</si>
  <si>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</si>
  <si>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</si>
  <si>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</si>
  <si>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</si>
  <si>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</si>
  <si>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</si>
  <si>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</si>
  <si>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</si>
  <si>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</si>
  <si>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</si>
  <si>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</si>
  <si>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</si>
  <si>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</si>
  <si>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</si>
  <si>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</si>
  <si>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</si>
  <si>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</si>
  <si>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</si>
  <si>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</si>
  <si>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</si>
  <si>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</si>
  <si>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</si>
  <si>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</si>
  <si>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</si>
  <si>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</si>
  <si>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</si>
  <si>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</si>
  <si>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</si>
  <si>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</si>
  <si>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</si>
  <si>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</si>
  <si>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</si>
  <si>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</si>
  <si>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</si>
  <si>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</si>
  <si>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</si>
  <si>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</si>
  <si>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</si>
  <si>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</si>
  <si>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</si>
  <si>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</si>
  <si>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</si>
  <si>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</si>
  <si>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</si>
  <si>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</si>
  <si>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</si>
  <si>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</si>
  <si>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</si>
  <si>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</si>
  <si>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</si>
  <si>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</si>
  <si>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</si>
  <si>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</si>
  <si>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</si>
  <si>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</si>
  <si>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</si>
  <si>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</si>
  <si>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</si>
  <si>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</si>
  <si>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</si>
  <si>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</si>
  <si>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</si>
  <si>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</si>
  <si>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</si>
  <si>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</si>
  <si>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</si>
  <si>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</si>
  <si>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</si>
  <si>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</si>
  <si>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</si>
  <si>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</si>
  <si>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</si>
  <si>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</si>
  <si>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</si>
  <si>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</si>
  <si>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</si>
  <si>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</si>
  <si>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</si>
  <si>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</si>
  <si>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</si>
  <si>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</si>
  <si>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</si>
  <si>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</si>
  <si>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</si>
  <si>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</si>
  <si>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</si>
  <si>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</si>
  <si>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</si>
  <si>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</si>
  <si>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</si>
  <si>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</si>
  <si>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</si>
  <si>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</si>
  <si>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</si>
  <si>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</si>
  <si>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</si>
  <si>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</si>
  <si>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</si>
  <si>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</si>
  <si>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</si>
  <si>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</si>
  <si>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</si>
  <si>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</si>
  <si>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</si>
  <si>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</si>
  <si>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</si>
  <si>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</si>
  <si>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</si>
  <si>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</si>
  <si>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</si>
  <si>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</si>
  <si>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</si>
  <si>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</si>
  <si>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</si>
  <si>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</si>
  <si>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</si>
  <si>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</si>
  <si>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</si>
  <si>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</si>
  <si>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</si>
  <si>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</si>
  <si>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</si>
  <si>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</si>
  <si>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</si>
  <si>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</si>
  <si>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</si>
  <si>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אשטרום נכ אג8</t>
  </si>
  <si>
    <t>2510162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</si>
  <si>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</si>
  <si>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</si>
  <si>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</si>
  <si>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</si>
  <si>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</si>
  <si>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</si>
  <si>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</si>
  <si>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</si>
  <si>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</si>
  <si>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</si>
  <si>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</si>
  <si>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</si>
  <si>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</si>
  <si>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</si>
  <si>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</si>
  <si>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</si>
  <si>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</si>
  <si>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</si>
  <si>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</si>
  <si>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</si>
  <si>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</si>
  <si>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</si>
  <si>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</si>
  <si>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</si>
  <si>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</si>
  <si>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</si>
  <si>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</si>
  <si>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</si>
  <si>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</si>
  <si>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</si>
  <si>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</si>
  <si>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</si>
  <si>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</si>
  <si>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</si>
  <si>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</si>
  <si>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</si>
  <si>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</si>
  <si>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</si>
  <si>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</si>
  <si>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</si>
  <si>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</si>
  <si>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</si>
  <si>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</si>
  <si>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</si>
  <si>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</si>
  <si>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</si>
  <si>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</si>
  <si>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</si>
  <si>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</si>
  <si>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</si>
  <si>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</si>
  <si>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</si>
  <si>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</si>
  <si>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</si>
  <si>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</si>
  <si>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</si>
  <si>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</si>
  <si>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</si>
  <si>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</si>
  <si>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</si>
  <si>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</si>
  <si>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</si>
  <si>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</si>
  <si>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</si>
  <si>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</si>
  <si>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</si>
  <si>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</si>
  <si>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</si>
  <si>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</si>
  <si>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</si>
  <si>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</si>
  <si>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</si>
  <si>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</si>
  <si>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</si>
  <si>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</si>
  <si>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</si>
  <si>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</si>
  <si>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</si>
  <si>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</si>
  <si>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</si>
  <si>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</si>
  <si>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</si>
  <si>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</si>
  <si>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</si>
  <si>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</si>
  <si>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</si>
  <si>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</si>
  <si>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</si>
  <si>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</si>
  <si>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</si>
  <si>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</si>
  <si>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</si>
  <si>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</si>
  <si>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</si>
  <si>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</si>
  <si>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</si>
  <si>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</si>
  <si>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</si>
  <si>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</si>
  <si>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</si>
  <si>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</si>
  <si>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</si>
  <si>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</si>
  <si>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</si>
  <si>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</si>
  <si>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</si>
  <si>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</si>
  <si>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</si>
  <si>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</si>
  <si>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</si>
  <si>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</si>
  <si>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</si>
  <si>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</si>
  <si>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</si>
  <si>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</si>
  <si>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</si>
  <si>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</si>
  <si>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</si>
  <si>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</si>
  <si>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</si>
  <si>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</si>
  <si>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</si>
  <si>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</si>
  <si>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</si>
  <si>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</si>
  <si>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</si>
  <si>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</si>
  <si>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</si>
  <si>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</si>
  <si>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</si>
  <si>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</si>
  <si>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</si>
  <si>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</si>
  <si>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</si>
  <si>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</si>
  <si>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</si>
  <si>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</si>
  <si>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</si>
  <si>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</si>
  <si>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</si>
  <si>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</si>
  <si>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</si>
  <si>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</si>
  <si>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</si>
  <si>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</si>
  <si>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</si>
  <si>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</si>
  <si>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</si>
  <si>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</si>
  <si>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</si>
  <si>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</si>
  <si>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</si>
  <si>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</si>
  <si>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</si>
  <si>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</si>
  <si>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</si>
  <si>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</si>
  <si>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</si>
  <si>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</si>
  <si>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</si>
  <si>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</si>
  <si>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</si>
  <si>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</si>
  <si>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</si>
  <si>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</si>
  <si>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</si>
  <si>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</si>
  <si>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</si>
  <si>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</si>
  <si>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</si>
  <si>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</si>
  <si>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</si>
  <si>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</si>
  <si>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</si>
  <si>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</si>
  <si>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</si>
  <si>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</si>
  <si>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</si>
  <si>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</si>
  <si>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</si>
  <si>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</si>
  <si>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</si>
  <si>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</si>
  <si>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</si>
  <si>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</si>
  <si>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</si>
  <si>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</si>
  <si>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</si>
  <si>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</si>
  <si>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</si>
  <si>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</si>
  <si>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</si>
  <si>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</si>
  <si>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</si>
  <si>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</si>
  <si>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</si>
  <si>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</si>
  <si>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</si>
  <si>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</si>
  <si>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</si>
  <si>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</si>
  <si>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</si>
  <si>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</si>
  <si>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</si>
  <si>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</si>
  <si>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</si>
  <si>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</si>
  <si>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</si>
  <si>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</si>
  <si>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</si>
  <si>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</si>
  <si>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</si>
  <si>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</si>
  <si>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</si>
  <si>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</si>
  <si>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</si>
  <si>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</si>
  <si>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</si>
  <si>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</si>
  <si>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</si>
  <si>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</si>
  <si>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</si>
  <si>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</si>
  <si>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</si>
  <si>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</si>
  <si>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</si>
  <si>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</si>
  <si>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</si>
  <si>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</si>
  <si>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</si>
  <si>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</si>
  <si>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</si>
  <si>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</si>
  <si>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</si>
  <si>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</si>
  <si>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</si>
  <si>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</si>
  <si>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</si>
  <si>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</si>
  <si>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</si>
  <si>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</si>
  <si>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</si>
  <si>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</si>
  <si>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</si>
  <si>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</si>
  <si>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</si>
  <si>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</si>
  <si>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</si>
  <si>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</si>
  <si>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</si>
  <si>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</si>
  <si>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</si>
  <si>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</si>
  <si>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</si>
  <si>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</si>
  <si>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</si>
  <si>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</si>
  <si>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</si>
  <si>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</si>
  <si>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</si>
  <si>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</si>
  <si>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</si>
  <si>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</si>
  <si>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</si>
  <si>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</si>
  <si>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</si>
  <si>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</si>
  <si>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</si>
  <si>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</si>
  <si>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</si>
  <si>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</si>
  <si>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</si>
  <si>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</si>
  <si>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513464289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</si>
  <si>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</si>
  <si>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</si>
  <si>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</si>
  <si>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</si>
  <si>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</si>
  <si>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</si>
  <si>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</si>
  <si>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</si>
  <si>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520041989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</si>
  <si>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</si>
  <si>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</si>
  <si>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</si>
  <si>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</si>
  <si>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</si>
  <si>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</si>
  <si>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</si>
  <si>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</si>
  <si>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513540310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</si>
  <si>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</si>
  <si>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</si>
  <si>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</si>
  <si>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</si>
  <si>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</si>
  <si>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</si>
  <si>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</si>
  <si>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</si>
  <si>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</si>
  <si>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</si>
  <si>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</si>
  <si>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</si>
  <si>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</si>
  <si>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</si>
  <si>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</si>
  <si>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</si>
  <si>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</si>
  <si>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</si>
  <si>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NYSE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</si>
  <si>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</si>
  <si>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</si>
  <si>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</si>
  <si>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</si>
  <si>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</si>
  <si>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</si>
  <si>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</si>
  <si>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</si>
  <si>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</si>
  <si>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</si>
  <si>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</si>
  <si>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</si>
  <si>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</si>
  <si>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אלה פקדונות אגח ב</t>
  </si>
  <si>
    <t>1142215</t>
  </si>
  <si>
    <t>אשראי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</si>
  <si>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</si>
  <si>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</si>
  <si>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</si>
  <si>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</si>
  <si>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</si>
  <si>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</si>
  <si>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</si>
  <si>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</si>
  <si>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</si>
  <si>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</si>
  <si>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</si>
  <si>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</si>
  <si>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</si>
  <si>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</si>
  <si>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</si>
  <si>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</si>
  <si>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</si>
  <si>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</si>
  <si>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</si>
  <si>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</si>
  <si>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</si>
  <si>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</si>
  <si>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</si>
  <si>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</si>
  <si>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</si>
  <si>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</si>
  <si>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520036716</t>
  </si>
  <si>
    <t>אורמת אגח 3*</t>
  </si>
  <si>
    <t>1139179</t>
  </si>
  <si>
    <t>₪ / מט"ח</t>
  </si>
  <si>
    <t>פורוורד ש"ח-מט"ח</t>
  </si>
  <si>
    <t>10000165</t>
  </si>
  <si>
    <t>ל.ר.</t>
  </si>
  <si>
    <t>10000118</t>
  </si>
  <si>
    <t>10000185</t>
  </si>
  <si>
    <t>10000173</t>
  </si>
  <si>
    <t>10000179</t>
  </si>
  <si>
    <t>10000171</t>
  </si>
  <si>
    <t>10000190</t>
  </si>
  <si>
    <t>10000162</t>
  </si>
  <si>
    <t>10000144</t>
  </si>
  <si>
    <t>10000188</t>
  </si>
  <si>
    <t>10000182</t>
  </si>
  <si>
    <t>10000196</t>
  </si>
  <si>
    <t>10000200</t>
  </si>
  <si>
    <t>פורוורד מט"ח-מט"ח</t>
  </si>
  <si>
    <t>10000177</t>
  </si>
  <si>
    <t>10000169</t>
  </si>
  <si>
    <t>10000175</t>
  </si>
  <si>
    <t>10000181</t>
  </si>
  <si>
    <t>10000193</t>
  </si>
  <si>
    <t>10000198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</si>
  <si>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</si>
  <si>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</si>
  <si>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</si>
  <si>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</si>
  <si>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</si>
  <si>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</si>
  <si>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</si>
  <si>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</si>
  <si>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</si>
  <si>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</si>
  <si>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</si>
  <si>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</si>
  <si>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</si>
  <si>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</si>
  <si>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30312000</t>
  </si>
  <si>
    <t>34010000</t>
  </si>
  <si>
    <t>34510000</t>
  </si>
  <si>
    <t>NR</t>
  </si>
  <si>
    <t>לא</t>
  </si>
  <si>
    <t>507852</t>
  </si>
  <si>
    <t>AA</t>
  </si>
  <si>
    <t>דירוג פנימי</t>
  </si>
  <si>
    <t>כן</t>
  </si>
  <si>
    <t>11898601</t>
  </si>
  <si>
    <t>11898600</t>
  </si>
  <si>
    <t>11898602</t>
  </si>
  <si>
    <t>90840002</t>
  </si>
  <si>
    <t>90840004</t>
  </si>
  <si>
    <t>90840006</t>
  </si>
  <si>
    <t>90840008</t>
  </si>
  <si>
    <t>90840010</t>
  </si>
  <si>
    <t>90840000</t>
  </si>
  <si>
    <t>523632</t>
  </si>
  <si>
    <t>A+</t>
  </si>
  <si>
    <t>524747</t>
  </si>
  <si>
    <t>91102700</t>
  </si>
  <si>
    <t>A</t>
  </si>
  <si>
    <t>91102701</t>
  </si>
  <si>
    <t>91040003</t>
  </si>
  <si>
    <t>91040005</t>
  </si>
  <si>
    <t>91050024</t>
  </si>
  <si>
    <t>91050025</t>
  </si>
  <si>
    <t>91050026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</si>
  <si>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</si>
  <si>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</si>
  <si>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</si>
  <si>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</si>
  <si>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</si>
  <si>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</si>
  <si>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</si>
  <si>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</si>
  <si>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</si>
  <si>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</si>
  <si>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</si>
  <si>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508506</t>
  </si>
  <si>
    <t>AA-</t>
  </si>
  <si>
    <t>קרדן אן.וי אגח ב חש 2/18</t>
  </si>
  <si>
    <t>1143270</t>
  </si>
  <si>
    <t>אלפי ₪</t>
  </si>
  <si>
    <t>סה"כ יתרות התחייבות להשקעה</t>
  </si>
  <si>
    <t>סה"כ בישראל</t>
  </si>
  <si>
    <t>סה"כ בחו"ל</t>
  </si>
  <si>
    <t>פורוורד ריבית</t>
  </si>
  <si>
    <t>מובטחות משכנתא - גורם 01</t>
  </si>
  <si>
    <t>בבטחונות אחרים - גורם 114</t>
  </si>
  <si>
    <t>בבטחונות אחרים - גורם 111</t>
  </si>
  <si>
    <t>בבטחונות אחרים - גורם 105</t>
  </si>
  <si>
    <t>בבטחונות אחרים - גורם 96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</si>
  <si>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</si>
  <si>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</si>
  <si>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</si>
  <si>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</si>
  <si>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115*</t>
  </si>
  <si>
    <t>גורם 111</t>
  </si>
  <si>
    <t>גורם 98</t>
  </si>
  <si>
    <t>גורם 105</t>
  </si>
  <si>
    <t>גורם 113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</si>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</sst>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6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7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0" fontId="29" fillId="0" borderId="29" xfId="0" applyFont="1" applyFill="1" applyBorder="1" applyAlignment="1">
      <alignment horizontal="right" indent="2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2" xfId="16" applyNumberFormat="1" applyFont="1" applyFill="1" applyBorder="1" applyAlignment="1">
      <alignment horizont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7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24">
      <c r="B1" s="57" t="s">
        <v>177</v>
      </c>
      <c r="C1" s="76" t="s" vm="1">
        <v>247</v>
      </c>
    </row>
    <row r="2" spans="1:24">
      <c r="B2" s="57" t="s">
        <v>176</v>
      </c>
      <c r="C2" s="76" t="s">
        <v>248</v>
      </c>
    </row>
    <row r="3" spans="1:24">
      <c r="B3" s="57" t="s">
        <v>178</v>
      </c>
      <c r="C3" s="76" t="s">
        <v>249</v>
      </c>
    </row>
    <row r="4" spans="1:24">
      <c r="B4" s="57" t="s">
        <v>179</v>
      </c>
      <c r="C4" s="76">
        <v>8659</v>
      </c>
    </row>
    <row r="6" spans="1:24" ht="26.25" customHeight="1">
      <c r="B6" s="142" t="s">
        <v>193</v>
      </c>
      <c r="C6" s="143"/>
      <c r="D6" s="144"/>
    </row>
    <row r="7" spans="1:24" s="10" customFormat="1">
      <c r="B7" s="23"/>
      <c r="C7" s="24" t="s">
        <v>108</v>
      </c>
      <c r="D7" s="25" t="s">
        <v>106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234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5" t="s">
        <v>192</v>
      </c>
      <c r="C10" s="115">
        <v>34499.622216374999</v>
      </c>
      <c r="D10" s="116">
        <v>1</v>
      </c>
    </row>
    <row r="11" spans="1:24">
      <c r="A11" s="45" t="s">
        <v>139</v>
      </c>
      <c r="B11" s="29" t="s">
        <v>194</v>
      </c>
      <c r="C11" s="115" vm="2">
        <v>2733.8616928500001</v>
      </c>
      <c r="D11" s="116" vm="3">
        <v>7.9243235641936749E-2</v>
      </c>
    </row>
    <row r="12" spans="1:24">
      <c r="B12" s="29" t="s">
        <v>195</v>
      </c>
      <c r="C12" s="115" vm="4">
        <v>31448.070993933998</v>
      </c>
      <c r="D12" s="116" vm="5">
        <v>0.91154827136070482</v>
      </c>
    </row>
    <row r="13" spans="1:24">
      <c r="A13" s="55" t="s">
        <v>139</v>
      </c>
      <c r="B13" s="30" t="s">
        <v>65</v>
      </c>
      <c r="C13" s="115" vm="6">
        <v>14039.960104231001</v>
      </c>
      <c r="D13" s="116" vm="7">
        <v>0.40695982165181604</v>
      </c>
    </row>
    <row r="14" spans="1:24">
      <c r="A14" s="55" t="s">
        <v>139</v>
      </c>
      <c r="B14" s="30" t="s">
        <v>66</v>
      </c>
      <c r="C14" s="115" t="s" vm="8">
        <v>1009</v>
      </c>
      <c r="D14" s="116" t="s" vm="9">
        <v>1009</v>
      </c>
    </row>
    <row r="15" spans="1:24">
      <c r="A15" s="55" t="s">
        <v>139</v>
      </c>
      <c r="B15" s="30" t="s">
        <v>67</v>
      </c>
      <c r="C15" s="115" vm="10">
        <v>12804.007950448995</v>
      </c>
      <c r="D15" s="116" vm="11">
        <v>0.37113472924847463</v>
      </c>
    </row>
    <row r="16" spans="1:24">
      <c r="A16" s="55" t="s">
        <v>139</v>
      </c>
      <c r="B16" s="30" t="s">
        <v>68</v>
      </c>
      <c r="C16" s="115" t="s" vm="12">
        <v>1009</v>
      </c>
      <c r="D16" s="116" t="s" vm="13">
        <v>1009</v>
      </c>
    </row>
    <row r="17" spans="1:4">
      <c r="A17" s="55" t="s">
        <v>139</v>
      </c>
      <c r="B17" s="30" t="s">
        <v>69</v>
      </c>
      <c r="C17" s="115" vm="14">
        <v>3656.2837603350008</v>
      </c>
      <c r="D17" s="116" vm="15">
        <v>0.10598039994187448</v>
      </c>
    </row>
    <row r="18" spans="1:4">
      <c r="A18" s="55" t="s">
        <v>139</v>
      </c>
      <c r="B18" s="30" t="s">
        <v>70</v>
      </c>
      <c r="C18" s="115" vm="16">
        <v>743.46205000000009</v>
      </c>
      <c r="D18" s="116" vm="17">
        <v>2.1549860614042349E-2</v>
      </c>
    </row>
    <row r="19" spans="1:4">
      <c r="A19" s="55" t="s">
        <v>139</v>
      </c>
      <c r="B19" s="30" t="s">
        <v>71</v>
      </c>
      <c r="C19" s="115" t="s" vm="18">
        <v>1009</v>
      </c>
      <c r="D19" s="116" t="s" vm="19">
        <v>1009</v>
      </c>
    </row>
    <row r="20" spans="1:4">
      <c r="A20" s="55" t="s">
        <v>139</v>
      </c>
      <c r="B20" s="30" t="s">
        <v>72</v>
      </c>
      <c r="C20" s="115" t="s" vm="20">
        <v>1009</v>
      </c>
      <c r="D20" s="116" t="s" vm="21">
        <v>1009</v>
      </c>
    </row>
    <row r="21" spans="1:4">
      <c r="A21" s="55" t="s">
        <v>139</v>
      </c>
      <c r="B21" s="30" t="s">
        <v>73</v>
      </c>
      <c r="C21" s="115" t="s" vm="22">
        <v>1009</v>
      </c>
      <c r="D21" s="116" t="s" vm="23">
        <v>1009</v>
      </c>
    </row>
    <row r="22" spans="1:4">
      <c r="A22" s="55" t="s">
        <v>139</v>
      </c>
      <c r="B22" s="30" t="s">
        <v>74</v>
      </c>
      <c r="C22" s="115" vm="24">
        <v>204.35712891899999</v>
      </c>
      <c r="D22" s="116" vm="25">
        <v>5.923459904497253E-3</v>
      </c>
    </row>
    <row r="23" spans="1:4">
      <c r="B23" s="29" t="s">
        <v>196</v>
      </c>
      <c r="C23" s="115" vm="26">
        <v>-21.104329999999987</v>
      </c>
      <c r="D23" s="116" vm="27">
        <v>-6.1172640870203407E-4</v>
      </c>
    </row>
    <row r="24" spans="1:4">
      <c r="A24" s="55" t="s">
        <v>139</v>
      </c>
      <c r="B24" s="30" t="s">
        <v>75</v>
      </c>
      <c r="C24" s="115" t="s" vm="28">
        <v>1009</v>
      </c>
      <c r="D24" s="116" t="s" vm="29">
        <v>1009</v>
      </c>
    </row>
    <row r="25" spans="1:4">
      <c r="A25" s="55" t="s">
        <v>139</v>
      </c>
      <c r="B25" s="30" t="s">
        <v>76</v>
      </c>
      <c r="C25" s="115" t="s" vm="30">
        <v>1009</v>
      </c>
      <c r="D25" s="116" t="s" vm="31">
        <v>1009</v>
      </c>
    </row>
    <row r="26" spans="1:4">
      <c r="A26" s="55" t="s">
        <v>139</v>
      </c>
      <c r="B26" s="30" t="s">
        <v>67</v>
      </c>
      <c r="C26" s="115" vm="32">
        <v>162.78567999999999</v>
      </c>
      <c r="D26" s="116" vm="33">
        <v>4.7184771757510704E-3</v>
      </c>
    </row>
    <row r="27" spans="1:4">
      <c r="A27" s="55" t="s">
        <v>139</v>
      </c>
      <c r="B27" s="30" t="s">
        <v>77</v>
      </c>
      <c r="C27" s="115" t="s" vm="34">
        <v>1009</v>
      </c>
      <c r="D27" s="116" t="s" vm="35">
        <v>1009</v>
      </c>
    </row>
    <row r="28" spans="1:4">
      <c r="A28" s="55" t="s">
        <v>139</v>
      </c>
      <c r="B28" s="30" t="s">
        <v>78</v>
      </c>
      <c r="C28" s="115" t="s" vm="36">
        <v>1009</v>
      </c>
      <c r="D28" s="116" t="s" vm="37">
        <v>1009</v>
      </c>
    </row>
    <row r="29" spans="1:4">
      <c r="A29" s="55" t="s">
        <v>139</v>
      </c>
      <c r="B29" s="30" t="s">
        <v>79</v>
      </c>
      <c r="C29" s="115" t="s" vm="38">
        <v>1009</v>
      </c>
      <c r="D29" s="116" t="s" vm="39">
        <v>1009</v>
      </c>
    </row>
    <row r="30" spans="1:4">
      <c r="A30" s="55" t="s">
        <v>139</v>
      </c>
      <c r="B30" s="30" t="s">
        <v>219</v>
      </c>
      <c r="C30" s="115" t="s" vm="40">
        <v>1009</v>
      </c>
      <c r="D30" s="116" t="s" vm="41">
        <v>1009</v>
      </c>
    </row>
    <row r="31" spans="1:4">
      <c r="A31" s="55" t="s">
        <v>139</v>
      </c>
      <c r="B31" s="30" t="s">
        <v>102</v>
      </c>
      <c r="C31" s="115" vm="42">
        <v>-183.89000999999996</v>
      </c>
      <c r="D31" s="116" vm="43">
        <v>-5.3302035844531035E-3</v>
      </c>
    </row>
    <row r="32" spans="1:4">
      <c r="A32" s="55" t="s">
        <v>139</v>
      </c>
      <c r="B32" s="30" t="s">
        <v>80</v>
      </c>
      <c r="C32" s="115" t="s" vm="44">
        <v>1009</v>
      </c>
      <c r="D32" s="116" t="s" vm="45">
        <v>1009</v>
      </c>
    </row>
    <row r="33" spans="1:4">
      <c r="A33" s="55" t="s">
        <v>139</v>
      </c>
      <c r="B33" s="29" t="s">
        <v>197</v>
      </c>
      <c r="C33" s="115" vm="46">
        <v>336.40156000000007</v>
      </c>
      <c r="D33" s="116" vm="47">
        <v>9.7508766296092782E-3</v>
      </c>
    </row>
    <row r="34" spans="1:4">
      <c r="A34" s="55" t="s">
        <v>139</v>
      </c>
      <c r="B34" s="29" t="s">
        <v>198</v>
      </c>
      <c r="C34" s="115" t="s" vm="48">
        <v>1009</v>
      </c>
      <c r="D34" s="116" t="s" vm="49">
        <v>1009</v>
      </c>
    </row>
    <row r="35" spans="1:4">
      <c r="A35" s="55" t="s">
        <v>139</v>
      </c>
      <c r="B35" s="29" t="s">
        <v>199</v>
      </c>
      <c r="C35" s="115" t="s" vm="50">
        <v>1009</v>
      </c>
      <c r="D35" s="116" t="s" vm="51">
        <v>1009</v>
      </c>
    </row>
    <row r="36" spans="1:4">
      <c r="A36" s="55" t="s">
        <v>139</v>
      </c>
      <c r="B36" s="56" t="s">
        <v>200</v>
      </c>
      <c r="C36" s="115" t="s" vm="52">
        <v>1009</v>
      </c>
      <c r="D36" s="116" t="s" vm="53">
        <v>1009</v>
      </c>
    </row>
    <row r="37" spans="1:4">
      <c r="A37" s="55" t="s">
        <v>139</v>
      </c>
      <c r="B37" s="29" t="s">
        <v>201</v>
      </c>
      <c r="C37" s="115" vm="54">
        <v>2.392299591</v>
      </c>
      <c r="D37" s="116" vm="55">
        <v>6.9342776451172618E-5</v>
      </c>
    </row>
    <row r="38" spans="1:4">
      <c r="A38" s="55"/>
      <c r="B38" s="66" t="s">
        <v>203</v>
      </c>
      <c r="C38" s="115">
        <v>0</v>
      </c>
      <c r="D38" s="116">
        <v>0</v>
      </c>
    </row>
    <row r="39" spans="1:4">
      <c r="A39" s="55" t="s">
        <v>139</v>
      </c>
      <c r="B39" s="67" t="s">
        <v>204</v>
      </c>
      <c r="C39" s="115" t="s" vm="56">
        <v>1009</v>
      </c>
      <c r="D39" s="116" t="s" vm="57">
        <v>1009</v>
      </c>
    </row>
    <row r="40" spans="1:4">
      <c r="A40" s="55" t="s">
        <v>139</v>
      </c>
      <c r="B40" s="67" t="s">
        <v>232</v>
      </c>
      <c r="C40" s="115" t="s" vm="58">
        <v>1009</v>
      </c>
      <c r="D40" s="116" t="s" vm="59">
        <v>1009</v>
      </c>
    </row>
    <row r="41" spans="1:4">
      <c r="A41" s="55" t="s">
        <v>139</v>
      </c>
      <c r="B41" s="67" t="s">
        <v>205</v>
      </c>
      <c r="C41" s="115" t="s" vm="60">
        <v>1009</v>
      </c>
      <c r="D41" s="116" t="s" vm="61">
        <v>1009</v>
      </c>
    </row>
    <row r="42" spans="1:4">
      <c r="B42" s="67" t="s">
        <v>81</v>
      </c>
      <c r="C42" s="115" vm="62">
        <v>34499.622216374999</v>
      </c>
      <c r="D42" s="116" vm="63">
        <v>1</v>
      </c>
    </row>
    <row r="43" spans="1:4">
      <c r="A43" s="55" t="s">
        <v>139</v>
      </c>
      <c r="B43" s="67" t="s">
        <v>202</v>
      </c>
      <c r="C43" s="115">
        <v>108.85426999999999</v>
      </c>
      <c r="D43" s="116"/>
    </row>
    <row r="44" spans="1:4">
      <c r="B44" s="6" t="s">
        <v>107</v>
      </c>
    </row>
    <row r="45" spans="1:4">
      <c r="C45" s="73" t="s">
        <v>184</v>
      </c>
      <c r="D45" s="36" t="s">
        <v>101</v>
      </c>
    </row>
    <row r="46" spans="1:4">
      <c r="C46" s="74" t="s">
        <v>1</v>
      </c>
      <c r="D46" s="25" t="s">
        <v>2</v>
      </c>
    </row>
    <row r="47" spans="1:4">
      <c r="C47" s="117" t="s">
        <v>165</v>
      </c>
      <c r="D47" s="118" vm="64">
        <v>2.6452</v>
      </c>
    </row>
    <row r="48" spans="1:4">
      <c r="C48" s="117" t="s">
        <v>174</v>
      </c>
      <c r="D48" s="118">
        <v>0.96568071730392657</v>
      </c>
    </row>
    <row r="49" spans="2:4">
      <c r="C49" s="117" t="s">
        <v>170</v>
      </c>
      <c r="D49" s="118" vm="65">
        <v>2.7517</v>
      </c>
    </row>
    <row r="50" spans="2:4">
      <c r="B50" s="12"/>
      <c r="C50" s="117" t="s">
        <v>1010</v>
      </c>
      <c r="D50" s="118" vm="66">
        <v>3.8071999999999999</v>
      </c>
    </row>
    <row r="51" spans="2:4">
      <c r="C51" s="117" t="s">
        <v>163</v>
      </c>
      <c r="D51" s="118" vm="67">
        <v>4.2915999999999999</v>
      </c>
    </row>
    <row r="52" spans="2:4">
      <c r="C52" s="117" t="s">
        <v>164</v>
      </c>
      <c r="D52" s="118" vm="68">
        <v>4.7934000000000001</v>
      </c>
    </row>
    <row r="53" spans="2:4">
      <c r="C53" s="117" t="s">
        <v>166</v>
      </c>
      <c r="D53" s="118">
        <v>0.47864732325296283</v>
      </c>
    </row>
    <row r="54" spans="2:4">
      <c r="C54" s="117" t="s">
        <v>171</v>
      </c>
      <c r="D54" s="118" vm="69">
        <v>3.4113000000000002</v>
      </c>
    </row>
    <row r="55" spans="2:4">
      <c r="C55" s="117" t="s">
        <v>172</v>
      </c>
      <c r="D55" s="118">
        <v>0.19088362617774382</v>
      </c>
    </row>
    <row r="56" spans="2:4">
      <c r="C56" s="117" t="s">
        <v>169</v>
      </c>
      <c r="D56" s="118" vm="70">
        <v>0.5746</v>
      </c>
    </row>
    <row r="57" spans="2:4">
      <c r="C57" s="117" t="s">
        <v>1011</v>
      </c>
      <c r="D57" s="118">
        <v>2.5160324000000003</v>
      </c>
    </row>
    <row r="58" spans="2:4">
      <c r="C58" s="117" t="s">
        <v>168</v>
      </c>
      <c r="D58" s="118" vm="71">
        <v>0.41889999999999999</v>
      </c>
    </row>
    <row r="59" spans="2:4">
      <c r="C59" s="117" t="s">
        <v>161</v>
      </c>
      <c r="D59" s="118" vm="72">
        <v>3.7480000000000002</v>
      </c>
    </row>
    <row r="60" spans="2:4">
      <c r="C60" s="117" t="s">
        <v>175</v>
      </c>
      <c r="D60" s="118" vm="73">
        <v>0.26100000000000001</v>
      </c>
    </row>
    <row r="61" spans="2:4">
      <c r="C61" s="117" t="s">
        <v>1012</v>
      </c>
      <c r="D61" s="118" vm="74">
        <v>0.43149999999999999</v>
      </c>
    </row>
    <row r="62" spans="2:4">
      <c r="C62" s="117" t="s">
        <v>1013</v>
      </c>
      <c r="D62" s="118">
        <v>5.3951501227871679E-2</v>
      </c>
    </row>
    <row r="63" spans="2:4">
      <c r="C63" s="117" t="s">
        <v>162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177</v>
      </c>
      <c r="C1" s="76" t="s" vm="1">
        <v>247</v>
      </c>
    </row>
    <row r="2" spans="2:60">
      <c r="B2" s="57" t="s">
        <v>176</v>
      </c>
      <c r="C2" s="76" t="s">
        <v>248</v>
      </c>
    </row>
    <row r="3" spans="2:60">
      <c r="B3" s="57" t="s">
        <v>178</v>
      </c>
      <c r="C3" s="76" t="s">
        <v>249</v>
      </c>
    </row>
    <row r="4" spans="2:60">
      <c r="B4" s="57" t="s">
        <v>179</v>
      </c>
      <c r="C4" s="76">
        <v>8659</v>
      </c>
    </row>
    <row r="6" spans="2:60" ht="26.25" customHeight="1">
      <c r="B6" s="156" t="s">
        <v>207</v>
      </c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60" ht="26.25" customHeight="1">
      <c r="B7" s="156" t="s">
        <v>90</v>
      </c>
      <c r="C7" s="157"/>
      <c r="D7" s="157"/>
      <c r="E7" s="157"/>
      <c r="F7" s="157"/>
      <c r="G7" s="157"/>
      <c r="H7" s="157"/>
      <c r="I7" s="157"/>
      <c r="J7" s="157"/>
      <c r="K7" s="157"/>
      <c r="L7" s="158"/>
      <c r="BH7" s="3"/>
    </row>
    <row r="8" spans="2:60" s="3" customFormat="1" ht="78.75">
      <c r="B8" s="23" t="s">
        <v>114</v>
      </c>
      <c r="C8" s="31" t="s">
        <v>42</v>
      </c>
      <c r="D8" s="31" t="s">
        <v>117</v>
      </c>
      <c r="E8" s="31" t="s">
        <v>61</v>
      </c>
      <c r="F8" s="31" t="s">
        <v>99</v>
      </c>
      <c r="G8" s="31" t="s">
        <v>231</v>
      </c>
      <c r="H8" s="31" t="s">
        <v>230</v>
      </c>
      <c r="I8" s="31" t="s">
        <v>60</v>
      </c>
      <c r="J8" s="31" t="s">
        <v>57</v>
      </c>
      <c r="K8" s="31" t="s">
        <v>180</v>
      </c>
      <c r="L8" s="31" t="s">
        <v>182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238</v>
      </c>
      <c r="H9" s="17"/>
      <c r="I9" s="17" t="s">
        <v>234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C11" s="1"/>
      <c r="BD11" s="3"/>
      <c r="BE11" s="1"/>
      <c r="BG11" s="1"/>
    </row>
    <row r="12" spans="2:60" s="4" customFormat="1" ht="18" customHeight="1">
      <c r="B12" s="97" t="s">
        <v>246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C12" s="1"/>
      <c r="BD12" s="3"/>
      <c r="BE12" s="1"/>
      <c r="BG12" s="1"/>
    </row>
    <row r="13" spans="2:60">
      <c r="B13" s="97" t="s">
        <v>110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D13" s="3"/>
    </row>
    <row r="14" spans="2:60" ht="20.25">
      <c r="B14" s="97" t="s">
        <v>229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BD14" s="4"/>
    </row>
    <row r="15" spans="2:60">
      <c r="B15" s="97" t="s">
        <v>237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177</v>
      </c>
      <c r="C1" s="76" t="s" vm="1">
        <v>247</v>
      </c>
    </row>
    <row r="2" spans="2:61">
      <c r="B2" s="57" t="s">
        <v>176</v>
      </c>
      <c r="C2" s="76" t="s">
        <v>248</v>
      </c>
    </row>
    <row r="3" spans="2:61">
      <c r="B3" s="57" t="s">
        <v>178</v>
      </c>
      <c r="C3" s="76" t="s">
        <v>249</v>
      </c>
    </row>
    <row r="4" spans="2:61">
      <c r="B4" s="57" t="s">
        <v>179</v>
      </c>
      <c r="C4" s="76">
        <v>8659</v>
      </c>
    </row>
    <row r="6" spans="2:61" ht="26.25" customHeight="1">
      <c r="B6" s="156" t="s">
        <v>207</v>
      </c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61" ht="26.25" customHeight="1">
      <c r="B7" s="156" t="s">
        <v>91</v>
      </c>
      <c r="C7" s="157"/>
      <c r="D7" s="157"/>
      <c r="E7" s="157"/>
      <c r="F7" s="157"/>
      <c r="G7" s="157"/>
      <c r="H7" s="157"/>
      <c r="I7" s="157"/>
      <c r="J7" s="157"/>
      <c r="K7" s="157"/>
      <c r="L7" s="158"/>
      <c r="BI7" s="3"/>
    </row>
    <row r="8" spans="2:61" s="3" customFormat="1" ht="78.75">
      <c r="B8" s="23" t="s">
        <v>114</v>
      </c>
      <c r="C8" s="31" t="s">
        <v>42</v>
      </c>
      <c r="D8" s="31" t="s">
        <v>117</v>
      </c>
      <c r="E8" s="31" t="s">
        <v>61</v>
      </c>
      <c r="F8" s="31" t="s">
        <v>99</v>
      </c>
      <c r="G8" s="31" t="s">
        <v>231</v>
      </c>
      <c r="H8" s="31" t="s">
        <v>230</v>
      </c>
      <c r="I8" s="31" t="s">
        <v>60</v>
      </c>
      <c r="J8" s="31" t="s">
        <v>57</v>
      </c>
      <c r="K8" s="31" t="s">
        <v>180</v>
      </c>
      <c r="L8" s="32" t="s">
        <v>182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238</v>
      </c>
      <c r="H9" s="17"/>
      <c r="I9" s="17" t="s">
        <v>234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7" t="s">
        <v>246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7" t="s">
        <v>110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7" t="s">
        <v>229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7" t="s">
        <v>237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177</v>
      </c>
      <c r="C1" s="76" t="s" vm="1">
        <v>247</v>
      </c>
    </row>
    <row r="2" spans="1:60">
      <c r="B2" s="57" t="s">
        <v>176</v>
      </c>
      <c r="C2" s="76" t="s">
        <v>248</v>
      </c>
    </row>
    <row r="3" spans="1:60">
      <c r="B3" s="57" t="s">
        <v>178</v>
      </c>
      <c r="C3" s="76" t="s">
        <v>249</v>
      </c>
    </row>
    <row r="4" spans="1:60">
      <c r="B4" s="57" t="s">
        <v>179</v>
      </c>
      <c r="C4" s="76">
        <v>8659</v>
      </c>
    </row>
    <row r="6" spans="1:60" ht="26.25" customHeight="1">
      <c r="B6" s="156" t="s">
        <v>207</v>
      </c>
      <c r="C6" s="157"/>
      <c r="D6" s="157"/>
      <c r="E6" s="157"/>
      <c r="F6" s="157"/>
      <c r="G6" s="157"/>
      <c r="H6" s="157"/>
      <c r="I6" s="157"/>
      <c r="J6" s="157"/>
      <c r="K6" s="158"/>
      <c r="BD6" s="1" t="s">
        <v>118</v>
      </c>
      <c r="BF6" s="1" t="s">
        <v>185</v>
      </c>
      <c r="BH6" s="3" t="s">
        <v>162</v>
      </c>
    </row>
    <row r="7" spans="1:60" ht="26.25" customHeight="1">
      <c r="B7" s="156" t="s">
        <v>92</v>
      </c>
      <c r="C7" s="157"/>
      <c r="D7" s="157"/>
      <c r="E7" s="157"/>
      <c r="F7" s="157"/>
      <c r="G7" s="157"/>
      <c r="H7" s="157"/>
      <c r="I7" s="157"/>
      <c r="J7" s="157"/>
      <c r="K7" s="158"/>
      <c r="BD7" s="3" t="s">
        <v>120</v>
      </c>
      <c r="BF7" s="1" t="s">
        <v>140</v>
      </c>
      <c r="BH7" s="3" t="s">
        <v>161</v>
      </c>
    </row>
    <row r="8" spans="1:60" s="3" customFormat="1" ht="78.75">
      <c r="A8" s="2"/>
      <c r="B8" s="23" t="s">
        <v>114</v>
      </c>
      <c r="C8" s="31" t="s">
        <v>42</v>
      </c>
      <c r="D8" s="31" t="s">
        <v>117</v>
      </c>
      <c r="E8" s="31" t="s">
        <v>61</v>
      </c>
      <c r="F8" s="31" t="s">
        <v>99</v>
      </c>
      <c r="G8" s="31" t="s">
        <v>231</v>
      </c>
      <c r="H8" s="31" t="s">
        <v>230</v>
      </c>
      <c r="I8" s="31" t="s">
        <v>60</v>
      </c>
      <c r="J8" s="31" t="s">
        <v>180</v>
      </c>
      <c r="K8" s="31" t="s">
        <v>182</v>
      </c>
      <c r="BC8" s="1" t="s">
        <v>133</v>
      </c>
      <c r="BD8" s="1" t="s">
        <v>134</v>
      </c>
      <c r="BE8" s="1" t="s">
        <v>141</v>
      </c>
      <c r="BG8" s="4" t="s">
        <v>163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238</v>
      </c>
      <c r="H9" s="17"/>
      <c r="I9" s="17" t="s">
        <v>234</v>
      </c>
      <c r="J9" s="33" t="s">
        <v>20</v>
      </c>
      <c r="K9" s="58" t="s">
        <v>20</v>
      </c>
      <c r="BC9" s="1" t="s">
        <v>130</v>
      </c>
      <c r="BE9" s="1" t="s">
        <v>142</v>
      </c>
      <c r="BG9" s="4" t="s">
        <v>164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126</v>
      </c>
      <c r="BD10" s="3"/>
      <c r="BE10" s="1" t="s">
        <v>186</v>
      </c>
      <c r="BG10" s="1" t="s">
        <v>170</v>
      </c>
    </row>
    <row r="11" spans="1:60" s="4" customFormat="1" ht="18" customHeight="1">
      <c r="A11" s="2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BC11" s="1" t="s">
        <v>125</v>
      </c>
      <c r="BD11" s="3"/>
      <c r="BE11" s="1" t="s">
        <v>143</v>
      </c>
      <c r="BG11" s="1" t="s">
        <v>165</v>
      </c>
    </row>
    <row r="12" spans="1:60" ht="20.25">
      <c r="B12" s="97" t="s">
        <v>246</v>
      </c>
      <c r="C12" s="99"/>
      <c r="D12" s="99"/>
      <c r="E12" s="99"/>
      <c r="F12" s="99"/>
      <c r="G12" s="99"/>
      <c r="H12" s="99"/>
      <c r="I12" s="99"/>
      <c r="J12" s="99"/>
      <c r="K12" s="99"/>
      <c r="P12" s="1"/>
      <c r="BC12" s="1" t="s">
        <v>123</v>
      </c>
      <c r="BD12" s="4"/>
      <c r="BE12" s="1" t="s">
        <v>144</v>
      </c>
      <c r="BG12" s="1" t="s">
        <v>166</v>
      </c>
    </row>
    <row r="13" spans="1:60">
      <c r="B13" s="97" t="s">
        <v>110</v>
      </c>
      <c r="C13" s="99"/>
      <c r="D13" s="99"/>
      <c r="E13" s="99"/>
      <c r="F13" s="99"/>
      <c r="G13" s="99"/>
      <c r="H13" s="99"/>
      <c r="I13" s="99"/>
      <c r="J13" s="99"/>
      <c r="K13" s="99"/>
      <c r="P13" s="1"/>
      <c r="BC13" s="1" t="s">
        <v>127</v>
      </c>
      <c r="BE13" s="1" t="s">
        <v>145</v>
      </c>
      <c r="BG13" s="1" t="s">
        <v>167</v>
      </c>
    </row>
    <row r="14" spans="1:60">
      <c r="B14" s="97" t="s">
        <v>229</v>
      </c>
      <c r="C14" s="99"/>
      <c r="D14" s="99"/>
      <c r="E14" s="99"/>
      <c r="F14" s="99"/>
      <c r="G14" s="99"/>
      <c r="H14" s="99"/>
      <c r="I14" s="99"/>
      <c r="J14" s="99"/>
      <c r="K14" s="99"/>
      <c r="P14" s="1"/>
      <c r="BC14" s="1" t="s">
        <v>124</v>
      </c>
      <c r="BE14" s="1" t="s">
        <v>146</v>
      </c>
      <c r="BG14" s="1" t="s">
        <v>169</v>
      </c>
    </row>
    <row r="15" spans="1:60">
      <c r="B15" s="97" t="s">
        <v>237</v>
      </c>
      <c r="C15" s="99"/>
      <c r="D15" s="99"/>
      <c r="E15" s="99"/>
      <c r="F15" s="99"/>
      <c r="G15" s="99"/>
      <c r="H15" s="99"/>
      <c r="I15" s="99"/>
      <c r="J15" s="99"/>
      <c r="K15" s="99"/>
      <c r="P15" s="1"/>
      <c r="BC15" s="1" t="s">
        <v>135</v>
      </c>
      <c r="BE15" s="1" t="s">
        <v>187</v>
      </c>
      <c r="BG15" s="1" t="s">
        <v>171</v>
      </c>
    </row>
    <row r="16" spans="1:60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P16" s="1"/>
      <c r="BC16" s="4" t="s">
        <v>121</v>
      </c>
      <c r="BD16" s="1" t="s">
        <v>136</v>
      </c>
      <c r="BE16" s="1" t="s">
        <v>147</v>
      </c>
      <c r="BG16" s="1" t="s">
        <v>172</v>
      </c>
    </row>
    <row r="17" spans="2:60">
      <c r="B17" s="99"/>
      <c r="C17" s="99"/>
      <c r="D17" s="99"/>
      <c r="E17" s="99"/>
      <c r="F17" s="99"/>
      <c r="G17" s="99"/>
      <c r="H17" s="99"/>
      <c r="I17" s="99"/>
      <c r="J17" s="99"/>
      <c r="K17" s="99"/>
      <c r="P17" s="1"/>
      <c r="BC17" s="1" t="s">
        <v>131</v>
      </c>
      <c r="BE17" s="1" t="s">
        <v>148</v>
      </c>
      <c r="BG17" s="1" t="s">
        <v>173</v>
      </c>
    </row>
    <row r="18" spans="2:60">
      <c r="B18" s="99"/>
      <c r="C18" s="99"/>
      <c r="D18" s="99"/>
      <c r="E18" s="99"/>
      <c r="F18" s="99"/>
      <c r="G18" s="99"/>
      <c r="H18" s="99"/>
      <c r="I18" s="99"/>
      <c r="J18" s="99"/>
      <c r="K18" s="99"/>
      <c r="BD18" s="1" t="s">
        <v>119</v>
      </c>
      <c r="BF18" s="1" t="s">
        <v>149</v>
      </c>
      <c r="BH18" s="1" t="s">
        <v>27</v>
      </c>
    </row>
    <row r="19" spans="2:60">
      <c r="B19" s="99"/>
      <c r="C19" s="99"/>
      <c r="D19" s="99"/>
      <c r="E19" s="99"/>
      <c r="F19" s="99"/>
      <c r="G19" s="99"/>
      <c r="H19" s="99"/>
      <c r="I19" s="99"/>
      <c r="J19" s="99"/>
      <c r="K19" s="99"/>
      <c r="BD19" s="1" t="s">
        <v>132</v>
      </c>
      <c r="BF19" s="1" t="s">
        <v>150</v>
      </c>
    </row>
    <row r="20" spans="2:60">
      <c r="B20" s="99"/>
      <c r="C20" s="99"/>
      <c r="D20" s="99"/>
      <c r="E20" s="99"/>
      <c r="F20" s="99"/>
      <c r="G20" s="99"/>
      <c r="H20" s="99"/>
      <c r="I20" s="99"/>
      <c r="J20" s="99"/>
      <c r="K20" s="99"/>
      <c r="BD20" s="1" t="s">
        <v>137</v>
      </c>
      <c r="BF20" s="1" t="s">
        <v>151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122</v>
      </c>
      <c r="BE21" s="1" t="s">
        <v>138</v>
      </c>
      <c r="BF21" s="1" t="s">
        <v>152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128</v>
      </c>
      <c r="BF22" s="1" t="s">
        <v>153</v>
      </c>
    </row>
    <row r="23" spans="2:60">
      <c r="B23" s="99"/>
      <c r="C23" s="99"/>
      <c r="D23" s="99"/>
      <c r="E23" s="99"/>
      <c r="F23" s="99"/>
      <c r="G23" s="99"/>
      <c r="H23" s="99"/>
      <c r="I23" s="99"/>
      <c r="J23" s="99"/>
      <c r="K23" s="99"/>
      <c r="BD23" s="1" t="s">
        <v>27</v>
      </c>
      <c r="BE23" s="1" t="s">
        <v>129</v>
      </c>
      <c r="BF23" s="1" t="s">
        <v>188</v>
      </c>
    </row>
    <row r="24" spans="2:60">
      <c r="B24" s="99"/>
      <c r="C24" s="99"/>
      <c r="D24" s="99"/>
      <c r="E24" s="99"/>
      <c r="F24" s="99"/>
      <c r="G24" s="99"/>
      <c r="H24" s="99"/>
      <c r="I24" s="99"/>
      <c r="J24" s="99"/>
      <c r="K24" s="99"/>
      <c r="BF24" s="1" t="s">
        <v>191</v>
      </c>
    </row>
    <row r="25" spans="2:60">
      <c r="B25" s="99"/>
      <c r="C25" s="99"/>
      <c r="D25" s="99"/>
      <c r="E25" s="99"/>
      <c r="F25" s="99"/>
      <c r="G25" s="99"/>
      <c r="H25" s="99"/>
      <c r="I25" s="99"/>
      <c r="J25" s="99"/>
      <c r="K25" s="99"/>
      <c r="BF25" s="1" t="s">
        <v>154</v>
      </c>
    </row>
    <row r="26" spans="2:60">
      <c r="B26" s="99"/>
      <c r="C26" s="99"/>
      <c r="D26" s="99"/>
      <c r="E26" s="99"/>
      <c r="F26" s="99"/>
      <c r="G26" s="99"/>
      <c r="H26" s="99"/>
      <c r="I26" s="99"/>
      <c r="J26" s="99"/>
      <c r="K26" s="99"/>
      <c r="BF26" s="1" t="s">
        <v>155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190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156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157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189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27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19.28515625" style="2" bestFit="1" customWidth="1"/>
    <col min="4" max="4" width="7.140625" style="2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7.28515625" style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9.5703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177</v>
      </c>
      <c r="C1" s="76" t="s" vm="1">
        <v>247</v>
      </c>
    </row>
    <row r="2" spans="2:81">
      <c r="B2" s="57" t="s">
        <v>176</v>
      </c>
      <c r="C2" s="76" t="s">
        <v>248</v>
      </c>
    </row>
    <row r="3" spans="2:81">
      <c r="B3" s="57" t="s">
        <v>178</v>
      </c>
      <c r="C3" s="76" t="s">
        <v>249</v>
      </c>
      <c r="E3" s="2"/>
    </row>
    <row r="4" spans="2:81">
      <c r="B4" s="57" t="s">
        <v>179</v>
      </c>
      <c r="C4" s="76">
        <v>8659</v>
      </c>
    </row>
    <row r="6" spans="2:81" ht="26.25" customHeight="1">
      <c r="B6" s="156" t="s">
        <v>207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8"/>
    </row>
    <row r="7" spans="2:81" ht="26.25" customHeight="1">
      <c r="B7" s="156" t="s">
        <v>93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8"/>
    </row>
    <row r="8" spans="2:81" s="3" customFormat="1" ht="47.25">
      <c r="B8" s="23" t="s">
        <v>114</v>
      </c>
      <c r="C8" s="31" t="s">
        <v>42</v>
      </c>
      <c r="D8" s="14" t="s">
        <v>48</v>
      </c>
      <c r="E8" s="31" t="s">
        <v>15</v>
      </c>
      <c r="F8" s="31" t="s">
        <v>62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231</v>
      </c>
      <c r="M8" s="31" t="s">
        <v>230</v>
      </c>
      <c r="N8" s="31" t="s">
        <v>60</v>
      </c>
      <c r="O8" s="31" t="s">
        <v>57</v>
      </c>
      <c r="P8" s="31" t="s">
        <v>180</v>
      </c>
      <c r="Q8" s="32" t="s">
        <v>182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238</v>
      </c>
      <c r="M9" s="33"/>
      <c r="N9" s="33" t="s">
        <v>234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19" t="s">
        <v>47</v>
      </c>
      <c r="C11" s="120"/>
      <c r="D11" s="120"/>
      <c r="E11" s="120"/>
      <c r="F11" s="120"/>
      <c r="G11" s="120"/>
      <c r="H11" s="121">
        <v>3.8000000000088083</v>
      </c>
      <c r="I11" s="120"/>
      <c r="J11" s="120"/>
      <c r="K11" s="126">
        <v>7.3000000000063622E-3</v>
      </c>
      <c r="L11" s="121"/>
      <c r="M11" s="120"/>
      <c r="N11" s="121">
        <v>204.35712891899999</v>
      </c>
      <c r="O11" s="120"/>
      <c r="P11" s="122">
        <v>1</v>
      </c>
      <c r="Q11" s="122">
        <v>5.923459904497253E-3</v>
      </c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23" t="s">
        <v>228</v>
      </c>
      <c r="C12" s="120"/>
      <c r="D12" s="120"/>
      <c r="E12" s="120"/>
      <c r="F12" s="120"/>
      <c r="G12" s="120"/>
      <c r="H12" s="121">
        <v>3.8000000000088083</v>
      </c>
      <c r="I12" s="120"/>
      <c r="J12" s="120"/>
      <c r="K12" s="126">
        <v>7.3000000000063622E-3</v>
      </c>
      <c r="L12" s="121"/>
      <c r="M12" s="120"/>
      <c r="N12" s="121">
        <v>204.35712891899999</v>
      </c>
      <c r="O12" s="120"/>
      <c r="P12" s="122">
        <v>1</v>
      </c>
      <c r="Q12" s="122">
        <v>5.923459904497253E-3</v>
      </c>
    </row>
    <row r="13" spans="2:81">
      <c r="B13" s="127" t="s">
        <v>46</v>
      </c>
      <c r="C13" s="120"/>
      <c r="D13" s="120"/>
      <c r="E13" s="120"/>
      <c r="F13" s="120"/>
      <c r="G13" s="120"/>
      <c r="H13" s="121">
        <v>3.8000000000088083</v>
      </c>
      <c r="I13" s="120"/>
      <c r="J13" s="120"/>
      <c r="K13" s="126">
        <v>7.3000000000063622E-3</v>
      </c>
      <c r="L13" s="121"/>
      <c r="M13" s="120"/>
      <c r="N13" s="121">
        <v>204.35712891899999</v>
      </c>
      <c r="O13" s="120"/>
      <c r="P13" s="122">
        <v>1</v>
      </c>
      <c r="Q13" s="122">
        <v>5.923459904497253E-3</v>
      </c>
    </row>
    <row r="14" spans="2:81">
      <c r="B14" s="85" t="s">
        <v>953</v>
      </c>
      <c r="C14" s="82" t="s">
        <v>954</v>
      </c>
      <c r="D14" s="95" t="s">
        <v>955</v>
      </c>
      <c r="E14" s="82" t="s">
        <v>310</v>
      </c>
      <c r="F14" s="82" t="s">
        <v>359</v>
      </c>
      <c r="G14" s="82"/>
      <c r="H14" s="92">
        <v>3.8000000000088083</v>
      </c>
      <c r="I14" s="95" t="s">
        <v>162</v>
      </c>
      <c r="J14" s="96">
        <v>6.1999999999999998E-3</v>
      </c>
      <c r="K14" s="96">
        <v>7.3000000000063622E-3</v>
      </c>
      <c r="L14" s="92">
        <v>202574.47783300001</v>
      </c>
      <c r="M14" s="104">
        <v>100.88</v>
      </c>
      <c r="N14" s="92">
        <v>204.35712891899999</v>
      </c>
      <c r="O14" s="93">
        <v>4.2975044992224913E-5</v>
      </c>
      <c r="P14" s="93">
        <v>1</v>
      </c>
      <c r="Q14" s="93">
        <v>5.923459904497253E-3</v>
      </c>
    </row>
    <row r="15" spans="2:81">
      <c r="B15" s="81"/>
      <c r="C15" s="82"/>
      <c r="D15" s="82"/>
      <c r="E15" s="82"/>
      <c r="F15" s="82"/>
      <c r="G15" s="82"/>
      <c r="H15" s="82"/>
      <c r="I15" s="82"/>
      <c r="J15" s="82"/>
      <c r="K15" s="82"/>
      <c r="L15" s="92"/>
      <c r="M15" s="82"/>
      <c r="N15" s="82"/>
      <c r="O15" s="82"/>
      <c r="P15" s="93"/>
      <c r="Q15" s="82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7" t="s">
        <v>246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7" t="s">
        <v>110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7" t="s">
        <v>229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7" t="s">
        <v>237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</row>
    <row r="112" spans="2:17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</row>
    <row r="113" spans="2:17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</row>
    <row r="114" spans="2:17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177</v>
      </c>
      <c r="C1" s="76" t="s" vm="1">
        <v>247</v>
      </c>
    </row>
    <row r="2" spans="2:72">
      <c r="B2" s="57" t="s">
        <v>176</v>
      </c>
      <c r="C2" s="76" t="s">
        <v>248</v>
      </c>
    </row>
    <row r="3" spans="2:72">
      <c r="B3" s="57" t="s">
        <v>178</v>
      </c>
      <c r="C3" s="76" t="s">
        <v>249</v>
      </c>
    </row>
    <row r="4" spans="2:72">
      <c r="B4" s="57" t="s">
        <v>179</v>
      </c>
      <c r="C4" s="76">
        <v>8659</v>
      </c>
    </row>
    <row r="6" spans="2:72" ht="26.25" customHeight="1">
      <c r="B6" s="156" t="s">
        <v>208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2:72" ht="26.25" customHeight="1">
      <c r="B7" s="156" t="s">
        <v>84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8"/>
    </row>
    <row r="8" spans="2:72" s="3" customFormat="1" ht="78.75">
      <c r="B8" s="23" t="s">
        <v>114</v>
      </c>
      <c r="C8" s="31" t="s">
        <v>42</v>
      </c>
      <c r="D8" s="31" t="s">
        <v>15</v>
      </c>
      <c r="E8" s="31" t="s">
        <v>62</v>
      </c>
      <c r="F8" s="31" t="s">
        <v>100</v>
      </c>
      <c r="G8" s="31" t="s">
        <v>18</v>
      </c>
      <c r="H8" s="31" t="s">
        <v>99</v>
      </c>
      <c r="I8" s="31" t="s">
        <v>17</v>
      </c>
      <c r="J8" s="31" t="s">
        <v>19</v>
      </c>
      <c r="K8" s="31" t="s">
        <v>231</v>
      </c>
      <c r="L8" s="31" t="s">
        <v>230</v>
      </c>
      <c r="M8" s="31" t="s">
        <v>108</v>
      </c>
      <c r="N8" s="31" t="s">
        <v>57</v>
      </c>
      <c r="O8" s="31" t="s">
        <v>180</v>
      </c>
      <c r="P8" s="32" t="s">
        <v>182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238</v>
      </c>
      <c r="L9" s="33"/>
      <c r="M9" s="33" t="s">
        <v>234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110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7" t="s">
        <v>229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7" t="s">
        <v>237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177</v>
      </c>
      <c r="C1" s="76" t="s" vm="1">
        <v>247</v>
      </c>
    </row>
    <row r="2" spans="2:65">
      <c r="B2" s="57" t="s">
        <v>176</v>
      </c>
      <c r="C2" s="76" t="s">
        <v>248</v>
      </c>
    </row>
    <row r="3" spans="2:65">
      <c r="B3" s="57" t="s">
        <v>178</v>
      </c>
      <c r="C3" s="76" t="s">
        <v>249</v>
      </c>
    </row>
    <row r="4" spans="2:65">
      <c r="B4" s="57" t="s">
        <v>179</v>
      </c>
      <c r="C4" s="76">
        <v>8659</v>
      </c>
    </row>
    <row r="6" spans="2:65" ht="26.25" customHeight="1">
      <c r="B6" s="156" t="s">
        <v>208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8"/>
    </row>
    <row r="7" spans="2:65" ht="26.25" customHeight="1">
      <c r="B7" s="156" t="s">
        <v>85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8"/>
    </row>
    <row r="8" spans="2:65" s="3" customFormat="1" ht="78.75">
      <c r="B8" s="23" t="s">
        <v>114</v>
      </c>
      <c r="C8" s="31" t="s">
        <v>42</v>
      </c>
      <c r="D8" s="31" t="s">
        <v>116</v>
      </c>
      <c r="E8" s="31" t="s">
        <v>115</v>
      </c>
      <c r="F8" s="31" t="s">
        <v>61</v>
      </c>
      <c r="G8" s="31" t="s">
        <v>15</v>
      </c>
      <c r="H8" s="31" t="s">
        <v>62</v>
      </c>
      <c r="I8" s="31" t="s">
        <v>100</v>
      </c>
      <c r="J8" s="31" t="s">
        <v>18</v>
      </c>
      <c r="K8" s="31" t="s">
        <v>99</v>
      </c>
      <c r="L8" s="31" t="s">
        <v>17</v>
      </c>
      <c r="M8" s="69" t="s">
        <v>19</v>
      </c>
      <c r="N8" s="31" t="s">
        <v>231</v>
      </c>
      <c r="O8" s="31" t="s">
        <v>230</v>
      </c>
      <c r="P8" s="31" t="s">
        <v>108</v>
      </c>
      <c r="Q8" s="31" t="s">
        <v>57</v>
      </c>
      <c r="R8" s="31" t="s">
        <v>180</v>
      </c>
      <c r="S8" s="32" t="s">
        <v>182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238</v>
      </c>
      <c r="O9" s="33"/>
      <c r="P9" s="33" t="s">
        <v>234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111</v>
      </c>
      <c r="R10" s="21" t="s">
        <v>112</v>
      </c>
      <c r="S10" s="21" t="s">
        <v>183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246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110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229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237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19.285156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177</v>
      </c>
      <c r="C1" s="76" t="s" vm="1">
        <v>247</v>
      </c>
    </row>
    <row r="2" spans="2:81">
      <c r="B2" s="57" t="s">
        <v>176</v>
      </c>
      <c r="C2" s="76" t="s">
        <v>248</v>
      </c>
    </row>
    <row r="3" spans="2:81">
      <c r="B3" s="57" t="s">
        <v>178</v>
      </c>
      <c r="C3" s="76" t="s">
        <v>249</v>
      </c>
    </row>
    <row r="4" spans="2:81">
      <c r="B4" s="57" t="s">
        <v>179</v>
      </c>
      <c r="C4" s="76">
        <v>8659</v>
      </c>
    </row>
    <row r="6" spans="2:81" ht="26.25" customHeight="1">
      <c r="B6" s="156" t="s">
        <v>208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8"/>
    </row>
    <row r="7" spans="2:81" ht="26.25" customHeight="1">
      <c r="B7" s="156" t="s">
        <v>86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8"/>
    </row>
    <row r="8" spans="2:81" s="3" customFormat="1" ht="78.75">
      <c r="B8" s="23" t="s">
        <v>114</v>
      </c>
      <c r="C8" s="31" t="s">
        <v>42</v>
      </c>
      <c r="D8" s="31" t="s">
        <v>116</v>
      </c>
      <c r="E8" s="31" t="s">
        <v>115</v>
      </c>
      <c r="F8" s="31" t="s">
        <v>61</v>
      </c>
      <c r="G8" s="31" t="s">
        <v>15</v>
      </c>
      <c r="H8" s="31" t="s">
        <v>62</v>
      </c>
      <c r="I8" s="31" t="s">
        <v>100</v>
      </c>
      <c r="J8" s="31" t="s">
        <v>18</v>
      </c>
      <c r="K8" s="31" t="s">
        <v>99</v>
      </c>
      <c r="L8" s="31" t="s">
        <v>17</v>
      </c>
      <c r="M8" s="69" t="s">
        <v>19</v>
      </c>
      <c r="N8" s="69" t="s">
        <v>231</v>
      </c>
      <c r="O8" s="31" t="s">
        <v>230</v>
      </c>
      <c r="P8" s="31" t="s">
        <v>108</v>
      </c>
      <c r="Q8" s="31" t="s">
        <v>57</v>
      </c>
      <c r="R8" s="31" t="s">
        <v>180</v>
      </c>
      <c r="S8" s="32" t="s">
        <v>182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238</v>
      </c>
      <c r="O9" s="33"/>
      <c r="P9" s="33" t="s">
        <v>234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111</v>
      </c>
      <c r="R10" s="21" t="s">
        <v>112</v>
      </c>
      <c r="S10" s="21" t="s">
        <v>183</v>
      </c>
      <c r="T10" s="5"/>
      <c r="BZ10" s="1"/>
    </row>
    <row r="11" spans="2:81" s="4" customFormat="1" ht="18" customHeight="1">
      <c r="B11" s="128" t="s">
        <v>49</v>
      </c>
      <c r="C11" s="120"/>
      <c r="D11" s="120"/>
      <c r="E11" s="120"/>
      <c r="F11" s="120"/>
      <c r="G11" s="120"/>
      <c r="H11" s="120"/>
      <c r="I11" s="120"/>
      <c r="J11" s="125">
        <v>7.8148118237427262</v>
      </c>
      <c r="K11" s="120"/>
      <c r="L11" s="120"/>
      <c r="M11" s="122">
        <v>2.9915141528419464E-2</v>
      </c>
      <c r="N11" s="121"/>
      <c r="O11" s="125"/>
      <c r="P11" s="121">
        <v>162.78567999999999</v>
      </c>
      <c r="Q11" s="120"/>
      <c r="R11" s="122">
        <v>1</v>
      </c>
      <c r="S11" s="122">
        <v>4.7184771757510704E-3</v>
      </c>
      <c r="T11" s="5"/>
      <c r="BZ11" s="1"/>
      <c r="CC11" s="1"/>
    </row>
    <row r="12" spans="2:81" ht="17.25" customHeight="1">
      <c r="B12" s="129" t="s">
        <v>228</v>
      </c>
      <c r="C12" s="120"/>
      <c r="D12" s="120"/>
      <c r="E12" s="120"/>
      <c r="F12" s="120"/>
      <c r="G12" s="120"/>
      <c r="H12" s="120"/>
      <c r="I12" s="120"/>
      <c r="J12" s="125">
        <v>7.814811823742728</v>
      </c>
      <c r="K12" s="120"/>
      <c r="L12" s="120"/>
      <c r="M12" s="122">
        <v>2.9915141528419467E-2</v>
      </c>
      <c r="N12" s="121"/>
      <c r="O12" s="125"/>
      <c r="P12" s="121">
        <v>162.78567999999996</v>
      </c>
      <c r="Q12" s="120"/>
      <c r="R12" s="122">
        <v>0.99999999999999978</v>
      </c>
      <c r="S12" s="122">
        <v>4.7184771757510695E-3</v>
      </c>
    </row>
    <row r="13" spans="2:81">
      <c r="B13" s="130" t="s">
        <v>58</v>
      </c>
      <c r="C13" s="120"/>
      <c r="D13" s="120"/>
      <c r="E13" s="120"/>
      <c r="F13" s="120"/>
      <c r="G13" s="120"/>
      <c r="H13" s="120"/>
      <c r="I13" s="120"/>
      <c r="J13" s="125">
        <v>10.15531334589274</v>
      </c>
      <c r="K13" s="120"/>
      <c r="L13" s="120"/>
      <c r="M13" s="122">
        <v>2.5865265867832946E-2</v>
      </c>
      <c r="N13" s="121"/>
      <c r="O13" s="125"/>
      <c r="P13" s="121">
        <v>91.379050000000007</v>
      </c>
      <c r="Q13" s="120"/>
      <c r="R13" s="122">
        <v>0.56134575227993033</v>
      </c>
      <c r="S13" s="122">
        <v>2.6486971198376656E-3</v>
      </c>
    </row>
    <row r="14" spans="2:81">
      <c r="B14" s="106" t="s">
        <v>956</v>
      </c>
      <c r="C14" s="82" t="s">
        <v>957</v>
      </c>
      <c r="D14" s="95" t="s">
        <v>958</v>
      </c>
      <c r="E14" s="82" t="s">
        <v>959</v>
      </c>
      <c r="F14" s="95" t="s">
        <v>567</v>
      </c>
      <c r="G14" s="82" t="s">
        <v>310</v>
      </c>
      <c r="H14" s="82" t="s">
        <v>359</v>
      </c>
      <c r="I14" s="110">
        <v>42639</v>
      </c>
      <c r="J14" s="94">
        <v>8.34</v>
      </c>
      <c r="K14" s="95" t="s">
        <v>162</v>
      </c>
      <c r="L14" s="96">
        <v>4.9000000000000002E-2</v>
      </c>
      <c r="M14" s="93">
        <v>2.3199999999999998E-2</v>
      </c>
      <c r="N14" s="92">
        <v>7841</v>
      </c>
      <c r="O14" s="94">
        <v>148.15</v>
      </c>
      <c r="P14" s="92">
        <v>11.616440000000001</v>
      </c>
      <c r="Q14" s="93">
        <v>3.99420127350439E-6</v>
      </c>
      <c r="R14" s="93">
        <v>7.1360330957858223E-2</v>
      </c>
      <c r="S14" s="93">
        <v>3.3671209287869651E-4</v>
      </c>
    </row>
    <row r="15" spans="2:81">
      <c r="B15" s="106" t="s">
        <v>960</v>
      </c>
      <c r="C15" s="82" t="s">
        <v>961</v>
      </c>
      <c r="D15" s="95" t="s">
        <v>958</v>
      </c>
      <c r="E15" s="82" t="s">
        <v>959</v>
      </c>
      <c r="F15" s="95" t="s">
        <v>567</v>
      </c>
      <c r="G15" s="82" t="s">
        <v>310</v>
      </c>
      <c r="H15" s="82" t="s">
        <v>359</v>
      </c>
      <c r="I15" s="110">
        <v>42639</v>
      </c>
      <c r="J15" s="94">
        <v>11.25</v>
      </c>
      <c r="K15" s="95" t="s">
        <v>162</v>
      </c>
      <c r="L15" s="96">
        <v>4.0999999999999995E-2</v>
      </c>
      <c r="M15" s="93">
        <v>2.8300000000000006E-2</v>
      </c>
      <c r="N15" s="92">
        <v>54119.11</v>
      </c>
      <c r="O15" s="94">
        <v>120.95</v>
      </c>
      <c r="P15" s="92">
        <v>65.457070000000002</v>
      </c>
      <c r="Q15" s="93">
        <v>1.2419651137452146E-5</v>
      </c>
      <c r="R15" s="93">
        <v>0.40210582405037104</v>
      </c>
      <c r="S15" s="93">
        <v>1.8973271530182516E-3</v>
      </c>
    </row>
    <row r="16" spans="2:81">
      <c r="B16" s="106" t="s">
        <v>962</v>
      </c>
      <c r="C16" s="82" t="s">
        <v>963</v>
      </c>
      <c r="D16" s="95" t="s">
        <v>958</v>
      </c>
      <c r="E16" s="82" t="s">
        <v>964</v>
      </c>
      <c r="F16" s="95" t="s">
        <v>567</v>
      </c>
      <c r="G16" s="82" t="s">
        <v>310</v>
      </c>
      <c r="H16" s="82" t="s">
        <v>158</v>
      </c>
      <c r="I16" s="110">
        <v>42796</v>
      </c>
      <c r="J16" s="94">
        <v>7.83</v>
      </c>
      <c r="K16" s="95" t="s">
        <v>162</v>
      </c>
      <c r="L16" s="96">
        <v>2.1400000000000002E-2</v>
      </c>
      <c r="M16" s="93">
        <v>1.9199999999999998E-2</v>
      </c>
      <c r="N16" s="92">
        <v>10000</v>
      </c>
      <c r="O16" s="94">
        <v>104.14</v>
      </c>
      <c r="P16" s="92">
        <v>10.41399</v>
      </c>
      <c r="Q16" s="93">
        <v>3.8513976722152466E-5</v>
      </c>
      <c r="R16" s="93">
        <v>6.3973624707038115E-2</v>
      </c>
      <c r="S16" s="93">
        <v>3.0185808803022407E-4</v>
      </c>
    </row>
    <row r="17" spans="2:19">
      <c r="B17" s="106" t="s">
        <v>965</v>
      </c>
      <c r="C17" s="82" t="s">
        <v>966</v>
      </c>
      <c r="D17" s="95" t="s">
        <v>958</v>
      </c>
      <c r="E17" s="82" t="s">
        <v>428</v>
      </c>
      <c r="F17" s="95" t="s">
        <v>429</v>
      </c>
      <c r="G17" s="82" t="s">
        <v>344</v>
      </c>
      <c r="H17" s="82" t="s">
        <v>359</v>
      </c>
      <c r="I17" s="110">
        <v>42768</v>
      </c>
      <c r="J17" s="94">
        <v>1.07</v>
      </c>
      <c r="K17" s="95" t="s">
        <v>162</v>
      </c>
      <c r="L17" s="96">
        <v>6.8499999999999991E-2</v>
      </c>
      <c r="M17" s="93">
        <v>1.4000000000000002E-2</v>
      </c>
      <c r="N17" s="92">
        <v>900</v>
      </c>
      <c r="O17" s="94">
        <v>122.65</v>
      </c>
      <c r="P17" s="92">
        <v>1.1038599999999998</v>
      </c>
      <c r="Q17" s="93">
        <v>1.7819982536417115E-6</v>
      </c>
      <c r="R17" s="93">
        <v>6.7810632974595799E-3</v>
      </c>
      <c r="S17" s="93">
        <v>3.1996292396386315E-5</v>
      </c>
    </row>
    <row r="18" spans="2:19">
      <c r="B18" s="106" t="s">
        <v>967</v>
      </c>
      <c r="C18" s="82" t="s">
        <v>968</v>
      </c>
      <c r="D18" s="95" t="s">
        <v>958</v>
      </c>
      <c r="E18" s="82" t="s">
        <v>969</v>
      </c>
      <c r="F18" s="95" t="s">
        <v>567</v>
      </c>
      <c r="G18" s="82" t="s">
        <v>344</v>
      </c>
      <c r="H18" s="82" t="s">
        <v>158</v>
      </c>
      <c r="I18" s="110">
        <v>42835</v>
      </c>
      <c r="J18" s="94">
        <v>4.3</v>
      </c>
      <c r="K18" s="95" t="s">
        <v>162</v>
      </c>
      <c r="L18" s="96">
        <v>5.5999999999999994E-2</v>
      </c>
      <c r="M18" s="93">
        <v>9.4000000000000004E-3</v>
      </c>
      <c r="N18" s="92">
        <v>1898.58</v>
      </c>
      <c r="O18" s="94">
        <v>146.83000000000001</v>
      </c>
      <c r="P18" s="92">
        <v>2.78769</v>
      </c>
      <c r="Q18" s="93">
        <v>2.3154400616293559E-6</v>
      </c>
      <c r="R18" s="93">
        <v>1.7124909267203357E-2</v>
      </c>
      <c r="S18" s="93">
        <v>8.0803493514107027E-5</v>
      </c>
    </row>
    <row r="19" spans="2:19">
      <c r="B19" s="107"/>
      <c r="C19" s="82"/>
      <c r="D19" s="82"/>
      <c r="E19" s="82"/>
      <c r="F19" s="82"/>
      <c r="G19" s="82"/>
      <c r="H19" s="82"/>
      <c r="I19" s="82"/>
      <c r="J19" s="94"/>
      <c r="K19" s="82"/>
      <c r="L19" s="82"/>
      <c r="M19" s="93"/>
      <c r="N19" s="92"/>
      <c r="O19" s="94"/>
      <c r="P19" s="82"/>
      <c r="Q19" s="82"/>
      <c r="R19" s="93"/>
      <c r="S19" s="82"/>
    </row>
    <row r="20" spans="2:19">
      <c r="B20" s="105" t="s">
        <v>59</v>
      </c>
      <c r="C20" s="80"/>
      <c r="D20" s="80"/>
      <c r="E20" s="80"/>
      <c r="F20" s="80"/>
      <c r="G20" s="80"/>
      <c r="H20" s="80"/>
      <c r="I20" s="80"/>
      <c r="J20" s="91">
        <v>5.2140023522917955</v>
      </c>
      <c r="K20" s="80"/>
      <c r="L20" s="80"/>
      <c r="M20" s="90">
        <v>3.2431179779643743E-2</v>
      </c>
      <c r="N20" s="89"/>
      <c r="O20" s="91"/>
      <c r="P20" s="89">
        <v>58.589669999999998</v>
      </c>
      <c r="Q20" s="80"/>
      <c r="R20" s="90">
        <v>0.35991906659111539</v>
      </c>
      <c r="S20" s="90">
        <v>1.6982699008278076E-3</v>
      </c>
    </row>
    <row r="21" spans="2:19">
      <c r="B21" s="106" t="s">
        <v>970</v>
      </c>
      <c r="C21" s="82" t="s">
        <v>971</v>
      </c>
      <c r="D21" s="95" t="s">
        <v>958</v>
      </c>
      <c r="E21" s="82" t="s">
        <v>964</v>
      </c>
      <c r="F21" s="95" t="s">
        <v>567</v>
      </c>
      <c r="G21" s="82" t="s">
        <v>310</v>
      </c>
      <c r="H21" s="82" t="s">
        <v>158</v>
      </c>
      <c r="I21" s="110">
        <v>42796</v>
      </c>
      <c r="J21" s="94">
        <v>7.23</v>
      </c>
      <c r="K21" s="95" t="s">
        <v>162</v>
      </c>
      <c r="L21" s="96">
        <v>3.7400000000000003E-2</v>
      </c>
      <c r="M21" s="93">
        <v>3.5699999999999996E-2</v>
      </c>
      <c r="N21" s="92">
        <v>12000</v>
      </c>
      <c r="O21" s="94">
        <v>102.52</v>
      </c>
      <c r="P21" s="92">
        <v>12.3024</v>
      </c>
      <c r="Q21" s="93">
        <v>2.3298346982281608E-5</v>
      </c>
      <c r="R21" s="93">
        <v>7.5574215127522285E-2</v>
      </c>
      <c r="S21" s="93">
        <v>3.5659520915451513E-4</v>
      </c>
    </row>
    <row r="22" spans="2:19">
      <c r="B22" s="106" t="s">
        <v>972</v>
      </c>
      <c r="C22" s="82" t="s">
        <v>973</v>
      </c>
      <c r="D22" s="95" t="s">
        <v>958</v>
      </c>
      <c r="E22" s="82" t="s">
        <v>964</v>
      </c>
      <c r="F22" s="95" t="s">
        <v>567</v>
      </c>
      <c r="G22" s="82" t="s">
        <v>310</v>
      </c>
      <c r="H22" s="82" t="s">
        <v>158</v>
      </c>
      <c r="I22" s="110">
        <v>42796</v>
      </c>
      <c r="J22" s="94">
        <v>3.9600000000000004</v>
      </c>
      <c r="K22" s="95" t="s">
        <v>162</v>
      </c>
      <c r="L22" s="96">
        <v>2.5000000000000001E-2</v>
      </c>
      <c r="M22" s="93">
        <v>2.23E-2</v>
      </c>
      <c r="N22" s="92">
        <v>18315</v>
      </c>
      <c r="O22" s="94">
        <v>101.83</v>
      </c>
      <c r="P22" s="92">
        <v>18.650169999999999</v>
      </c>
      <c r="Q22" s="93">
        <v>2.5251759281727734E-5</v>
      </c>
      <c r="R22" s="93">
        <v>0.1145688613396461</v>
      </c>
      <c r="S22" s="93">
        <v>5.4059055728290924E-4</v>
      </c>
    </row>
    <row r="23" spans="2:19">
      <c r="B23" s="106" t="s">
        <v>974</v>
      </c>
      <c r="C23" s="82" t="s">
        <v>975</v>
      </c>
      <c r="D23" s="95" t="s">
        <v>958</v>
      </c>
      <c r="E23" s="82" t="s">
        <v>976</v>
      </c>
      <c r="F23" s="95" t="s">
        <v>358</v>
      </c>
      <c r="G23" s="82" t="s">
        <v>373</v>
      </c>
      <c r="H23" s="82" t="s">
        <v>158</v>
      </c>
      <c r="I23" s="110">
        <v>42936</v>
      </c>
      <c r="J23" s="94">
        <v>5.4</v>
      </c>
      <c r="K23" s="95" t="s">
        <v>162</v>
      </c>
      <c r="L23" s="96">
        <v>3.1E-2</v>
      </c>
      <c r="M23" s="93">
        <v>3.4700000000000002E-2</v>
      </c>
      <c r="N23" s="92">
        <v>14224.74</v>
      </c>
      <c r="O23" s="94">
        <v>98.29</v>
      </c>
      <c r="P23" s="92">
        <v>13.9815</v>
      </c>
      <c r="Q23" s="93">
        <v>2.0034845070422536E-5</v>
      </c>
      <c r="R23" s="93">
        <v>8.5889004487372606E-2</v>
      </c>
      <c r="S23" s="93">
        <v>4.052653073216489E-4</v>
      </c>
    </row>
    <row r="24" spans="2:19">
      <c r="B24" s="106" t="s">
        <v>977</v>
      </c>
      <c r="C24" s="82" t="s">
        <v>978</v>
      </c>
      <c r="D24" s="95" t="s">
        <v>958</v>
      </c>
      <c r="E24" s="82" t="s">
        <v>979</v>
      </c>
      <c r="F24" s="95" t="s">
        <v>358</v>
      </c>
      <c r="G24" s="82" t="s">
        <v>571</v>
      </c>
      <c r="H24" s="82" t="s">
        <v>359</v>
      </c>
      <c r="I24" s="110">
        <v>43312</v>
      </c>
      <c r="J24" s="94">
        <v>4.92</v>
      </c>
      <c r="K24" s="95" t="s">
        <v>162</v>
      </c>
      <c r="L24" s="96">
        <v>3.5499999999999997E-2</v>
      </c>
      <c r="M24" s="93">
        <v>4.0999999999999995E-2</v>
      </c>
      <c r="N24" s="92">
        <v>14000</v>
      </c>
      <c r="O24" s="94">
        <v>97.54</v>
      </c>
      <c r="P24" s="92">
        <v>13.6556</v>
      </c>
      <c r="Q24" s="93">
        <v>4.375E-5</v>
      </c>
      <c r="R24" s="93">
        <v>8.3886985636574429E-2</v>
      </c>
      <c r="S24" s="93">
        <v>3.9581882706873428E-4</v>
      </c>
    </row>
    <row r="25" spans="2:19">
      <c r="B25" s="107"/>
      <c r="C25" s="82"/>
      <c r="D25" s="82"/>
      <c r="E25" s="82"/>
      <c r="F25" s="82"/>
      <c r="G25" s="82"/>
      <c r="H25" s="82"/>
      <c r="I25" s="82"/>
      <c r="J25" s="94"/>
      <c r="K25" s="82"/>
      <c r="L25" s="82"/>
      <c r="M25" s="93"/>
      <c r="N25" s="92"/>
      <c r="O25" s="94"/>
      <c r="P25" s="82"/>
      <c r="Q25" s="82"/>
      <c r="R25" s="93"/>
      <c r="S25" s="82"/>
    </row>
    <row r="26" spans="2:19">
      <c r="B26" s="105" t="s">
        <v>44</v>
      </c>
      <c r="C26" s="80"/>
      <c r="D26" s="80"/>
      <c r="E26" s="80"/>
      <c r="F26" s="80"/>
      <c r="G26" s="80"/>
      <c r="H26" s="80"/>
      <c r="I26" s="80"/>
      <c r="J26" s="91">
        <v>3.0170877961700744</v>
      </c>
      <c r="K26" s="80"/>
      <c r="L26" s="80"/>
      <c r="M26" s="90">
        <v>4.7287431028886724E-2</v>
      </c>
      <c r="N26" s="89"/>
      <c r="O26" s="91"/>
      <c r="P26" s="89">
        <v>12.81696</v>
      </c>
      <c r="Q26" s="80"/>
      <c r="R26" s="90">
        <v>7.8735181128954349E-2</v>
      </c>
      <c r="S26" s="90">
        <v>3.7151015508559744E-4</v>
      </c>
    </row>
    <row r="27" spans="2:19">
      <c r="B27" s="106" t="s">
        <v>980</v>
      </c>
      <c r="C27" s="82" t="s">
        <v>981</v>
      </c>
      <c r="D27" s="95" t="s">
        <v>958</v>
      </c>
      <c r="E27" s="82" t="s">
        <v>982</v>
      </c>
      <c r="F27" s="95" t="s">
        <v>188</v>
      </c>
      <c r="G27" s="82" t="s">
        <v>474</v>
      </c>
      <c r="H27" s="82" t="s">
        <v>359</v>
      </c>
      <c r="I27" s="110">
        <v>42954</v>
      </c>
      <c r="J27" s="94">
        <v>1.6600000000000001</v>
      </c>
      <c r="K27" s="95" t="s">
        <v>161</v>
      </c>
      <c r="L27" s="96">
        <v>3.7000000000000005E-2</v>
      </c>
      <c r="M27" s="93">
        <v>3.9300000000000002E-2</v>
      </c>
      <c r="N27" s="92">
        <v>762</v>
      </c>
      <c r="O27" s="94">
        <v>100.76</v>
      </c>
      <c r="P27" s="92">
        <v>2.8776799999999998</v>
      </c>
      <c r="Q27" s="93">
        <v>1.1338610796976371E-5</v>
      </c>
      <c r="R27" s="93">
        <v>1.76777220207576E-2</v>
      </c>
      <c r="S27" s="93">
        <v>8.3411927874216824E-5</v>
      </c>
    </row>
    <row r="28" spans="2:19">
      <c r="B28" s="106" t="s">
        <v>983</v>
      </c>
      <c r="C28" s="82" t="s">
        <v>984</v>
      </c>
      <c r="D28" s="95" t="s">
        <v>958</v>
      </c>
      <c r="E28" s="82" t="s">
        <v>982</v>
      </c>
      <c r="F28" s="95" t="s">
        <v>188</v>
      </c>
      <c r="G28" s="82" t="s">
        <v>474</v>
      </c>
      <c r="H28" s="82" t="s">
        <v>359</v>
      </c>
      <c r="I28" s="110">
        <v>42625</v>
      </c>
      <c r="J28" s="94">
        <v>3.4099999999999997</v>
      </c>
      <c r="K28" s="95" t="s">
        <v>161</v>
      </c>
      <c r="L28" s="96">
        <v>4.4500000000000005E-2</v>
      </c>
      <c r="M28" s="93">
        <v>4.9599999999999991E-2</v>
      </c>
      <c r="N28" s="92">
        <v>2658</v>
      </c>
      <c r="O28" s="94">
        <v>99.77</v>
      </c>
      <c r="P28" s="92">
        <v>9.9392800000000001</v>
      </c>
      <c r="Q28" s="93">
        <v>1.9383322864661724E-5</v>
      </c>
      <c r="R28" s="93">
        <v>6.1057459108196745E-2</v>
      </c>
      <c r="S28" s="93">
        <v>2.8809822721138066E-4</v>
      </c>
    </row>
    <row r="29" spans="2:19">
      <c r="B29" s="108"/>
      <c r="C29" s="109"/>
      <c r="D29" s="109"/>
      <c r="E29" s="109"/>
      <c r="F29" s="109"/>
      <c r="G29" s="109"/>
      <c r="H29" s="109"/>
      <c r="I29" s="109"/>
      <c r="J29" s="111"/>
      <c r="K29" s="109"/>
      <c r="L29" s="109"/>
      <c r="M29" s="112"/>
      <c r="N29" s="113"/>
      <c r="O29" s="111"/>
      <c r="P29" s="109"/>
      <c r="Q29" s="109"/>
      <c r="R29" s="112"/>
      <c r="S29" s="10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7" t="s">
        <v>246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7" t="s">
        <v>110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7" t="s">
        <v>229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7" t="s">
        <v>237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2:19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2:19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2:19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2:19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2:19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2:19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</row>
    <row r="118" spans="2:19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</row>
    <row r="119" spans="2:19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</row>
    <row r="120" spans="2:19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</row>
    <row r="121" spans="2:19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</row>
    <row r="122" spans="2:19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</row>
    <row r="123" spans="2:19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</row>
    <row r="124" spans="2:19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</row>
    <row r="125" spans="2:19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</row>
    <row r="126" spans="2:19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2:19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</row>
    <row r="128" spans="2:19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31 B36:B128">
    <cfRule type="cellIs" dxfId="14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177</v>
      </c>
      <c r="C1" s="76" t="s" vm="1">
        <v>247</v>
      </c>
    </row>
    <row r="2" spans="2:98">
      <c r="B2" s="57" t="s">
        <v>176</v>
      </c>
      <c r="C2" s="76" t="s">
        <v>248</v>
      </c>
    </row>
    <row r="3" spans="2:98">
      <c r="B3" s="57" t="s">
        <v>178</v>
      </c>
      <c r="C3" s="76" t="s">
        <v>249</v>
      </c>
    </row>
    <row r="4" spans="2:98">
      <c r="B4" s="57" t="s">
        <v>179</v>
      </c>
      <c r="C4" s="76">
        <v>8659</v>
      </c>
    </row>
    <row r="6" spans="2:98" ht="26.25" customHeight="1">
      <c r="B6" s="156" t="s">
        <v>208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8"/>
    </row>
    <row r="7" spans="2:98" ht="26.25" customHeight="1">
      <c r="B7" s="156" t="s">
        <v>87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8"/>
    </row>
    <row r="8" spans="2:98" s="3" customFormat="1" ht="78.75">
      <c r="B8" s="23" t="s">
        <v>114</v>
      </c>
      <c r="C8" s="31" t="s">
        <v>42</v>
      </c>
      <c r="D8" s="31" t="s">
        <v>116</v>
      </c>
      <c r="E8" s="31" t="s">
        <v>115</v>
      </c>
      <c r="F8" s="31" t="s">
        <v>61</v>
      </c>
      <c r="G8" s="31" t="s">
        <v>99</v>
      </c>
      <c r="H8" s="31" t="s">
        <v>231</v>
      </c>
      <c r="I8" s="31" t="s">
        <v>230</v>
      </c>
      <c r="J8" s="31" t="s">
        <v>108</v>
      </c>
      <c r="K8" s="31" t="s">
        <v>57</v>
      </c>
      <c r="L8" s="31" t="s">
        <v>180</v>
      </c>
      <c r="M8" s="32" t="s">
        <v>182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238</v>
      </c>
      <c r="I9" s="33"/>
      <c r="J9" s="33" t="s">
        <v>234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246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</row>
    <row r="13" spans="2:98">
      <c r="B13" s="97" t="s">
        <v>110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</row>
    <row r="14" spans="2:98">
      <c r="B14" s="97" t="s">
        <v>229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2:98">
      <c r="B15" s="97" t="s">
        <v>237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</row>
    <row r="16" spans="2:9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</row>
    <row r="17" spans="2:1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2:1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2:1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177</v>
      </c>
      <c r="C1" s="76" t="s" vm="1">
        <v>247</v>
      </c>
    </row>
    <row r="2" spans="2:55">
      <c r="B2" s="57" t="s">
        <v>176</v>
      </c>
      <c r="C2" s="76" t="s">
        <v>248</v>
      </c>
    </row>
    <row r="3" spans="2:55">
      <c r="B3" s="57" t="s">
        <v>178</v>
      </c>
      <c r="C3" s="76" t="s">
        <v>249</v>
      </c>
    </row>
    <row r="4" spans="2:55">
      <c r="B4" s="57" t="s">
        <v>179</v>
      </c>
      <c r="C4" s="76">
        <v>8659</v>
      </c>
    </row>
    <row r="6" spans="2:55" ht="26.25" customHeight="1">
      <c r="B6" s="156" t="s">
        <v>208</v>
      </c>
      <c r="C6" s="157"/>
      <c r="D6" s="157"/>
      <c r="E6" s="157"/>
      <c r="F6" s="157"/>
      <c r="G6" s="157"/>
      <c r="H6" s="157"/>
      <c r="I6" s="157"/>
      <c r="J6" s="157"/>
      <c r="K6" s="158"/>
    </row>
    <row r="7" spans="2:55" ht="26.25" customHeight="1">
      <c r="B7" s="156" t="s">
        <v>94</v>
      </c>
      <c r="C7" s="157"/>
      <c r="D7" s="157"/>
      <c r="E7" s="157"/>
      <c r="F7" s="157"/>
      <c r="G7" s="157"/>
      <c r="H7" s="157"/>
      <c r="I7" s="157"/>
      <c r="J7" s="157"/>
      <c r="K7" s="158"/>
    </row>
    <row r="8" spans="2:55" s="3" customFormat="1" ht="78.75">
      <c r="B8" s="23" t="s">
        <v>114</v>
      </c>
      <c r="C8" s="31" t="s">
        <v>42</v>
      </c>
      <c r="D8" s="31" t="s">
        <v>99</v>
      </c>
      <c r="E8" s="31" t="s">
        <v>100</v>
      </c>
      <c r="F8" s="31" t="s">
        <v>231</v>
      </c>
      <c r="G8" s="31" t="s">
        <v>230</v>
      </c>
      <c r="H8" s="31" t="s">
        <v>108</v>
      </c>
      <c r="I8" s="31" t="s">
        <v>57</v>
      </c>
      <c r="J8" s="31" t="s">
        <v>180</v>
      </c>
      <c r="K8" s="32" t="s">
        <v>182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238</v>
      </c>
      <c r="G9" s="33"/>
      <c r="H9" s="33" t="s">
        <v>234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110</v>
      </c>
      <c r="C12" s="99"/>
      <c r="D12" s="99"/>
      <c r="E12" s="99"/>
      <c r="F12" s="99"/>
      <c r="G12" s="99"/>
      <c r="H12" s="99"/>
      <c r="I12" s="99"/>
      <c r="J12" s="99"/>
      <c r="K12" s="99"/>
      <c r="V12" s="1"/>
    </row>
    <row r="13" spans="2:55">
      <c r="B13" s="97" t="s">
        <v>229</v>
      </c>
      <c r="C13" s="99"/>
      <c r="D13" s="99"/>
      <c r="E13" s="99"/>
      <c r="F13" s="99"/>
      <c r="G13" s="99"/>
      <c r="H13" s="99"/>
      <c r="I13" s="99"/>
      <c r="J13" s="99"/>
      <c r="K13" s="99"/>
      <c r="V13" s="1"/>
    </row>
    <row r="14" spans="2:55">
      <c r="B14" s="97" t="s">
        <v>237</v>
      </c>
      <c r="C14" s="99"/>
      <c r="D14" s="99"/>
      <c r="E14" s="99"/>
      <c r="F14" s="99"/>
      <c r="G14" s="99"/>
      <c r="H14" s="99"/>
      <c r="I14" s="99"/>
      <c r="J14" s="99"/>
      <c r="K14" s="99"/>
      <c r="V14" s="1"/>
    </row>
    <row r="15" spans="2:55">
      <c r="B15" s="99"/>
      <c r="C15" s="99"/>
      <c r="D15" s="99"/>
      <c r="E15" s="99"/>
      <c r="F15" s="99"/>
      <c r="G15" s="99"/>
      <c r="H15" s="99"/>
      <c r="I15" s="99"/>
      <c r="J15" s="99"/>
      <c r="K15" s="99"/>
      <c r="V15" s="1"/>
    </row>
    <row r="16" spans="2:55">
      <c r="B16" s="99"/>
      <c r="C16" s="99"/>
      <c r="D16" s="99"/>
      <c r="E16" s="99"/>
      <c r="F16" s="99"/>
      <c r="G16" s="99"/>
      <c r="H16" s="99"/>
      <c r="I16" s="99"/>
      <c r="J16" s="99"/>
      <c r="K16" s="99"/>
      <c r="V16" s="1"/>
    </row>
    <row r="17" spans="2:22">
      <c r="B17" s="99"/>
      <c r="C17" s="99"/>
      <c r="D17" s="99"/>
      <c r="E17" s="99"/>
      <c r="F17" s="99"/>
      <c r="G17" s="99"/>
      <c r="H17" s="99"/>
      <c r="I17" s="99"/>
      <c r="J17" s="99"/>
      <c r="K17" s="99"/>
      <c r="V17" s="1"/>
    </row>
    <row r="18" spans="2:22">
      <c r="B18" s="99"/>
      <c r="C18" s="99"/>
      <c r="D18" s="99"/>
      <c r="E18" s="99"/>
      <c r="F18" s="99"/>
      <c r="G18" s="99"/>
      <c r="H18" s="99"/>
      <c r="I18" s="99"/>
      <c r="J18" s="99"/>
      <c r="K18" s="99"/>
      <c r="V18" s="1"/>
    </row>
    <row r="19" spans="2:22">
      <c r="B19" s="99"/>
      <c r="C19" s="99"/>
      <c r="D19" s="99"/>
      <c r="E19" s="99"/>
      <c r="F19" s="99"/>
      <c r="G19" s="99"/>
      <c r="H19" s="99"/>
      <c r="I19" s="99"/>
      <c r="J19" s="99"/>
      <c r="K19" s="99"/>
      <c r="V19" s="1"/>
    </row>
    <row r="20" spans="2:22">
      <c r="B20" s="99"/>
      <c r="C20" s="99"/>
      <c r="D20" s="99"/>
      <c r="E20" s="99"/>
      <c r="F20" s="99"/>
      <c r="G20" s="99"/>
      <c r="H20" s="99"/>
      <c r="I20" s="99"/>
      <c r="J20" s="99"/>
      <c r="K20" s="99"/>
      <c r="V20" s="1"/>
    </row>
    <row r="21" spans="2:22">
      <c r="B21" s="99"/>
      <c r="C21" s="99"/>
      <c r="D21" s="99"/>
      <c r="E21" s="99"/>
      <c r="F21" s="99"/>
      <c r="G21" s="99"/>
      <c r="H21" s="99"/>
      <c r="I21" s="99"/>
      <c r="J21" s="99"/>
      <c r="K21" s="99"/>
      <c r="V21" s="1"/>
    </row>
    <row r="22" spans="2:22" ht="16.5" customHeight="1">
      <c r="B22" s="99"/>
      <c r="C22" s="99"/>
      <c r="D22" s="99"/>
      <c r="E22" s="99"/>
      <c r="F22" s="99"/>
      <c r="G22" s="99"/>
      <c r="H22" s="99"/>
      <c r="I22" s="99"/>
      <c r="J22" s="99"/>
      <c r="K22" s="99"/>
      <c r="V22" s="1"/>
    </row>
    <row r="23" spans="2:22" ht="16.5" customHeight="1">
      <c r="B23" s="99"/>
      <c r="C23" s="99"/>
      <c r="D23" s="99"/>
      <c r="E23" s="99"/>
      <c r="F23" s="99"/>
      <c r="G23" s="99"/>
      <c r="H23" s="99"/>
      <c r="I23" s="99"/>
      <c r="J23" s="99"/>
      <c r="K23" s="99"/>
      <c r="V23" s="1"/>
    </row>
    <row r="24" spans="2:22" ht="16.5" customHeight="1">
      <c r="B24" s="99"/>
      <c r="C24" s="99"/>
      <c r="D24" s="99"/>
      <c r="E24" s="99"/>
      <c r="F24" s="99"/>
      <c r="G24" s="99"/>
      <c r="H24" s="99"/>
      <c r="I24" s="99"/>
      <c r="J24" s="99"/>
      <c r="K24" s="99"/>
      <c r="V24" s="1"/>
    </row>
    <row r="25" spans="2:22">
      <c r="B25" s="99"/>
      <c r="C25" s="99"/>
      <c r="D25" s="99"/>
      <c r="E25" s="99"/>
      <c r="F25" s="99"/>
      <c r="G25" s="99"/>
      <c r="H25" s="99"/>
      <c r="I25" s="99"/>
      <c r="J25" s="99"/>
      <c r="K25" s="99"/>
      <c r="V25" s="1"/>
    </row>
    <row r="26" spans="2:22">
      <c r="B26" s="99"/>
      <c r="C26" s="99"/>
      <c r="D26" s="99"/>
      <c r="E26" s="99"/>
      <c r="F26" s="99"/>
      <c r="G26" s="99"/>
      <c r="H26" s="99"/>
      <c r="I26" s="99"/>
      <c r="J26" s="99"/>
      <c r="K26" s="99"/>
      <c r="V26" s="1"/>
    </row>
    <row r="27" spans="2:22">
      <c r="B27" s="99"/>
      <c r="C27" s="99"/>
      <c r="D27" s="99"/>
      <c r="E27" s="99"/>
      <c r="F27" s="99"/>
      <c r="G27" s="99"/>
      <c r="H27" s="99"/>
      <c r="I27" s="99"/>
      <c r="J27" s="99"/>
      <c r="K27" s="99"/>
      <c r="V27" s="1"/>
    </row>
    <row r="28" spans="2:22">
      <c r="B28" s="99"/>
      <c r="C28" s="99"/>
      <c r="D28" s="99"/>
      <c r="E28" s="99"/>
      <c r="F28" s="99"/>
      <c r="G28" s="99"/>
      <c r="H28" s="99"/>
      <c r="I28" s="99"/>
      <c r="J28" s="99"/>
      <c r="K28" s="99"/>
      <c r="V28" s="1"/>
    </row>
    <row r="29" spans="2:22">
      <c r="B29" s="99"/>
      <c r="C29" s="99"/>
      <c r="D29" s="99"/>
      <c r="E29" s="99"/>
      <c r="F29" s="99"/>
      <c r="G29" s="99"/>
      <c r="H29" s="99"/>
      <c r="I29" s="99"/>
      <c r="J29" s="99"/>
      <c r="K29" s="99"/>
      <c r="V29" s="1"/>
    </row>
    <row r="30" spans="2:22">
      <c r="B30" s="99"/>
      <c r="C30" s="99"/>
      <c r="D30" s="99"/>
      <c r="E30" s="99"/>
      <c r="F30" s="99"/>
      <c r="G30" s="99"/>
      <c r="H30" s="99"/>
      <c r="I30" s="99"/>
      <c r="J30" s="99"/>
      <c r="K30" s="99"/>
      <c r="V30" s="1"/>
    </row>
    <row r="31" spans="2:22">
      <c r="B31" s="99"/>
      <c r="C31" s="99"/>
      <c r="D31" s="99"/>
      <c r="E31" s="99"/>
      <c r="F31" s="99"/>
      <c r="G31" s="99"/>
      <c r="H31" s="99"/>
      <c r="I31" s="99"/>
      <c r="J31" s="99"/>
      <c r="K31" s="99"/>
      <c r="V31" s="1"/>
    </row>
    <row r="32" spans="2:22">
      <c r="B32" s="99"/>
      <c r="C32" s="99"/>
      <c r="D32" s="99"/>
      <c r="E32" s="99"/>
      <c r="F32" s="99"/>
      <c r="G32" s="99"/>
      <c r="H32" s="99"/>
      <c r="I32" s="99"/>
      <c r="J32" s="99"/>
      <c r="K32" s="99"/>
      <c r="V32" s="1"/>
    </row>
    <row r="33" spans="2:22">
      <c r="B33" s="99"/>
      <c r="C33" s="99"/>
      <c r="D33" s="99"/>
      <c r="E33" s="99"/>
      <c r="F33" s="99"/>
      <c r="G33" s="99"/>
      <c r="H33" s="99"/>
      <c r="I33" s="99"/>
      <c r="J33" s="99"/>
      <c r="K33" s="99"/>
      <c r="V33" s="1"/>
    </row>
    <row r="34" spans="2:22">
      <c r="B34" s="99"/>
      <c r="C34" s="99"/>
      <c r="D34" s="99"/>
      <c r="E34" s="99"/>
      <c r="F34" s="99"/>
      <c r="G34" s="99"/>
      <c r="H34" s="99"/>
      <c r="I34" s="99"/>
      <c r="J34" s="99"/>
      <c r="K34" s="99"/>
      <c r="V34" s="1"/>
    </row>
    <row r="35" spans="2:22">
      <c r="B35" s="99"/>
      <c r="C35" s="99"/>
      <c r="D35" s="99"/>
      <c r="E35" s="99"/>
      <c r="F35" s="99"/>
      <c r="G35" s="99"/>
      <c r="H35" s="99"/>
      <c r="I35" s="99"/>
      <c r="J35" s="99"/>
      <c r="K35" s="99"/>
      <c r="V35" s="1"/>
    </row>
    <row r="36" spans="2:22">
      <c r="B36" s="99"/>
      <c r="C36" s="99"/>
      <c r="D36" s="99"/>
      <c r="E36" s="99"/>
      <c r="F36" s="99"/>
      <c r="G36" s="99"/>
      <c r="H36" s="99"/>
      <c r="I36" s="99"/>
      <c r="J36" s="99"/>
      <c r="K36" s="99"/>
      <c r="V36" s="1"/>
    </row>
    <row r="37" spans="2:22">
      <c r="B37" s="99"/>
      <c r="C37" s="99"/>
      <c r="D37" s="99"/>
      <c r="E37" s="99"/>
      <c r="F37" s="99"/>
      <c r="G37" s="99"/>
      <c r="H37" s="99"/>
      <c r="I37" s="99"/>
      <c r="J37" s="99"/>
      <c r="K37" s="99"/>
      <c r="V37" s="1"/>
    </row>
    <row r="38" spans="2:22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22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22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22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22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22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22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22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22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22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22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177</v>
      </c>
      <c r="C1" s="76" t="s" vm="1">
        <v>247</v>
      </c>
    </row>
    <row r="2" spans="2:59">
      <c r="B2" s="57" t="s">
        <v>176</v>
      </c>
      <c r="C2" s="76" t="s">
        <v>248</v>
      </c>
    </row>
    <row r="3" spans="2:59">
      <c r="B3" s="57" t="s">
        <v>178</v>
      </c>
      <c r="C3" s="76" t="s">
        <v>249</v>
      </c>
    </row>
    <row r="4" spans="2:59">
      <c r="B4" s="57" t="s">
        <v>179</v>
      </c>
      <c r="C4" s="76">
        <v>8659</v>
      </c>
    </row>
    <row r="6" spans="2:59" ht="26.25" customHeight="1">
      <c r="B6" s="156" t="s">
        <v>208</v>
      </c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59" ht="26.25" customHeight="1">
      <c r="B7" s="156" t="s">
        <v>95</v>
      </c>
      <c r="C7" s="157"/>
      <c r="D7" s="157"/>
      <c r="E7" s="157"/>
      <c r="F7" s="157"/>
      <c r="G7" s="157"/>
      <c r="H7" s="157"/>
      <c r="I7" s="157"/>
      <c r="J7" s="157"/>
      <c r="K7" s="157"/>
      <c r="L7" s="158"/>
    </row>
    <row r="8" spans="2:59" s="3" customFormat="1" ht="78.75">
      <c r="B8" s="23" t="s">
        <v>114</v>
      </c>
      <c r="C8" s="31" t="s">
        <v>42</v>
      </c>
      <c r="D8" s="31" t="s">
        <v>61</v>
      </c>
      <c r="E8" s="31" t="s">
        <v>99</v>
      </c>
      <c r="F8" s="31" t="s">
        <v>100</v>
      </c>
      <c r="G8" s="31" t="s">
        <v>231</v>
      </c>
      <c r="H8" s="31" t="s">
        <v>230</v>
      </c>
      <c r="I8" s="31" t="s">
        <v>108</v>
      </c>
      <c r="J8" s="31" t="s">
        <v>57</v>
      </c>
      <c r="K8" s="31" t="s">
        <v>180</v>
      </c>
      <c r="L8" s="32" t="s">
        <v>182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238</v>
      </c>
      <c r="H9" s="17"/>
      <c r="I9" s="17" t="s">
        <v>234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"/>
      <c r="N11" s="1"/>
      <c r="O11" s="1"/>
      <c r="P11" s="1"/>
      <c r="BG11" s="1"/>
    </row>
    <row r="12" spans="2:59" ht="21" customHeight="1">
      <c r="B12" s="114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9">
      <c r="B13" s="114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9">
      <c r="B14" s="114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9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82</v>
      </c>
      <c r="C6" s="14" t="s">
        <v>42</v>
      </c>
      <c r="E6" s="14" t="s">
        <v>115</v>
      </c>
      <c r="I6" s="14" t="s">
        <v>15</v>
      </c>
      <c r="J6" s="14" t="s">
        <v>62</v>
      </c>
      <c r="M6" s="14" t="s">
        <v>99</v>
      </c>
      <c r="Q6" s="14" t="s">
        <v>17</v>
      </c>
      <c r="R6" s="14" t="s">
        <v>19</v>
      </c>
      <c r="U6" s="14" t="s">
        <v>60</v>
      </c>
      <c r="W6" s="15" t="s">
        <v>56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84</v>
      </c>
      <c r="C8" s="31" t="s">
        <v>42</v>
      </c>
      <c r="D8" s="31" t="s">
        <v>117</v>
      </c>
      <c r="I8" s="31" t="s">
        <v>15</v>
      </c>
      <c r="J8" s="31" t="s">
        <v>62</v>
      </c>
      <c r="K8" s="31" t="s">
        <v>100</v>
      </c>
      <c r="L8" s="31" t="s">
        <v>18</v>
      </c>
      <c r="M8" s="31" t="s">
        <v>99</v>
      </c>
      <c r="Q8" s="31" t="s">
        <v>17</v>
      </c>
      <c r="R8" s="31" t="s">
        <v>19</v>
      </c>
      <c r="S8" s="31" t="s">
        <v>0</v>
      </c>
      <c r="T8" s="31" t="s">
        <v>103</v>
      </c>
      <c r="U8" s="31" t="s">
        <v>60</v>
      </c>
      <c r="V8" s="31" t="s">
        <v>57</v>
      </c>
      <c r="W8" s="32" t="s">
        <v>109</v>
      </c>
    </row>
    <row r="9" spans="2:25" ht="31.5">
      <c r="B9" s="49" t="str">
        <f>'תעודות חוב מסחריות '!B7:T7</f>
        <v>2. תעודות חוב מסחריות</v>
      </c>
      <c r="C9" s="14" t="s">
        <v>42</v>
      </c>
      <c r="D9" s="14" t="s">
        <v>117</v>
      </c>
      <c r="E9" s="42" t="s">
        <v>115</v>
      </c>
      <c r="G9" s="14" t="s">
        <v>61</v>
      </c>
      <c r="I9" s="14" t="s">
        <v>15</v>
      </c>
      <c r="J9" s="14" t="s">
        <v>62</v>
      </c>
      <c r="K9" s="14" t="s">
        <v>100</v>
      </c>
      <c r="L9" s="14" t="s">
        <v>18</v>
      </c>
      <c r="M9" s="14" t="s">
        <v>99</v>
      </c>
      <c r="Q9" s="14" t="s">
        <v>17</v>
      </c>
      <c r="R9" s="14" t="s">
        <v>19</v>
      </c>
      <c r="S9" s="14" t="s">
        <v>0</v>
      </c>
      <c r="T9" s="14" t="s">
        <v>103</v>
      </c>
      <c r="U9" s="14" t="s">
        <v>60</v>
      </c>
      <c r="V9" s="14" t="s">
        <v>57</v>
      </c>
      <c r="W9" s="39" t="s">
        <v>109</v>
      </c>
    </row>
    <row r="10" spans="2:25" ht="31.5">
      <c r="B10" s="49" t="str">
        <f>'אג"ח קונצרני'!B7:U7</f>
        <v>3. אג"ח קונצרני</v>
      </c>
      <c r="C10" s="31" t="s">
        <v>42</v>
      </c>
      <c r="D10" s="14" t="s">
        <v>117</v>
      </c>
      <c r="E10" s="42" t="s">
        <v>115</v>
      </c>
      <c r="G10" s="31" t="s">
        <v>61</v>
      </c>
      <c r="I10" s="31" t="s">
        <v>15</v>
      </c>
      <c r="J10" s="31" t="s">
        <v>62</v>
      </c>
      <c r="K10" s="31" t="s">
        <v>100</v>
      </c>
      <c r="L10" s="31" t="s">
        <v>18</v>
      </c>
      <c r="M10" s="31" t="s">
        <v>99</v>
      </c>
      <c r="Q10" s="31" t="s">
        <v>17</v>
      </c>
      <c r="R10" s="31" t="s">
        <v>19</v>
      </c>
      <c r="S10" s="31" t="s">
        <v>0</v>
      </c>
      <c r="T10" s="31" t="s">
        <v>103</v>
      </c>
      <c r="U10" s="31" t="s">
        <v>60</v>
      </c>
      <c r="V10" s="14" t="s">
        <v>57</v>
      </c>
      <c r="W10" s="32" t="s">
        <v>109</v>
      </c>
    </row>
    <row r="11" spans="2:25" ht="31.5">
      <c r="B11" s="49" t="str">
        <f>מניות!B7</f>
        <v>4. מניות</v>
      </c>
      <c r="C11" s="31" t="s">
        <v>42</v>
      </c>
      <c r="D11" s="14" t="s">
        <v>117</v>
      </c>
      <c r="E11" s="42" t="s">
        <v>115</v>
      </c>
      <c r="H11" s="31" t="s">
        <v>99</v>
      </c>
      <c r="S11" s="31" t="s">
        <v>0</v>
      </c>
      <c r="T11" s="14" t="s">
        <v>103</v>
      </c>
      <c r="U11" s="14" t="s">
        <v>60</v>
      </c>
      <c r="V11" s="14" t="s">
        <v>57</v>
      </c>
      <c r="W11" s="15" t="s">
        <v>109</v>
      </c>
    </row>
    <row r="12" spans="2:25" ht="31.5">
      <c r="B12" s="49" t="str">
        <f>'תעודות סל'!B7:N7</f>
        <v>5. תעודות סל</v>
      </c>
      <c r="C12" s="31" t="s">
        <v>42</v>
      </c>
      <c r="D12" s="14" t="s">
        <v>117</v>
      </c>
      <c r="E12" s="42" t="s">
        <v>115</v>
      </c>
      <c r="H12" s="31" t="s">
        <v>99</v>
      </c>
      <c r="S12" s="31" t="s">
        <v>0</v>
      </c>
      <c r="T12" s="31" t="s">
        <v>103</v>
      </c>
      <c r="U12" s="31" t="s">
        <v>60</v>
      </c>
      <c r="V12" s="31" t="s">
        <v>57</v>
      </c>
      <c r="W12" s="32" t="s">
        <v>109</v>
      </c>
    </row>
    <row r="13" spans="2:25" ht="31.5">
      <c r="B13" s="49" t="str">
        <f>'קרנות נאמנות'!B7:O7</f>
        <v>6. קרנות נאמנות</v>
      </c>
      <c r="C13" s="31" t="s">
        <v>42</v>
      </c>
      <c r="D13" s="31" t="s">
        <v>117</v>
      </c>
      <c r="G13" s="31" t="s">
        <v>61</v>
      </c>
      <c r="H13" s="31" t="s">
        <v>99</v>
      </c>
      <c r="S13" s="31" t="s">
        <v>0</v>
      </c>
      <c r="T13" s="31" t="s">
        <v>103</v>
      </c>
      <c r="U13" s="31" t="s">
        <v>60</v>
      </c>
      <c r="V13" s="31" t="s">
        <v>57</v>
      </c>
      <c r="W13" s="32" t="s">
        <v>109</v>
      </c>
    </row>
    <row r="14" spans="2:25" ht="31.5">
      <c r="B14" s="49" t="str">
        <f>'כתבי אופציה'!B7:L7</f>
        <v>7. כתבי אופציה</v>
      </c>
      <c r="C14" s="31" t="s">
        <v>42</v>
      </c>
      <c r="D14" s="31" t="s">
        <v>117</v>
      </c>
      <c r="G14" s="31" t="s">
        <v>61</v>
      </c>
      <c r="H14" s="31" t="s">
        <v>99</v>
      </c>
      <c r="S14" s="31" t="s">
        <v>0</v>
      </c>
      <c r="T14" s="31" t="s">
        <v>103</v>
      </c>
      <c r="U14" s="31" t="s">
        <v>60</v>
      </c>
      <c r="V14" s="31" t="s">
        <v>57</v>
      </c>
      <c r="W14" s="32" t="s">
        <v>109</v>
      </c>
    </row>
    <row r="15" spans="2:25" ht="31.5">
      <c r="B15" s="49" t="str">
        <f>אופציות!B7</f>
        <v>8. אופציות</v>
      </c>
      <c r="C15" s="31" t="s">
        <v>42</v>
      </c>
      <c r="D15" s="31" t="s">
        <v>117</v>
      </c>
      <c r="G15" s="31" t="s">
        <v>61</v>
      </c>
      <c r="H15" s="31" t="s">
        <v>99</v>
      </c>
      <c r="S15" s="31" t="s">
        <v>0</v>
      </c>
      <c r="T15" s="31" t="s">
        <v>103</v>
      </c>
      <c r="U15" s="31" t="s">
        <v>60</v>
      </c>
      <c r="V15" s="31" t="s">
        <v>57</v>
      </c>
      <c r="W15" s="32" t="s">
        <v>109</v>
      </c>
    </row>
    <row r="16" spans="2:25" ht="31.5">
      <c r="B16" s="49" t="str">
        <f>'חוזים עתידיים'!B7:I7</f>
        <v>9. חוזים עתידיים</v>
      </c>
      <c r="C16" s="31" t="s">
        <v>42</v>
      </c>
      <c r="D16" s="31" t="s">
        <v>117</v>
      </c>
      <c r="G16" s="31" t="s">
        <v>61</v>
      </c>
      <c r="H16" s="31" t="s">
        <v>99</v>
      </c>
      <c r="S16" s="31" t="s">
        <v>0</v>
      </c>
      <c r="T16" s="32" t="s">
        <v>103</v>
      </c>
    </row>
    <row r="17" spans="2:25" ht="31.5">
      <c r="B17" s="49" t="str">
        <f>'מוצרים מובנים'!B7:Q7</f>
        <v>10. מוצרים מובנים</v>
      </c>
      <c r="C17" s="31" t="s">
        <v>42</v>
      </c>
      <c r="F17" s="14" t="s">
        <v>48</v>
      </c>
      <c r="I17" s="31" t="s">
        <v>15</v>
      </c>
      <c r="J17" s="31" t="s">
        <v>62</v>
      </c>
      <c r="K17" s="31" t="s">
        <v>100</v>
      </c>
      <c r="L17" s="31" t="s">
        <v>18</v>
      </c>
      <c r="M17" s="31" t="s">
        <v>99</v>
      </c>
      <c r="Q17" s="31" t="s">
        <v>17</v>
      </c>
      <c r="R17" s="31" t="s">
        <v>19</v>
      </c>
      <c r="S17" s="31" t="s">
        <v>0</v>
      </c>
      <c r="T17" s="31" t="s">
        <v>103</v>
      </c>
      <c r="U17" s="31" t="s">
        <v>60</v>
      </c>
      <c r="V17" s="31" t="s">
        <v>57</v>
      </c>
      <c r="W17" s="32" t="s">
        <v>109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42</v>
      </c>
      <c r="I19" s="31" t="s">
        <v>15</v>
      </c>
      <c r="J19" s="31" t="s">
        <v>62</v>
      </c>
      <c r="K19" s="31" t="s">
        <v>100</v>
      </c>
      <c r="L19" s="31" t="s">
        <v>18</v>
      </c>
      <c r="M19" s="31" t="s">
        <v>99</v>
      </c>
      <c r="Q19" s="31" t="s">
        <v>17</v>
      </c>
      <c r="R19" s="31" t="s">
        <v>19</v>
      </c>
      <c r="S19" s="31" t="s">
        <v>0</v>
      </c>
      <c r="T19" s="31" t="s">
        <v>103</v>
      </c>
      <c r="U19" s="31" t="s">
        <v>108</v>
      </c>
      <c r="V19" s="31" t="s">
        <v>57</v>
      </c>
      <c r="W19" s="32" t="s">
        <v>109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42</v>
      </c>
      <c r="D20" s="42" t="s">
        <v>116</v>
      </c>
      <c r="E20" s="42" t="s">
        <v>115</v>
      </c>
      <c r="G20" s="31" t="s">
        <v>61</v>
      </c>
      <c r="I20" s="31" t="s">
        <v>15</v>
      </c>
      <c r="J20" s="31" t="s">
        <v>62</v>
      </c>
      <c r="K20" s="31" t="s">
        <v>100</v>
      </c>
      <c r="L20" s="31" t="s">
        <v>18</v>
      </c>
      <c r="M20" s="31" t="s">
        <v>99</v>
      </c>
      <c r="Q20" s="31" t="s">
        <v>17</v>
      </c>
      <c r="R20" s="31" t="s">
        <v>19</v>
      </c>
      <c r="S20" s="31" t="s">
        <v>0</v>
      </c>
      <c r="T20" s="31" t="s">
        <v>103</v>
      </c>
      <c r="U20" s="31" t="s">
        <v>108</v>
      </c>
      <c r="V20" s="31" t="s">
        <v>57</v>
      </c>
      <c r="W20" s="32" t="s">
        <v>109</v>
      </c>
    </row>
    <row r="21" spans="2:25" ht="31.5">
      <c r="B21" s="49" t="str">
        <f>'לא סחיר - אג"ח קונצרני'!B7:S7</f>
        <v>3. אג"ח קונצרני</v>
      </c>
      <c r="C21" s="31" t="s">
        <v>42</v>
      </c>
      <c r="D21" s="42" t="s">
        <v>116</v>
      </c>
      <c r="E21" s="42" t="s">
        <v>115</v>
      </c>
      <c r="G21" s="31" t="s">
        <v>61</v>
      </c>
      <c r="I21" s="31" t="s">
        <v>15</v>
      </c>
      <c r="J21" s="31" t="s">
        <v>62</v>
      </c>
      <c r="K21" s="31" t="s">
        <v>100</v>
      </c>
      <c r="L21" s="31" t="s">
        <v>18</v>
      </c>
      <c r="M21" s="31" t="s">
        <v>99</v>
      </c>
      <c r="Q21" s="31" t="s">
        <v>17</v>
      </c>
      <c r="R21" s="31" t="s">
        <v>19</v>
      </c>
      <c r="S21" s="31" t="s">
        <v>0</v>
      </c>
      <c r="T21" s="31" t="s">
        <v>103</v>
      </c>
      <c r="U21" s="31" t="s">
        <v>108</v>
      </c>
      <c r="V21" s="31" t="s">
        <v>57</v>
      </c>
      <c r="W21" s="32" t="s">
        <v>109</v>
      </c>
    </row>
    <row r="22" spans="2:25" ht="31.5">
      <c r="B22" s="49" t="str">
        <f>'לא סחיר - מניות'!B7:M7</f>
        <v>4. מניות</v>
      </c>
      <c r="C22" s="31" t="s">
        <v>42</v>
      </c>
      <c r="D22" s="42" t="s">
        <v>116</v>
      </c>
      <c r="E22" s="42" t="s">
        <v>115</v>
      </c>
      <c r="G22" s="31" t="s">
        <v>61</v>
      </c>
      <c r="H22" s="31" t="s">
        <v>99</v>
      </c>
      <c r="S22" s="31" t="s">
        <v>0</v>
      </c>
      <c r="T22" s="31" t="s">
        <v>103</v>
      </c>
      <c r="U22" s="31" t="s">
        <v>108</v>
      </c>
      <c r="V22" s="31" t="s">
        <v>57</v>
      </c>
      <c r="W22" s="32" t="s">
        <v>109</v>
      </c>
    </row>
    <row r="23" spans="2:25" ht="31.5">
      <c r="B23" s="49" t="str">
        <f>'לא סחיר - קרנות השקעה'!B7:K7</f>
        <v>5. קרנות השקעה</v>
      </c>
      <c r="C23" s="31" t="s">
        <v>42</v>
      </c>
      <c r="G23" s="31" t="s">
        <v>61</v>
      </c>
      <c r="H23" s="31" t="s">
        <v>99</v>
      </c>
      <c r="K23" s="31" t="s">
        <v>100</v>
      </c>
      <c r="S23" s="31" t="s">
        <v>0</v>
      </c>
      <c r="T23" s="31" t="s">
        <v>103</v>
      </c>
      <c r="U23" s="31" t="s">
        <v>108</v>
      </c>
      <c r="V23" s="31" t="s">
        <v>57</v>
      </c>
      <c r="W23" s="32" t="s">
        <v>109</v>
      </c>
    </row>
    <row r="24" spans="2:25" ht="31.5">
      <c r="B24" s="49" t="str">
        <f>'לא סחיר - כתבי אופציה'!B7:L7</f>
        <v>6. כתבי אופציה</v>
      </c>
      <c r="C24" s="31" t="s">
        <v>42</v>
      </c>
      <c r="G24" s="31" t="s">
        <v>61</v>
      </c>
      <c r="H24" s="31" t="s">
        <v>99</v>
      </c>
      <c r="K24" s="31" t="s">
        <v>100</v>
      </c>
      <c r="S24" s="31" t="s">
        <v>0</v>
      </c>
      <c r="T24" s="31" t="s">
        <v>103</v>
      </c>
      <c r="U24" s="31" t="s">
        <v>108</v>
      </c>
      <c r="V24" s="31" t="s">
        <v>57</v>
      </c>
      <c r="W24" s="32" t="s">
        <v>109</v>
      </c>
    </row>
    <row r="25" spans="2:25" ht="31.5">
      <c r="B25" s="49" t="str">
        <f>'לא סחיר - אופציות'!B7:L7</f>
        <v>7. אופציות</v>
      </c>
      <c r="C25" s="31" t="s">
        <v>42</v>
      </c>
      <c r="G25" s="31" t="s">
        <v>61</v>
      </c>
      <c r="H25" s="31" t="s">
        <v>99</v>
      </c>
      <c r="K25" s="31" t="s">
        <v>100</v>
      </c>
      <c r="S25" s="31" t="s">
        <v>0</v>
      </c>
      <c r="T25" s="31" t="s">
        <v>103</v>
      </c>
      <c r="U25" s="31" t="s">
        <v>108</v>
      </c>
      <c r="V25" s="31" t="s">
        <v>57</v>
      </c>
      <c r="W25" s="32" t="s">
        <v>109</v>
      </c>
    </row>
    <row r="26" spans="2:25" ht="31.5">
      <c r="B26" s="49" t="str">
        <f>'לא סחיר - חוזים עתידיים'!B7:K7</f>
        <v>8. חוזים עתידיים</v>
      </c>
      <c r="C26" s="31" t="s">
        <v>42</v>
      </c>
      <c r="G26" s="31" t="s">
        <v>61</v>
      </c>
      <c r="H26" s="31" t="s">
        <v>99</v>
      </c>
      <c r="K26" s="31" t="s">
        <v>100</v>
      </c>
      <c r="S26" s="31" t="s">
        <v>0</v>
      </c>
      <c r="T26" s="31" t="s">
        <v>103</v>
      </c>
      <c r="U26" s="31" t="s">
        <v>108</v>
      </c>
      <c r="V26" s="32" t="s">
        <v>109</v>
      </c>
    </row>
    <row r="27" spans="2:25" ht="31.5">
      <c r="B27" s="49" t="str">
        <f>'לא סחיר - מוצרים מובנים'!B7:Q7</f>
        <v>9. מוצרים מובנים</v>
      </c>
      <c r="C27" s="31" t="s">
        <v>42</v>
      </c>
      <c r="F27" s="31" t="s">
        <v>48</v>
      </c>
      <c r="I27" s="31" t="s">
        <v>15</v>
      </c>
      <c r="J27" s="31" t="s">
        <v>62</v>
      </c>
      <c r="K27" s="31" t="s">
        <v>100</v>
      </c>
      <c r="L27" s="31" t="s">
        <v>18</v>
      </c>
      <c r="M27" s="31" t="s">
        <v>99</v>
      </c>
      <c r="Q27" s="31" t="s">
        <v>17</v>
      </c>
      <c r="R27" s="31" t="s">
        <v>19</v>
      </c>
      <c r="S27" s="31" t="s">
        <v>0</v>
      </c>
      <c r="T27" s="31" t="s">
        <v>103</v>
      </c>
      <c r="U27" s="31" t="s">
        <v>108</v>
      </c>
      <c r="V27" s="31" t="s">
        <v>57</v>
      </c>
      <c r="W27" s="32" t="s">
        <v>109</v>
      </c>
    </row>
    <row r="28" spans="2:25" ht="31.5">
      <c r="B28" s="53" t="str">
        <f>הלוואות!B6</f>
        <v>1.ד. הלוואות:</v>
      </c>
      <c r="C28" s="31" t="s">
        <v>42</v>
      </c>
      <c r="I28" s="31" t="s">
        <v>15</v>
      </c>
      <c r="J28" s="31" t="s">
        <v>62</v>
      </c>
      <c r="L28" s="31" t="s">
        <v>18</v>
      </c>
      <c r="M28" s="31" t="s">
        <v>99</v>
      </c>
      <c r="Q28" s="14" t="s">
        <v>33</v>
      </c>
      <c r="R28" s="31" t="s">
        <v>19</v>
      </c>
      <c r="S28" s="31" t="s">
        <v>0</v>
      </c>
      <c r="T28" s="31" t="s">
        <v>103</v>
      </c>
      <c r="U28" s="31" t="s">
        <v>108</v>
      </c>
      <c r="V28" s="32" t="s">
        <v>109</v>
      </c>
    </row>
    <row r="29" spans="2:25" ht="47.25">
      <c r="B29" s="53" t="str">
        <f>'פקדונות מעל 3 חודשים'!B6:O6</f>
        <v>1.ה. פקדונות מעל 3 חודשים:</v>
      </c>
      <c r="C29" s="31" t="s">
        <v>42</v>
      </c>
      <c r="E29" s="31" t="s">
        <v>115</v>
      </c>
      <c r="I29" s="31" t="s">
        <v>15</v>
      </c>
      <c r="J29" s="31" t="s">
        <v>62</v>
      </c>
      <c r="L29" s="31" t="s">
        <v>18</v>
      </c>
      <c r="M29" s="31" t="s">
        <v>99</v>
      </c>
      <c r="O29" s="50" t="s">
        <v>50</v>
      </c>
      <c r="P29" s="51"/>
      <c r="R29" s="31" t="s">
        <v>19</v>
      </c>
      <c r="S29" s="31" t="s">
        <v>0</v>
      </c>
      <c r="T29" s="31" t="s">
        <v>103</v>
      </c>
      <c r="U29" s="31" t="s">
        <v>108</v>
      </c>
      <c r="V29" s="32" t="s">
        <v>109</v>
      </c>
    </row>
    <row r="30" spans="2:25" ht="63">
      <c r="B30" s="53" t="str">
        <f>'זכויות מקרקעין'!B6</f>
        <v>1. ו. זכויות במקרקעין:</v>
      </c>
      <c r="C30" s="14" t="s">
        <v>52</v>
      </c>
      <c r="N30" s="50" t="s">
        <v>83</v>
      </c>
      <c r="P30" s="51" t="s">
        <v>53</v>
      </c>
      <c r="U30" s="31" t="s">
        <v>108</v>
      </c>
      <c r="V30" s="15" t="s">
        <v>56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55</v>
      </c>
      <c r="R31" s="14" t="s">
        <v>51</v>
      </c>
      <c r="U31" s="31" t="s">
        <v>108</v>
      </c>
      <c r="V31" s="15" t="s">
        <v>56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105</v>
      </c>
      <c r="Y32" s="15" t="s">
        <v>104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177</v>
      </c>
      <c r="C1" s="76" t="s" vm="1">
        <v>247</v>
      </c>
    </row>
    <row r="2" spans="2:54">
      <c r="B2" s="57" t="s">
        <v>176</v>
      </c>
      <c r="C2" s="76" t="s">
        <v>248</v>
      </c>
    </row>
    <row r="3" spans="2:54">
      <c r="B3" s="57" t="s">
        <v>178</v>
      </c>
      <c r="C3" s="76" t="s">
        <v>249</v>
      </c>
    </row>
    <row r="4" spans="2:54">
      <c r="B4" s="57" t="s">
        <v>179</v>
      </c>
      <c r="C4" s="76">
        <v>8659</v>
      </c>
    </row>
    <row r="6" spans="2:54" ht="26.25" customHeight="1">
      <c r="B6" s="156" t="s">
        <v>208</v>
      </c>
      <c r="C6" s="157"/>
      <c r="D6" s="157"/>
      <c r="E6" s="157"/>
      <c r="F6" s="157"/>
      <c r="G6" s="157"/>
      <c r="H6" s="157"/>
      <c r="I6" s="157"/>
      <c r="J6" s="157"/>
      <c r="K6" s="157"/>
      <c r="L6" s="158"/>
    </row>
    <row r="7" spans="2:54" ht="26.25" customHeight="1">
      <c r="B7" s="156" t="s">
        <v>96</v>
      </c>
      <c r="C7" s="157"/>
      <c r="D7" s="157"/>
      <c r="E7" s="157"/>
      <c r="F7" s="157"/>
      <c r="G7" s="157"/>
      <c r="H7" s="157"/>
      <c r="I7" s="157"/>
      <c r="J7" s="157"/>
      <c r="K7" s="157"/>
      <c r="L7" s="158"/>
    </row>
    <row r="8" spans="2:54" s="3" customFormat="1" ht="78.75">
      <c r="B8" s="23" t="s">
        <v>114</v>
      </c>
      <c r="C8" s="31" t="s">
        <v>42</v>
      </c>
      <c r="D8" s="31" t="s">
        <v>61</v>
      </c>
      <c r="E8" s="31" t="s">
        <v>99</v>
      </c>
      <c r="F8" s="31" t="s">
        <v>100</v>
      </c>
      <c r="G8" s="31" t="s">
        <v>231</v>
      </c>
      <c r="H8" s="31" t="s">
        <v>230</v>
      </c>
      <c r="I8" s="31" t="s">
        <v>108</v>
      </c>
      <c r="J8" s="31" t="s">
        <v>57</v>
      </c>
      <c r="K8" s="31" t="s">
        <v>180</v>
      </c>
      <c r="L8" s="32" t="s">
        <v>182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238</v>
      </c>
      <c r="H9" s="17"/>
      <c r="I9" s="17" t="s">
        <v>234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246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110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229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237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5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19.28515625" style="2" bestFit="1" customWidth="1"/>
    <col min="4" max="4" width="12.7109375" style="2" bestFit="1" customWidth="1"/>
    <col min="5" max="5" width="12" style="1" bestFit="1" customWidth="1"/>
    <col min="6" max="7" width="11.28515625" style="1" bestFit="1" customWidth="1"/>
    <col min="8" max="8" width="8.5703125" style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177</v>
      </c>
      <c r="C1" s="76" t="s" vm="1">
        <v>247</v>
      </c>
    </row>
    <row r="2" spans="2:51">
      <c r="B2" s="57" t="s">
        <v>176</v>
      </c>
      <c r="C2" s="76" t="s">
        <v>248</v>
      </c>
    </row>
    <row r="3" spans="2:51">
      <c r="B3" s="57" t="s">
        <v>178</v>
      </c>
      <c r="C3" s="76" t="s">
        <v>249</v>
      </c>
    </row>
    <row r="4" spans="2:51">
      <c r="B4" s="57" t="s">
        <v>179</v>
      </c>
      <c r="C4" s="76">
        <v>8659</v>
      </c>
    </row>
    <row r="6" spans="2:51" ht="26.25" customHeight="1">
      <c r="B6" s="156" t="s">
        <v>208</v>
      </c>
      <c r="C6" s="157"/>
      <c r="D6" s="157"/>
      <c r="E6" s="157"/>
      <c r="F6" s="157"/>
      <c r="G6" s="157"/>
      <c r="H6" s="157"/>
      <c r="I6" s="157"/>
      <c r="J6" s="157"/>
      <c r="K6" s="158"/>
    </row>
    <row r="7" spans="2:51" ht="26.25" customHeight="1">
      <c r="B7" s="156" t="s">
        <v>97</v>
      </c>
      <c r="C7" s="157"/>
      <c r="D7" s="157"/>
      <c r="E7" s="157"/>
      <c r="F7" s="157"/>
      <c r="G7" s="157"/>
      <c r="H7" s="157"/>
      <c r="I7" s="157"/>
      <c r="J7" s="157"/>
      <c r="K7" s="158"/>
    </row>
    <row r="8" spans="2:51" s="3" customFormat="1" ht="63">
      <c r="B8" s="23" t="s">
        <v>114</v>
      </c>
      <c r="C8" s="31" t="s">
        <v>42</v>
      </c>
      <c r="D8" s="31" t="s">
        <v>61</v>
      </c>
      <c r="E8" s="31" t="s">
        <v>99</v>
      </c>
      <c r="F8" s="31" t="s">
        <v>100</v>
      </c>
      <c r="G8" s="31" t="s">
        <v>231</v>
      </c>
      <c r="H8" s="31" t="s">
        <v>230</v>
      </c>
      <c r="I8" s="31" t="s">
        <v>108</v>
      </c>
      <c r="J8" s="31" t="s">
        <v>180</v>
      </c>
      <c r="K8" s="32" t="s">
        <v>182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238</v>
      </c>
      <c r="H9" s="17"/>
      <c r="I9" s="17" t="s">
        <v>234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7" t="s">
        <v>45</v>
      </c>
      <c r="C11" s="78"/>
      <c r="D11" s="78"/>
      <c r="E11" s="78"/>
      <c r="F11" s="78"/>
      <c r="G11" s="86"/>
      <c r="H11" s="88"/>
      <c r="I11" s="86">
        <v>-183.89000999999996</v>
      </c>
      <c r="J11" s="87">
        <v>1</v>
      </c>
      <c r="K11" s="87">
        <v>-5.3302035844531035E-3</v>
      </c>
      <c r="AW11" s="1"/>
    </row>
    <row r="12" spans="2:51" ht="19.5" customHeight="1">
      <c r="B12" s="79" t="s">
        <v>32</v>
      </c>
      <c r="C12" s="80"/>
      <c r="D12" s="80"/>
      <c r="E12" s="80"/>
      <c r="F12" s="80"/>
      <c r="G12" s="89"/>
      <c r="H12" s="91"/>
      <c r="I12" s="89">
        <v>-183.89001000000002</v>
      </c>
      <c r="J12" s="90">
        <v>1.0000000000000002</v>
      </c>
      <c r="K12" s="90">
        <v>-5.3302035844531052E-3</v>
      </c>
    </row>
    <row r="13" spans="2:51">
      <c r="B13" s="100" t="s">
        <v>985</v>
      </c>
      <c r="C13" s="80"/>
      <c r="D13" s="80"/>
      <c r="E13" s="80"/>
      <c r="F13" s="80"/>
      <c r="G13" s="89"/>
      <c r="H13" s="91"/>
      <c r="I13" s="89">
        <v>-191.67399000000006</v>
      </c>
      <c r="J13" s="90">
        <v>1.0423295425346928</v>
      </c>
      <c r="K13" s="90">
        <v>-5.5558286637997839E-3</v>
      </c>
    </row>
    <row r="14" spans="2:51">
      <c r="B14" s="85" t="s">
        <v>986</v>
      </c>
      <c r="C14" s="82" t="s">
        <v>987</v>
      </c>
      <c r="D14" s="95" t="s">
        <v>988</v>
      </c>
      <c r="E14" s="95" t="s">
        <v>161</v>
      </c>
      <c r="F14" s="110">
        <v>43257</v>
      </c>
      <c r="G14" s="92">
        <v>356439</v>
      </c>
      <c r="H14" s="94">
        <v>-6.8624000000000001</v>
      </c>
      <c r="I14" s="92">
        <v>-24.460290000000001</v>
      </c>
      <c r="J14" s="93">
        <v>0.1330158718246848</v>
      </c>
      <c r="K14" s="93">
        <v>-7.0900167678908952E-4</v>
      </c>
    </row>
    <row r="15" spans="2:51">
      <c r="B15" s="85" t="s">
        <v>986</v>
      </c>
      <c r="C15" s="82" t="s">
        <v>989</v>
      </c>
      <c r="D15" s="95" t="s">
        <v>988</v>
      </c>
      <c r="E15" s="95" t="s">
        <v>161</v>
      </c>
      <c r="F15" s="110">
        <v>43129</v>
      </c>
      <c r="G15" s="92">
        <v>798216</v>
      </c>
      <c r="H15" s="94">
        <v>-12.2775</v>
      </c>
      <c r="I15" s="92">
        <v>-98.000770000000003</v>
      </c>
      <c r="J15" s="93">
        <v>0.5329314517955599</v>
      </c>
      <c r="K15" s="93">
        <v>-2.8406331346284897E-3</v>
      </c>
    </row>
    <row r="16" spans="2:51" s="7" customFormat="1">
      <c r="B16" s="85" t="s">
        <v>986</v>
      </c>
      <c r="C16" s="82" t="s">
        <v>990</v>
      </c>
      <c r="D16" s="95" t="s">
        <v>988</v>
      </c>
      <c r="E16" s="95" t="s">
        <v>161</v>
      </c>
      <c r="F16" s="110">
        <v>43356</v>
      </c>
      <c r="G16" s="92">
        <v>66303.839999999997</v>
      </c>
      <c r="H16" s="94">
        <v>-5.8841000000000001</v>
      </c>
      <c r="I16" s="92">
        <v>-3.9013800000000001</v>
      </c>
      <c r="J16" s="93">
        <v>2.1215834400139522E-2</v>
      </c>
      <c r="K16" s="93">
        <v>-1.1308471656678715E-4</v>
      </c>
      <c r="AW16" s="1"/>
      <c r="AY16" s="1"/>
    </row>
    <row r="17" spans="2:51" s="7" customFormat="1">
      <c r="B17" s="85" t="s">
        <v>986</v>
      </c>
      <c r="C17" s="82" t="s">
        <v>991</v>
      </c>
      <c r="D17" s="95" t="s">
        <v>988</v>
      </c>
      <c r="E17" s="95" t="s">
        <v>161</v>
      </c>
      <c r="F17" s="110">
        <v>43313</v>
      </c>
      <c r="G17" s="92">
        <v>26236</v>
      </c>
      <c r="H17" s="94">
        <v>2.9702999999999999</v>
      </c>
      <c r="I17" s="92">
        <v>0.77928999999999993</v>
      </c>
      <c r="J17" s="93">
        <v>-4.2378049791829374E-3</v>
      </c>
      <c r="K17" s="93">
        <v>2.2588363290254102E-5</v>
      </c>
      <c r="AW17" s="1"/>
      <c r="AY17" s="1"/>
    </row>
    <row r="18" spans="2:51" s="7" customFormat="1">
      <c r="B18" s="85" t="s">
        <v>986</v>
      </c>
      <c r="C18" s="82" t="s">
        <v>992</v>
      </c>
      <c r="D18" s="95" t="s">
        <v>988</v>
      </c>
      <c r="E18" s="95" t="s">
        <v>161</v>
      </c>
      <c r="F18" s="110">
        <v>43339</v>
      </c>
      <c r="G18" s="92">
        <v>89075</v>
      </c>
      <c r="H18" s="94">
        <v>-4.1559999999999997</v>
      </c>
      <c r="I18" s="92">
        <v>-3.702</v>
      </c>
      <c r="J18" s="93">
        <v>2.0131599318527423E-2</v>
      </c>
      <c r="K18" s="93">
        <v>-1.0730552284838853E-4</v>
      </c>
      <c r="AW18" s="1"/>
      <c r="AY18" s="1"/>
    </row>
    <row r="19" spans="2:51">
      <c r="B19" s="85" t="s">
        <v>986</v>
      </c>
      <c r="C19" s="82" t="s">
        <v>993</v>
      </c>
      <c r="D19" s="95" t="s">
        <v>988</v>
      </c>
      <c r="E19" s="95" t="s">
        <v>161</v>
      </c>
      <c r="F19" s="110">
        <v>43313</v>
      </c>
      <c r="G19" s="92">
        <v>26236</v>
      </c>
      <c r="H19" s="94">
        <v>2.9979</v>
      </c>
      <c r="I19" s="92">
        <v>0.78652</v>
      </c>
      <c r="J19" s="93">
        <v>-4.2771219600238218E-3</v>
      </c>
      <c r="K19" s="93">
        <v>2.2797930802462059E-5</v>
      </c>
    </row>
    <row r="20" spans="2:51">
      <c r="B20" s="85" t="s">
        <v>986</v>
      </c>
      <c r="C20" s="82" t="s">
        <v>994</v>
      </c>
      <c r="D20" s="95" t="s">
        <v>988</v>
      </c>
      <c r="E20" s="95" t="s">
        <v>161</v>
      </c>
      <c r="F20" s="110">
        <v>43396</v>
      </c>
      <c r="G20" s="92">
        <v>144380</v>
      </c>
      <c r="H20" s="94">
        <v>-2.8586</v>
      </c>
      <c r="I20" s="92">
        <v>-4.1272900000000003</v>
      </c>
      <c r="J20" s="93">
        <v>2.2444340505501092E-2</v>
      </c>
      <c r="K20" s="93">
        <v>-1.1963290421310791E-4</v>
      </c>
    </row>
    <row r="21" spans="2:51">
      <c r="B21" s="85" t="s">
        <v>986</v>
      </c>
      <c r="C21" s="82" t="s">
        <v>995</v>
      </c>
      <c r="D21" s="95" t="s">
        <v>988</v>
      </c>
      <c r="E21" s="95" t="s">
        <v>161</v>
      </c>
      <c r="F21" s="110">
        <v>43255</v>
      </c>
      <c r="G21" s="92">
        <v>754377</v>
      </c>
      <c r="H21" s="94">
        <v>-6.9934000000000003</v>
      </c>
      <c r="I21" s="92">
        <v>-52.756260000000005</v>
      </c>
      <c r="J21" s="93">
        <v>0.28689029926095505</v>
      </c>
      <c r="K21" s="93">
        <v>-1.5291837014655661E-3</v>
      </c>
    </row>
    <row r="22" spans="2:51">
      <c r="B22" s="85" t="s">
        <v>986</v>
      </c>
      <c r="C22" s="82" t="s">
        <v>996</v>
      </c>
      <c r="D22" s="95" t="s">
        <v>988</v>
      </c>
      <c r="E22" s="95" t="s">
        <v>161</v>
      </c>
      <c r="F22" s="110">
        <v>43214</v>
      </c>
      <c r="G22" s="92">
        <v>139580</v>
      </c>
      <c r="H22" s="94">
        <v>-7.0155000000000003</v>
      </c>
      <c r="I22" s="92">
        <v>-9.7921899999999997</v>
      </c>
      <c r="J22" s="93">
        <v>5.3250255410829561E-2</v>
      </c>
      <c r="K22" s="93">
        <v>-2.8383470226384702E-4</v>
      </c>
    </row>
    <row r="23" spans="2:51">
      <c r="B23" s="85" t="s">
        <v>986</v>
      </c>
      <c r="C23" s="82" t="s">
        <v>997</v>
      </c>
      <c r="D23" s="95" t="s">
        <v>988</v>
      </c>
      <c r="E23" s="95" t="s">
        <v>161</v>
      </c>
      <c r="F23" s="110">
        <v>43360</v>
      </c>
      <c r="G23" s="92">
        <v>88075</v>
      </c>
      <c r="H23" s="94">
        <v>-5.3372000000000002</v>
      </c>
      <c r="I23" s="92">
        <v>-4.7006999999999994</v>
      </c>
      <c r="J23" s="93">
        <v>2.5562563186548308E-2</v>
      </c>
      <c r="K23" s="93">
        <v>-1.3625366592474877E-4</v>
      </c>
    </row>
    <row r="24" spans="2:51">
      <c r="B24" s="85" t="s">
        <v>986</v>
      </c>
      <c r="C24" s="82" t="s">
        <v>998</v>
      </c>
      <c r="D24" s="95" t="s">
        <v>988</v>
      </c>
      <c r="E24" s="95" t="s">
        <v>161</v>
      </c>
      <c r="F24" s="110">
        <v>43355</v>
      </c>
      <c r="G24" s="92">
        <v>74960</v>
      </c>
      <c r="H24" s="94">
        <v>5.0434000000000001</v>
      </c>
      <c r="I24" s="92">
        <v>3.7805399999999998</v>
      </c>
      <c r="J24" s="93">
        <v>-2.0558702454798933E-2</v>
      </c>
      <c r="K24" s="93">
        <v>1.0958206951627411E-4</v>
      </c>
    </row>
    <row r="25" spans="2:51">
      <c r="B25" s="85" t="s">
        <v>986</v>
      </c>
      <c r="C25" s="82" t="s">
        <v>999</v>
      </c>
      <c r="D25" s="95" t="s">
        <v>988</v>
      </c>
      <c r="E25" s="95" t="s">
        <v>161</v>
      </c>
      <c r="F25" s="110">
        <v>43440</v>
      </c>
      <c r="G25" s="92">
        <v>487240</v>
      </c>
      <c r="H25" s="94">
        <v>0.78</v>
      </c>
      <c r="I25" s="92">
        <v>3.8003899999999997</v>
      </c>
      <c r="J25" s="93">
        <v>-2.0666647416028746E-2</v>
      </c>
      <c r="K25" s="93">
        <v>1.101574381355449E-4</v>
      </c>
    </row>
    <row r="26" spans="2:51">
      <c r="B26" s="85" t="s">
        <v>986</v>
      </c>
      <c r="C26" s="82" t="s">
        <v>1000</v>
      </c>
      <c r="D26" s="95" t="s">
        <v>988</v>
      </c>
      <c r="E26" s="95" t="s">
        <v>161</v>
      </c>
      <c r="F26" s="110">
        <v>43460</v>
      </c>
      <c r="G26" s="92">
        <v>108918.2</v>
      </c>
      <c r="H26" s="94">
        <v>0.56940000000000002</v>
      </c>
      <c r="I26" s="92">
        <v>0.62014999999999998</v>
      </c>
      <c r="J26" s="93">
        <v>-3.3723963580185794E-3</v>
      </c>
      <c r="K26" s="93">
        <v>1.7975559155707223E-5</v>
      </c>
    </row>
    <row r="27" spans="2:51">
      <c r="B27" s="81"/>
      <c r="C27" s="82"/>
      <c r="D27" s="82"/>
      <c r="E27" s="82"/>
      <c r="F27" s="82"/>
      <c r="G27" s="92"/>
      <c r="H27" s="94"/>
      <c r="I27" s="82"/>
      <c r="J27" s="93"/>
      <c r="K27" s="82"/>
    </row>
    <row r="28" spans="2:51">
      <c r="B28" s="100" t="s">
        <v>226</v>
      </c>
      <c r="C28" s="80"/>
      <c r="D28" s="80"/>
      <c r="E28" s="80"/>
      <c r="F28" s="80"/>
      <c r="G28" s="89"/>
      <c r="H28" s="91"/>
      <c r="I28" s="89">
        <v>8.1715000000000018</v>
      </c>
      <c r="J28" s="90">
        <v>-4.4436889203497261E-2</v>
      </c>
      <c r="K28" s="90">
        <v>2.3685766611442652E-4</v>
      </c>
    </row>
    <row r="29" spans="2:51">
      <c r="B29" s="85" t="s">
        <v>1001</v>
      </c>
      <c r="C29" s="82" t="s">
        <v>1002</v>
      </c>
      <c r="D29" s="95" t="s">
        <v>988</v>
      </c>
      <c r="E29" s="95" t="s">
        <v>163</v>
      </c>
      <c r="F29" s="110">
        <v>43321</v>
      </c>
      <c r="G29" s="92">
        <v>137941.79999999999</v>
      </c>
      <c r="H29" s="94">
        <v>2.266</v>
      </c>
      <c r="I29" s="92">
        <v>3.1257899999999998</v>
      </c>
      <c r="J29" s="93">
        <v>-1.6998150144208489E-2</v>
      </c>
      <c r="K29" s="93">
        <v>9.060360082773213E-5</v>
      </c>
    </row>
    <row r="30" spans="2:51">
      <c r="B30" s="85" t="s">
        <v>1001</v>
      </c>
      <c r="C30" s="82" t="s">
        <v>1003</v>
      </c>
      <c r="D30" s="95" t="s">
        <v>988</v>
      </c>
      <c r="E30" s="95" t="s">
        <v>163</v>
      </c>
      <c r="F30" s="110">
        <v>43306</v>
      </c>
      <c r="G30" s="92">
        <v>146756.01</v>
      </c>
      <c r="H30" s="94">
        <v>3.2675000000000001</v>
      </c>
      <c r="I30" s="92">
        <v>4.7953100000000006</v>
      </c>
      <c r="J30" s="93">
        <v>-2.6077055518132834E-2</v>
      </c>
      <c r="K30" s="93">
        <v>1.3899601479473421E-4</v>
      </c>
    </row>
    <row r="31" spans="2:51">
      <c r="B31" s="85" t="s">
        <v>1001</v>
      </c>
      <c r="C31" s="82" t="s">
        <v>1004</v>
      </c>
      <c r="D31" s="95" t="s">
        <v>988</v>
      </c>
      <c r="E31" s="95" t="s">
        <v>163</v>
      </c>
      <c r="F31" s="110">
        <v>43313</v>
      </c>
      <c r="G31" s="92">
        <v>21458</v>
      </c>
      <c r="H31" s="94">
        <v>-3.3912</v>
      </c>
      <c r="I31" s="92">
        <v>-0.72767999999999999</v>
      </c>
      <c r="J31" s="93">
        <v>3.9571480799854225E-3</v>
      </c>
      <c r="K31" s="93">
        <v>-2.1092404880150014E-5</v>
      </c>
    </row>
    <row r="32" spans="2:51">
      <c r="B32" s="85" t="s">
        <v>1001</v>
      </c>
      <c r="C32" s="82" t="s">
        <v>1005</v>
      </c>
      <c r="D32" s="95" t="s">
        <v>988</v>
      </c>
      <c r="E32" s="95" t="s">
        <v>163</v>
      </c>
      <c r="F32" s="110">
        <v>43339</v>
      </c>
      <c r="G32" s="92">
        <v>28668.49</v>
      </c>
      <c r="H32" s="94">
        <v>2.4662000000000002</v>
      </c>
      <c r="I32" s="92">
        <v>0.70701000000000003</v>
      </c>
      <c r="J32" s="93">
        <v>-3.8447439314403223E-3</v>
      </c>
      <c r="K32" s="93">
        <v>2.0493267884667525E-5</v>
      </c>
    </row>
    <row r="33" spans="2:11">
      <c r="B33" s="85" t="s">
        <v>1001</v>
      </c>
      <c r="C33" s="82" t="s">
        <v>1006</v>
      </c>
      <c r="D33" s="95" t="s">
        <v>988</v>
      </c>
      <c r="E33" s="95" t="s">
        <v>163</v>
      </c>
      <c r="F33" s="110">
        <v>43402</v>
      </c>
      <c r="G33" s="92">
        <v>42916</v>
      </c>
      <c r="H33" s="94">
        <v>8.8099999999999998E-2</v>
      </c>
      <c r="I33" s="92">
        <v>3.7810000000000003E-2</v>
      </c>
      <c r="J33" s="93">
        <v>-2.0561203950122148E-4</v>
      </c>
      <c r="K33" s="93">
        <v>1.0959540299561238E-6</v>
      </c>
    </row>
    <row r="34" spans="2:11">
      <c r="B34" s="85" t="s">
        <v>1001</v>
      </c>
      <c r="C34" s="82" t="s">
        <v>1007</v>
      </c>
      <c r="D34" s="95" t="s">
        <v>988</v>
      </c>
      <c r="E34" s="95" t="s">
        <v>163</v>
      </c>
      <c r="F34" s="110">
        <v>43440</v>
      </c>
      <c r="G34" s="92">
        <v>85832</v>
      </c>
      <c r="H34" s="94">
        <v>0.27179999999999999</v>
      </c>
      <c r="I34" s="92">
        <v>0.23326</v>
      </c>
      <c r="J34" s="93">
        <v>-1.2684756501998126E-3</v>
      </c>
      <c r="K34" s="93">
        <v>6.7612334574865225E-6</v>
      </c>
    </row>
    <row r="35" spans="2:11">
      <c r="B35" s="81"/>
      <c r="C35" s="82"/>
      <c r="D35" s="82"/>
      <c r="E35" s="82"/>
      <c r="F35" s="82"/>
      <c r="G35" s="92"/>
      <c r="H35" s="94"/>
      <c r="I35" s="82"/>
      <c r="J35" s="93"/>
      <c r="K35" s="82"/>
    </row>
    <row r="36" spans="2:11">
      <c r="B36" s="100" t="s">
        <v>225</v>
      </c>
      <c r="C36" s="80"/>
      <c r="D36" s="80"/>
      <c r="E36" s="80"/>
      <c r="F36" s="80"/>
      <c r="G36" s="89"/>
      <c r="H36" s="91"/>
      <c r="I36" s="89">
        <v>-0.38751999999999998</v>
      </c>
      <c r="J36" s="90">
        <v>2.1073466688049016E-3</v>
      </c>
      <c r="K36" s="90">
        <v>-1.1232586767749194E-5</v>
      </c>
    </row>
    <row r="37" spans="2:11">
      <c r="B37" s="85" t="s">
        <v>1070</v>
      </c>
      <c r="C37" s="82" t="s">
        <v>1008</v>
      </c>
      <c r="D37" s="95" t="s">
        <v>988</v>
      </c>
      <c r="E37" s="95" t="s">
        <v>162</v>
      </c>
      <c r="F37" s="110">
        <v>43108</v>
      </c>
      <c r="G37" s="92">
        <v>17.920000000000002</v>
      </c>
      <c r="H37" s="94">
        <v>991.34950000000003</v>
      </c>
      <c r="I37" s="92">
        <v>-0.38751999999999998</v>
      </c>
      <c r="J37" s="93">
        <v>2.1073466688049016E-3</v>
      </c>
      <c r="K37" s="93">
        <v>-1.1232586767749194E-5</v>
      </c>
    </row>
    <row r="38" spans="2:11">
      <c r="B38" s="162"/>
      <c r="C38" s="163"/>
      <c r="D38" s="163"/>
      <c r="E38" s="163"/>
      <c r="F38" s="163"/>
      <c r="G38" s="163"/>
      <c r="H38" s="163"/>
      <c r="I38" s="163"/>
      <c r="J38" s="163"/>
      <c r="K38" s="163"/>
    </row>
    <row r="39" spans="2:11">
      <c r="B39" s="162"/>
      <c r="C39" s="163"/>
      <c r="D39" s="163"/>
      <c r="E39" s="163"/>
      <c r="F39" s="163"/>
      <c r="G39" s="163"/>
      <c r="H39" s="163"/>
      <c r="I39" s="163"/>
      <c r="J39" s="163"/>
      <c r="K39" s="163"/>
    </row>
    <row r="40" spans="2:11">
      <c r="B40" s="162"/>
      <c r="C40" s="163"/>
      <c r="D40" s="163"/>
      <c r="E40" s="163"/>
      <c r="F40" s="163"/>
      <c r="G40" s="163"/>
      <c r="H40" s="163"/>
      <c r="I40" s="163"/>
      <c r="J40" s="163"/>
      <c r="K40" s="163"/>
    </row>
    <row r="41" spans="2:11">
      <c r="B41" s="97" t="s">
        <v>246</v>
      </c>
      <c r="C41" s="1"/>
      <c r="D41" s="1"/>
    </row>
    <row r="42" spans="2:11">
      <c r="B42" s="97" t="s">
        <v>110</v>
      </c>
      <c r="C42" s="1"/>
      <c r="D42" s="1"/>
    </row>
    <row r="43" spans="2:11">
      <c r="B43" s="97" t="s">
        <v>229</v>
      </c>
      <c r="C43" s="1"/>
      <c r="D43" s="1"/>
    </row>
    <row r="44" spans="2:11">
      <c r="B44" s="97" t="s">
        <v>237</v>
      </c>
      <c r="C44" s="1"/>
      <c r="D44" s="1"/>
    </row>
    <row r="45" spans="2:11">
      <c r="C45" s="1"/>
      <c r="D45" s="1"/>
    </row>
    <row r="46" spans="2:11">
      <c r="C46" s="1"/>
      <c r="D46" s="1"/>
    </row>
    <row r="47" spans="2:11">
      <c r="C47" s="1"/>
      <c r="D47" s="1"/>
    </row>
    <row r="48" spans="2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177</v>
      </c>
      <c r="C1" s="76" t="s" vm="1">
        <v>247</v>
      </c>
    </row>
    <row r="2" spans="2:78">
      <c r="B2" s="57" t="s">
        <v>176</v>
      </c>
      <c r="C2" s="76" t="s">
        <v>248</v>
      </c>
    </row>
    <row r="3" spans="2:78">
      <c r="B3" s="57" t="s">
        <v>178</v>
      </c>
      <c r="C3" s="76" t="s">
        <v>249</v>
      </c>
    </row>
    <row r="4" spans="2:78">
      <c r="B4" s="57" t="s">
        <v>179</v>
      </c>
      <c r="C4" s="76">
        <v>8659</v>
      </c>
    </row>
    <row r="6" spans="2:78" ht="26.25" customHeight="1">
      <c r="B6" s="156" t="s">
        <v>208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8"/>
    </row>
    <row r="7" spans="2:78" ht="26.25" customHeight="1">
      <c r="B7" s="156" t="s">
        <v>98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8"/>
    </row>
    <row r="8" spans="2:78" s="3" customFormat="1" ht="47.25">
      <c r="B8" s="23" t="s">
        <v>114</v>
      </c>
      <c r="C8" s="31" t="s">
        <v>42</v>
      </c>
      <c r="D8" s="31" t="s">
        <v>48</v>
      </c>
      <c r="E8" s="31" t="s">
        <v>15</v>
      </c>
      <c r="F8" s="31" t="s">
        <v>62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231</v>
      </c>
      <c r="M8" s="31" t="s">
        <v>230</v>
      </c>
      <c r="N8" s="31" t="s">
        <v>108</v>
      </c>
      <c r="O8" s="31" t="s">
        <v>57</v>
      </c>
      <c r="P8" s="31" t="s">
        <v>180</v>
      </c>
      <c r="Q8" s="32" t="s">
        <v>182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238</v>
      </c>
      <c r="M9" s="17"/>
      <c r="N9" s="17" t="s">
        <v>234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111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246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110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229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237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13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H6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85546875" style="2" customWidth="1"/>
    <col min="3" max="3" width="12.28515625" style="2" customWidth="1"/>
    <col min="4" max="4" width="10.140625" style="2" bestFit="1" customWidth="1"/>
    <col min="5" max="5" width="12.425781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0.140625" style="1" bestFit="1" customWidth="1"/>
    <col min="14" max="14" width="8.140625" style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0">
      <c r="B1" s="57" t="s">
        <v>177</v>
      </c>
      <c r="C1" s="76" t="s" vm="1">
        <v>247</v>
      </c>
    </row>
    <row r="2" spans="2:60">
      <c r="B2" s="57" t="s">
        <v>176</v>
      </c>
      <c r="C2" s="76" t="s">
        <v>248</v>
      </c>
    </row>
    <row r="3" spans="2:60">
      <c r="B3" s="57" t="s">
        <v>178</v>
      </c>
      <c r="C3" s="76" t="s">
        <v>249</v>
      </c>
    </row>
    <row r="4" spans="2:60">
      <c r="B4" s="57" t="s">
        <v>179</v>
      </c>
      <c r="C4" s="76">
        <v>8659</v>
      </c>
    </row>
    <row r="6" spans="2:60" ht="26.25" customHeight="1">
      <c r="B6" s="156" t="s">
        <v>209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8"/>
    </row>
    <row r="7" spans="2:60" s="3" customFormat="1" ht="63">
      <c r="B7" s="23" t="s">
        <v>114</v>
      </c>
      <c r="C7" s="31" t="s">
        <v>221</v>
      </c>
      <c r="D7" s="31" t="s">
        <v>42</v>
      </c>
      <c r="E7" s="31" t="s">
        <v>115</v>
      </c>
      <c r="F7" s="31" t="s">
        <v>15</v>
      </c>
      <c r="G7" s="31" t="s">
        <v>100</v>
      </c>
      <c r="H7" s="31" t="s">
        <v>62</v>
      </c>
      <c r="I7" s="31" t="s">
        <v>18</v>
      </c>
      <c r="J7" s="31" t="s">
        <v>99</v>
      </c>
      <c r="K7" s="14" t="s">
        <v>33</v>
      </c>
      <c r="L7" s="69" t="s">
        <v>19</v>
      </c>
      <c r="M7" s="31" t="s">
        <v>231</v>
      </c>
      <c r="N7" s="31" t="s">
        <v>230</v>
      </c>
      <c r="O7" s="31" t="s">
        <v>108</v>
      </c>
      <c r="P7" s="31" t="s">
        <v>180</v>
      </c>
      <c r="Q7" s="32" t="s">
        <v>182</v>
      </c>
      <c r="R7" s="1"/>
      <c r="S7" s="1"/>
      <c r="T7" s="1"/>
      <c r="U7" s="1"/>
      <c r="V7" s="1"/>
      <c r="BG7" s="3" t="s">
        <v>160</v>
      </c>
      <c r="BH7" s="3" t="s">
        <v>162</v>
      </c>
    </row>
    <row r="8" spans="2:60" s="3" customFormat="1" ht="24" customHeight="1">
      <c r="B8" s="16"/>
      <c r="C8" s="68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238</v>
      </c>
      <c r="N8" s="17"/>
      <c r="O8" s="17" t="s">
        <v>234</v>
      </c>
      <c r="P8" s="33" t="s">
        <v>20</v>
      </c>
      <c r="Q8" s="18" t="s">
        <v>20</v>
      </c>
      <c r="R8" s="1"/>
      <c r="S8" s="1"/>
      <c r="T8" s="1"/>
      <c r="U8" s="1"/>
      <c r="V8" s="1"/>
      <c r="BG8" s="3" t="s">
        <v>158</v>
      </c>
      <c r="BH8" s="3" t="s">
        <v>161</v>
      </c>
    </row>
    <row r="9" spans="2:60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111</v>
      </c>
      <c r="R9" s="1"/>
      <c r="S9" s="1"/>
      <c r="T9" s="1"/>
      <c r="U9" s="1"/>
      <c r="V9" s="1"/>
      <c r="BG9" s="4" t="s">
        <v>159</v>
      </c>
      <c r="BH9" s="4" t="s">
        <v>163</v>
      </c>
    </row>
    <row r="10" spans="2:60" s="4" customFormat="1" ht="18" customHeight="1">
      <c r="B10" s="77" t="s">
        <v>38</v>
      </c>
      <c r="C10" s="78"/>
      <c r="D10" s="78"/>
      <c r="E10" s="78"/>
      <c r="F10" s="78"/>
      <c r="G10" s="78"/>
      <c r="H10" s="78"/>
      <c r="I10" s="86">
        <v>6.5118042285535171</v>
      </c>
      <c r="J10" s="78"/>
      <c r="K10" s="78"/>
      <c r="L10" s="101">
        <v>4.1598992757334183E-2</v>
      </c>
      <c r="M10" s="86"/>
      <c r="N10" s="88"/>
      <c r="O10" s="86">
        <v>336.40156000000007</v>
      </c>
      <c r="P10" s="87">
        <v>1</v>
      </c>
      <c r="Q10" s="87">
        <v>9.75087662960928E-3</v>
      </c>
      <c r="R10" s="1"/>
      <c r="S10" s="1"/>
      <c r="T10" s="1"/>
      <c r="U10" s="1"/>
      <c r="V10" s="1"/>
      <c r="BG10" s="1" t="s">
        <v>27</v>
      </c>
      <c r="BH10" s="4" t="s">
        <v>164</v>
      </c>
    </row>
    <row r="11" spans="2:60" ht="20.25" customHeight="1">
      <c r="B11" s="79" t="s">
        <v>36</v>
      </c>
      <c r="C11" s="80"/>
      <c r="D11" s="80"/>
      <c r="E11" s="80"/>
      <c r="F11" s="80"/>
      <c r="G11" s="80"/>
      <c r="H11" s="80"/>
      <c r="I11" s="89">
        <v>6.5329495352764306</v>
      </c>
      <c r="J11" s="80"/>
      <c r="K11" s="80"/>
      <c r="L11" s="102">
        <v>4.0718738747780259E-2</v>
      </c>
      <c r="M11" s="89"/>
      <c r="N11" s="91"/>
      <c r="O11" s="89">
        <v>304.49607000000009</v>
      </c>
      <c r="P11" s="90">
        <v>0.90515653375685901</v>
      </c>
      <c r="Q11" s="90">
        <v>8.8260696911479E-3</v>
      </c>
      <c r="BH11" s="1" t="s">
        <v>170</v>
      </c>
    </row>
    <row r="12" spans="2:60">
      <c r="B12" s="100" t="s">
        <v>34</v>
      </c>
      <c r="C12" s="80"/>
      <c r="D12" s="80"/>
      <c r="E12" s="80"/>
      <c r="F12" s="80"/>
      <c r="G12" s="80"/>
      <c r="H12" s="80"/>
      <c r="I12" s="89">
        <v>8.8441849796113932</v>
      </c>
      <c r="J12" s="80"/>
      <c r="K12" s="80"/>
      <c r="L12" s="102">
        <v>3.4465817847004594E-2</v>
      </c>
      <c r="M12" s="89"/>
      <c r="N12" s="91"/>
      <c r="O12" s="89">
        <v>176.06924999999998</v>
      </c>
      <c r="P12" s="90">
        <v>0.52339011150840065</v>
      </c>
      <c r="Q12" s="90">
        <v>5.1035124064758592E-3</v>
      </c>
      <c r="BH12" s="1" t="s">
        <v>165</v>
      </c>
    </row>
    <row r="13" spans="2:60">
      <c r="B13" s="85" t="s">
        <v>1071</v>
      </c>
      <c r="C13" s="95" t="s">
        <v>1026</v>
      </c>
      <c r="D13" s="82">
        <v>6028</v>
      </c>
      <c r="E13" s="82"/>
      <c r="F13" s="82" t="s">
        <v>1025</v>
      </c>
      <c r="G13" s="110">
        <v>43100</v>
      </c>
      <c r="H13" s="82"/>
      <c r="I13" s="92">
        <v>9.31</v>
      </c>
      <c r="J13" s="95" t="s">
        <v>162</v>
      </c>
      <c r="K13" s="96">
        <v>4.7799999999999995E-2</v>
      </c>
      <c r="L13" s="96">
        <v>4.7799999999999995E-2</v>
      </c>
      <c r="M13" s="92">
        <v>12577.6</v>
      </c>
      <c r="N13" s="94">
        <v>101.36</v>
      </c>
      <c r="O13" s="92">
        <v>12.746599999999999</v>
      </c>
      <c r="P13" s="93">
        <v>3.7891025237813986E-2</v>
      </c>
      <c r="Q13" s="93">
        <v>3.6947071246333578E-4</v>
      </c>
      <c r="S13" s="124"/>
      <c r="BH13" s="1" t="s">
        <v>166</v>
      </c>
    </row>
    <row r="14" spans="2:60">
      <c r="B14" s="85" t="s">
        <v>1071</v>
      </c>
      <c r="C14" s="95" t="s">
        <v>1026</v>
      </c>
      <c r="D14" s="82">
        <v>6027</v>
      </c>
      <c r="E14" s="82"/>
      <c r="F14" s="82" t="s">
        <v>1025</v>
      </c>
      <c r="G14" s="110">
        <v>43100</v>
      </c>
      <c r="H14" s="82"/>
      <c r="I14" s="92">
        <v>9.7199999999999989</v>
      </c>
      <c r="J14" s="95" t="s">
        <v>162</v>
      </c>
      <c r="K14" s="96">
        <v>3.4499999999999996E-2</v>
      </c>
      <c r="L14" s="96">
        <v>3.4499999999999996E-2</v>
      </c>
      <c r="M14" s="92">
        <v>47178.65</v>
      </c>
      <c r="N14" s="94">
        <v>99.81</v>
      </c>
      <c r="O14" s="92">
        <v>47.089010000000002</v>
      </c>
      <c r="P14" s="93">
        <v>0.1399785720375375</v>
      </c>
      <c r="Q14" s="93">
        <v>1.3649137867269034E-3</v>
      </c>
      <c r="BH14" s="1" t="s">
        <v>167</v>
      </c>
    </row>
    <row r="15" spans="2:60">
      <c r="B15" s="85" t="s">
        <v>1071</v>
      </c>
      <c r="C15" s="95" t="s">
        <v>1026</v>
      </c>
      <c r="D15" s="82">
        <v>6026</v>
      </c>
      <c r="E15" s="82"/>
      <c r="F15" s="82" t="s">
        <v>1025</v>
      </c>
      <c r="G15" s="110">
        <v>43100</v>
      </c>
      <c r="H15" s="82"/>
      <c r="I15" s="92">
        <v>7.7599999999999989</v>
      </c>
      <c r="J15" s="95" t="s">
        <v>162</v>
      </c>
      <c r="K15" s="96">
        <v>3.5900000000000001E-2</v>
      </c>
      <c r="L15" s="96">
        <v>3.5900000000000001E-2</v>
      </c>
      <c r="M15" s="92">
        <v>64763.89</v>
      </c>
      <c r="N15" s="94">
        <v>101.65</v>
      </c>
      <c r="O15" s="92">
        <v>65.832490000000007</v>
      </c>
      <c r="P15" s="93">
        <v>0.19569614956601269</v>
      </c>
      <c r="Q15" s="93">
        <v>1.9082090113077554E-3</v>
      </c>
      <c r="BH15" s="1" t="s">
        <v>169</v>
      </c>
    </row>
    <row r="16" spans="2:60">
      <c r="B16" s="85" t="s">
        <v>1071</v>
      </c>
      <c r="C16" s="95" t="s">
        <v>1026</v>
      </c>
      <c r="D16" s="82">
        <v>6025</v>
      </c>
      <c r="E16" s="82"/>
      <c r="F16" s="82" t="s">
        <v>1025</v>
      </c>
      <c r="G16" s="110">
        <v>43100</v>
      </c>
      <c r="H16" s="82"/>
      <c r="I16" s="92">
        <v>9.66</v>
      </c>
      <c r="J16" s="95" t="s">
        <v>162</v>
      </c>
      <c r="K16" s="96">
        <v>3.4800000000000005E-2</v>
      </c>
      <c r="L16" s="96">
        <v>3.4800000000000005E-2</v>
      </c>
      <c r="M16" s="92">
        <v>26603.71</v>
      </c>
      <c r="N16" s="94">
        <v>105.75</v>
      </c>
      <c r="O16" s="92">
        <v>28.131119999999996</v>
      </c>
      <c r="P16" s="93">
        <v>8.3623631234052503E-2</v>
      </c>
      <c r="Q16" s="93">
        <v>8.1540371148318717E-4</v>
      </c>
      <c r="S16" s="124"/>
      <c r="BH16" s="1" t="s">
        <v>168</v>
      </c>
    </row>
    <row r="17" spans="2:60">
      <c r="B17" s="85" t="s">
        <v>1071</v>
      </c>
      <c r="C17" s="95" t="s">
        <v>1026</v>
      </c>
      <c r="D17" s="82">
        <v>6024</v>
      </c>
      <c r="E17" s="82"/>
      <c r="F17" s="82" t="s">
        <v>1025</v>
      </c>
      <c r="G17" s="110">
        <v>43100</v>
      </c>
      <c r="H17" s="82"/>
      <c r="I17" s="92">
        <v>8.9</v>
      </c>
      <c r="J17" s="95" t="s">
        <v>162</v>
      </c>
      <c r="K17" s="96">
        <v>2.2099999999999998E-2</v>
      </c>
      <c r="L17" s="96">
        <v>2.2099999999999998E-2</v>
      </c>
      <c r="M17" s="92">
        <v>21079.59</v>
      </c>
      <c r="N17" s="94">
        <v>105.66</v>
      </c>
      <c r="O17" s="92">
        <v>22.270029999999998</v>
      </c>
      <c r="P17" s="93">
        <v>6.6200733432984063E-2</v>
      </c>
      <c r="Q17" s="93">
        <v>6.4551518449467793E-4</v>
      </c>
      <c r="S17" s="124"/>
      <c r="BH17" s="1" t="s">
        <v>171</v>
      </c>
    </row>
    <row r="18" spans="2:60">
      <c r="B18" s="81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92"/>
      <c r="N18" s="94"/>
      <c r="O18" s="82"/>
      <c r="P18" s="93"/>
      <c r="Q18" s="82"/>
      <c r="BH18" s="1" t="s">
        <v>172</v>
      </c>
    </row>
    <row r="19" spans="2:60">
      <c r="B19" s="100" t="s">
        <v>35</v>
      </c>
      <c r="C19" s="80"/>
      <c r="D19" s="80"/>
      <c r="E19" s="80"/>
      <c r="F19" s="80"/>
      <c r="G19" s="80"/>
      <c r="H19" s="80"/>
      <c r="I19" s="89">
        <v>3.3640167372944036</v>
      </c>
      <c r="J19" s="80"/>
      <c r="K19" s="80"/>
      <c r="L19" s="102">
        <v>4.9291781740530408E-2</v>
      </c>
      <c r="M19" s="89"/>
      <c r="N19" s="91"/>
      <c r="O19" s="89">
        <v>128.42681999999999</v>
      </c>
      <c r="P19" s="90">
        <v>0.38176642224845797</v>
      </c>
      <c r="Q19" s="90">
        <v>3.7225572846720368E-3</v>
      </c>
      <c r="BH19" s="1" t="s">
        <v>173</v>
      </c>
    </row>
    <row r="20" spans="2:60">
      <c r="B20" s="85" t="s">
        <v>1072</v>
      </c>
      <c r="C20" s="95" t="s">
        <v>1026</v>
      </c>
      <c r="D20" s="82" t="s">
        <v>1027</v>
      </c>
      <c r="E20" s="82"/>
      <c r="F20" s="82" t="s">
        <v>1028</v>
      </c>
      <c r="G20" s="110">
        <v>43185</v>
      </c>
      <c r="H20" s="82" t="s">
        <v>1029</v>
      </c>
      <c r="I20" s="92">
        <v>1.21</v>
      </c>
      <c r="J20" s="95" t="s">
        <v>161</v>
      </c>
      <c r="K20" s="96">
        <v>3.9134000000000002E-2</v>
      </c>
      <c r="L20" s="96">
        <v>4.24E-2</v>
      </c>
      <c r="M20" s="92">
        <v>13130</v>
      </c>
      <c r="N20" s="94">
        <v>99.73</v>
      </c>
      <c r="O20" s="92">
        <v>49.07837</v>
      </c>
      <c r="P20" s="93">
        <v>0.1458922188113515</v>
      </c>
      <c r="Q20" s="93">
        <v>1.4225770268494506E-3</v>
      </c>
      <c r="BH20" s="1" t="s">
        <v>174</v>
      </c>
    </row>
    <row r="21" spans="2:60">
      <c r="B21" s="85" t="s">
        <v>1073</v>
      </c>
      <c r="C21" s="95" t="s">
        <v>1030</v>
      </c>
      <c r="D21" s="82" t="s">
        <v>1031</v>
      </c>
      <c r="E21" s="82"/>
      <c r="F21" s="82" t="s">
        <v>474</v>
      </c>
      <c r="G21" s="110">
        <v>43276</v>
      </c>
      <c r="H21" s="82" t="s">
        <v>359</v>
      </c>
      <c r="I21" s="92">
        <v>10.61</v>
      </c>
      <c r="J21" s="95" t="s">
        <v>162</v>
      </c>
      <c r="K21" s="96">
        <v>3.56E-2</v>
      </c>
      <c r="L21" s="96">
        <v>4.830000000000001E-2</v>
      </c>
      <c r="M21" s="92">
        <v>1707.24</v>
      </c>
      <c r="N21" s="94">
        <v>88.38</v>
      </c>
      <c r="O21" s="92">
        <v>1.5088499999999998</v>
      </c>
      <c r="P21" s="93">
        <v>4.4852645748729566E-3</v>
      </c>
      <c r="Q21" s="93">
        <v>4.3735261520743118E-5</v>
      </c>
      <c r="BH21" s="1" t="s">
        <v>175</v>
      </c>
    </row>
    <row r="22" spans="2:60">
      <c r="B22" s="85" t="s">
        <v>1073</v>
      </c>
      <c r="C22" s="95" t="s">
        <v>1030</v>
      </c>
      <c r="D22" s="82" t="s">
        <v>1032</v>
      </c>
      <c r="E22" s="82"/>
      <c r="F22" s="82" t="s">
        <v>474</v>
      </c>
      <c r="G22" s="110">
        <v>43222</v>
      </c>
      <c r="H22" s="82" t="s">
        <v>359</v>
      </c>
      <c r="I22" s="92">
        <v>10.61</v>
      </c>
      <c r="J22" s="95" t="s">
        <v>162</v>
      </c>
      <c r="K22" s="96">
        <v>3.5200000000000002E-2</v>
      </c>
      <c r="L22" s="96">
        <v>4.8300000000000003E-2</v>
      </c>
      <c r="M22" s="92">
        <v>8164.82</v>
      </c>
      <c r="N22" s="94">
        <v>88.76</v>
      </c>
      <c r="O22" s="92">
        <v>7.24709</v>
      </c>
      <c r="P22" s="93">
        <v>2.1542973819740904E-2</v>
      </c>
      <c r="Q22" s="93">
        <v>2.1006287995119612E-4</v>
      </c>
      <c r="BH22" s="1" t="s">
        <v>27</v>
      </c>
    </row>
    <row r="23" spans="2:60">
      <c r="B23" s="85" t="s">
        <v>1073</v>
      </c>
      <c r="C23" s="95" t="s">
        <v>1030</v>
      </c>
      <c r="D23" s="82" t="s">
        <v>1033</v>
      </c>
      <c r="E23" s="82"/>
      <c r="F23" s="82" t="s">
        <v>474</v>
      </c>
      <c r="G23" s="110">
        <v>43431</v>
      </c>
      <c r="H23" s="82" t="s">
        <v>359</v>
      </c>
      <c r="I23" s="92">
        <v>10.55</v>
      </c>
      <c r="J23" s="95" t="s">
        <v>162</v>
      </c>
      <c r="K23" s="96">
        <v>3.9599999999999996E-2</v>
      </c>
      <c r="L23" s="96">
        <v>4.7199999999999999E-2</v>
      </c>
      <c r="M23" s="92">
        <v>1699.99</v>
      </c>
      <c r="N23" s="94">
        <v>93.11</v>
      </c>
      <c r="O23" s="92">
        <v>1.5828599999999999</v>
      </c>
      <c r="P23" s="93">
        <v>4.7052694999392972E-3</v>
      </c>
      <c r="Q23" s="93">
        <v>4.588050240297144E-5</v>
      </c>
    </row>
    <row r="24" spans="2:60">
      <c r="B24" s="85" t="s">
        <v>1074</v>
      </c>
      <c r="C24" s="95" t="s">
        <v>1030</v>
      </c>
      <c r="D24" s="82" t="s">
        <v>1034</v>
      </c>
      <c r="E24" s="82"/>
      <c r="F24" s="82" t="s">
        <v>571</v>
      </c>
      <c r="G24" s="110">
        <v>43011</v>
      </c>
      <c r="H24" s="82" t="s">
        <v>158</v>
      </c>
      <c r="I24" s="92">
        <v>9.24</v>
      </c>
      <c r="J24" s="95" t="s">
        <v>162</v>
      </c>
      <c r="K24" s="96">
        <v>3.9E-2</v>
      </c>
      <c r="L24" s="96">
        <v>5.1299999999999991E-2</v>
      </c>
      <c r="M24" s="92">
        <v>535.05999999999995</v>
      </c>
      <c r="N24" s="94">
        <v>91.28</v>
      </c>
      <c r="O24" s="92">
        <v>0.48841000000000001</v>
      </c>
      <c r="P24" s="93">
        <v>1.4518660377199199E-3</v>
      </c>
      <c r="Q24" s="93">
        <v>1.4156966616526592E-5</v>
      </c>
    </row>
    <row r="25" spans="2:60">
      <c r="B25" s="85" t="s">
        <v>1074</v>
      </c>
      <c r="C25" s="95" t="s">
        <v>1030</v>
      </c>
      <c r="D25" s="82" t="s">
        <v>1035</v>
      </c>
      <c r="E25" s="82"/>
      <c r="F25" s="82" t="s">
        <v>571</v>
      </c>
      <c r="G25" s="110">
        <v>43104</v>
      </c>
      <c r="H25" s="82" t="s">
        <v>158</v>
      </c>
      <c r="I25" s="92">
        <v>9.24</v>
      </c>
      <c r="J25" s="95" t="s">
        <v>162</v>
      </c>
      <c r="K25" s="96">
        <v>3.8199999999999998E-2</v>
      </c>
      <c r="L25" s="96">
        <v>5.5000000000000007E-2</v>
      </c>
      <c r="M25" s="92">
        <v>953.02</v>
      </c>
      <c r="N25" s="94">
        <v>85.85</v>
      </c>
      <c r="O25" s="92">
        <v>0.81816999999999995</v>
      </c>
      <c r="P25" s="93">
        <v>2.4321230852793899E-3</v>
      </c>
      <c r="Q25" s="93">
        <v>2.3715332152584018E-5</v>
      </c>
    </row>
    <row r="26" spans="2:60">
      <c r="B26" s="85" t="s">
        <v>1074</v>
      </c>
      <c r="C26" s="95" t="s">
        <v>1030</v>
      </c>
      <c r="D26" s="82" t="s">
        <v>1036</v>
      </c>
      <c r="E26" s="82"/>
      <c r="F26" s="82" t="s">
        <v>571</v>
      </c>
      <c r="G26" s="110">
        <v>43194</v>
      </c>
      <c r="H26" s="82" t="s">
        <v>158</v>
      </c>
      <c r="I26" s="92">
        <v>9.2999999999999989</v>
      </c>
      <c r="J26" s="95" t="s">
        <v>162</v>
      </c>
      <c r="K26" s="96">
        <v>3.7900000000000003E-2</v>
      </c>
      <c r="L26" s="96">
        <v>5.0099999999999999E-2</v>
      </c>
      <c r="M26" s="92">
        <v>615.42999999999995</v>
      </c>
      <c r="N26" s="94">
        <v>89.61</v>
      </c>
      <c r="O26" s="92">
        <v>0.55149999999999999</v>
      </c>
      <c r="P26" s="93">
        <v>1.6394097577906591E-3</v>
      </c>
      <c r="Q26" s="93">
        <v>1.5985682293594348E-5</v>
      </c>
    </row>
    <row r="27" spans="2:60">
      <c r="B27" s="85" t="s">
        <v>1074</v>
      </c>
      <c r="C27" s="95" t="s">
        <v>1030</v>
      </c>
      <c r="D27" s="82" t="s">
        <v>1037</v>
      </c>
      <c r="E27" s="82"/>
      <c r="F27" s="82" t="s">
        <v>571</v>
      </c>
      <c r="G27" s="110">
        <v>43285</v>
      </c>
      <c r="H27" s="82" t="s">
        <v>158</v>
      </c>
      <c r="I27" s="92">
        <v>9.27</v>
      </c>
      <c r="J27" s="95" t="s">
        <v>162</v>
      </c>
      <c r="K27" s="96">
        <v>4.0099999999999997E-2</v>
      </c>
      <c r="L27" s="96">
        <v>5.0300000000000004E-2</v>
      </c>
      <c r="M27" s="92">
        <v>815.68</v>
      </c>
      <c r="N27" s="94">
        <v>90.3</v>
      </c>
      <c r="O27" s="92">
        <v>0.73655999999999999</v>
      </c>
      <c r="P27" s="93">
        <v>2.1895261127802138E-3</v>
      </c>
      <c r="Q27" s="93">
        <v>2.1349799003027839E-5</v>
      </c>
    </row>
    <row r="28" spans="2:60">
      <c r="B28" s="85" t="s">
        <v>1074</v>
      </c>
      <c r="C28" s="95" t="s">
        <v>1030</v>
      </c>
      <c r="D28" s="82" t="s">
        <v>1038</v>
      </c>
      <c r="E28" s="82"/>
      <c r="F28" s="82" t="s">
        <v>571</v>
      </c>
      <c r="G28" s="110">
        <v>43377</v>
      </c>
      <c r="H28" s="82" t="s">
        <v>158</v>
      </c>
      <c r="I28" s="92">
        <v>9.25</v>
      </c>
      <c r="J28" s="95" t="s">
        <v>162</v>
      </c>
      <c r="K28" s="96">
        <v>3.9699999999999999E-2</v>
      </c>
      <c r="L28" s="96">
        <v>5.2199999999999996E-2</v>
      </c>
      <c r="M28" s="92">
        <v>1632.74</v>
      </c>
      <c r="N28" s="94">
        <v>88.32</v>
      </c>
      <c r="O28" s="92">
        <v>1.4420299999999999</v>
      </c>
      <c r="P28" s="93">
        <v>4.2866329157332074E-3</v>
      </c>
      <c r="Q28" s="93">
        <v>4.1798428717736816E-5</v>
      </c>
    </row>
    <row r="29" spans="2:60">
      <c r="B29" s="85" t="s">
        <v>1074</v>
      </c>
      <c r="C29" s="95" t="s">
        <v>1030</v>
      </c>
      <c r="D29" s="82" t="s">
        <v>1039</v>
      </c>
      <c r="E29" s="82"/>
      <c r="F29" s="82" t="s">
        <v>571</v>
      </c>
      <c r="G29" s="110">
        <v>42935</v>
      </c>
      <c r="H29" s="82" t="s">
        <v>158</v>
      </c>
      <c r="I29" s="92">
        <v>10.629999999999999</v>
      </c>
      <c r="J29" s="95" t="s">
        <v>162</v>
      </c>
      <c r="K29" s="96">
        <v>4.0800000000000003E-2</v>
      </c>
      <c r="L29" s="96">
        <v>4.6399999999999997E-2</v>
      </c>
      <c r="M29" s="92">
        <v>2492.89</v>
      </c>
      <c r="N29" s="94">
        <v>94.19</v>
      </c>
      <c r="O29" s="92">
        <v>2.3480500000000002</v>
      </c>
      <c r="P29" s="93">
        <v>6.979902233509261E-3</v>
      </c>
      <c r="Q29" s="93">
        <v>6.8060165565683067E-5</v>
      </c>
    </row>
    <row r="30" spans="2:60">
      <c r="B30" s="85" t="s">
        <v>1075</v>
      </c>
      <c r="C30" s="95" t="s">
        <v>1026</v>
      </c>
      <c r="D30" s="82" t="s">
        <v>1040</v>
      </c>
      <c r="E30" s="82"/>
      <c r="F30" s="82" t="s">
        <v>1041</v>
      </c>
      <c r="G30" s="110">
        <v>43321</v>
      </c>
      <c r="H30" s="82" t="s">
        <v>1029</v>
      </c>
      <c r="I30" s="92">
        <v>1.7999999999999998</v>
      </c>
      <c r="J30" s="95" t="s">
        <v>162</v>
      </c>
      <c r="K30" s="96">
        <v>2.3980000000000001E-2</v>
      </c>
      <c r="L30" s="96">
        <v>3.0099999999999998E-2</v>
      </c>
      <c r="M30" s="92">
        <v>6692.76</v>
      </c>
      <c r="N30" s="94">
        <v>99.31</v>
      </c>
      <c r="O30" s="92">
        <v>6.6465800000000002</v>
      </c>
      <c r="P30" s="93">
        <v>1.9757875082386654E-2</v>
      </c>
      <c r="Q30" s="93">
        <v>1.9265660239158353E-4</v>
      </c>
    </row>
    <row r="31" spans="2:60">
      <c r="B31" s="85" t="s">
        <v>1075</v>
      </c>
      <c r="C31" s="95" t="s">
        <v>1026</v>
      </c>
      <c r="D31" s="82" t="s">
        <v>1042</v>
      </c>
      <c r="E31" s="82"/>
      <c r="F31" s="82" t="s">
        <v>1041</v>
      </c>
      <c r="G31" s="110">
        <v>43343</v>
      </c>
      <c r="H31" s="82" t="s">
        <v>1029</v>
      </c>
      <c r="I31" s="92">
        <v>1.8499999999999999</v>
      </c>
      <c r="J31" s="95" t="s">
        <v>162</v>
      </c>
      <c r="K31" s="96">
        <v>2.3789999999999999E-2</v>
      </c>
      <c r="L31" s="96">
        <v>3.15E-2</v>
      </c>
      <c r="M31" s="92">
        <v>6692.76</v>
      </c>
      <c r="N31" s="94">
        <v>98.85</v>
      </c>
      <c r="O31" s="92">
        <v>6.6157899999999996</v>
      </c>
      <c r="P31" s="93">
        <v>1.9666347563905465E-2</v>
      </c>
      <c r="Q31" s="93">
        <v>1.9176412885065918E-4</v>
      </c>
    </row>
    <row r="32" spans="2:60">
      <c r="B32" s="85" t="s">
        <v>1076</v>
      </c>
      <c r="C32" s="95" t="s">
        <v>1030</v>
      </c>
      <c r="D32" s="82" t="s">
        <v>1043</v>
      </c>
      <c r="E32" s="82"/>
      <c r="F32" s="82" t="s">
        <v>1044</v>
      </c>
      <c r="G32" s="110">
        <v>43093</v>
      </c>
      <c r="H32" s="82" t="s">
        <v>1029</v>
      </c>
      <c r="I32" s="92">
        <v>4.62</v>
      </c>
      <c r="J32" s="95" t="s">
        <v>162</v>
      </c>
      <c r="K32" s="96">
        <v>2.6089999999999999E-2</v>
      </c>
      <c r="L32" s="96">
        <v>3.8499999999999993E-2</v>
      </c>
      <c r="M32" s="92">
        <v>3103.65</v>
      </c>
      <c r="N32" s="94">
        <v>95.74</v>
      </c>
      <c r="O32" s="92">
        <v>2.9714299999999998</v>
      </c>
      <c r="P32" s="93">
        <v>8.8329851978094249E-3</v>
      </c>
      <c r="Q32" s="93">
        <v>8.6129348935004617E-5</v>
      </c>
    </row>
    <row r="33" spans="2:17">
      <c r="B33" s="85" t="s">
        <v>1076</v>
      </c>
      <c r="C33" s="95" t="s">
        <v>1030</v>
      </c>
      <c r="D33" s="82" t="s">
        <v>1045</v>
      </c>
      <c r="E33" s="82"/>
      <c r="F33" s="82" t="s">
        <v>1044</v>
      </c>
      <c r="G33" s="110">
        <v>43374</v>
      </c>
      <c r="H33" s="82" t="s">
        <v>1029</v>
      </c>
      <c r="I33" s="92">
        <v>4.63</v>
      </c>
      <c r="J33" s="95" t="s">
        <v>162</v>
      </c>
      <c r="K33" s="96">
        <v>2.6849999999999999E-2</v>
      </c>
      <c r="L33" s="96">
        <v>3.5300000000000005E-2</v>
      </c>
      <c r="M33" s="92">
        <v>4345.1099999999997</v>
      </c>
      <c r="N33" s="94">
        <v>96.42</v>
      </c>
      <c r="O33" s="92">
        <v>4.1895500000000006</v>
      </c>
      <c r="P33" s="93">
        <v>1.2454014779241808E-2</v>
      </c>
      <c r="Q33" s="93">
        <v>1.2143756165571751E-4</v>
      </c>
    </row>
    <row r="34" spans="2:17">
      <c r="B34" s="85" t="s">
        <v>1077</v>
      </c>
      <c r="C34" s="95" t="s">
        <v>1030</v>
      </c>
      <c r="D34" s="82" t="s">
        <v>1046</v>
      </c>
      <c r="E34" s="82"/>
      <c r="F34" s="82" t="s">
        <v>617</v>
      </c>
      <c r="G34" s="110">
        <v>43301</v>
      </c>
      <c r="H34" s="82" t="s">
        <v>359</v>
      </c>
      <c r="I34" s="92">
        <v>1.9899999999999998</v>
      </c>
      <c r="J34" s="95" t="s">
        <v>161</v>
      </c>
      <c r="K34" s="96">
        <v>6.0296000000000002E-2</v>
      </c>
      <c r="L34" s="96">
        <v>7.5300000000000006E-2</v>
      </c>
      <c r="M34" s="92">
        <v>4816.7299999999996</v>
      </c>
      <c r="N34" s="94">
        <v>100.11</v>
      </c>
      <c r="O34" s="92">
        <v>18.072970000000002</v>
      </c>
      <c r="P34" s="93">
        <v>5.3724394143713237E-2</v>
      </c>
      <c r="Q34" s="93">
        <v>5.2385993929585106E-4</v>
      </c>
    </row>
    <row r="35" spans="2:17">
      <c r="B35" s="85" t="s">
        <v>1077</v>
      </c>
      <c r="C35" s="95" t="s">
        <v>1030</v>
      </c>
      <c r="D35" s="82" t="s">
        <v>1047</v>
      </c>
      <c r="E35" s="82"/>
      <c r="F35" s="82" t="s">
        <v>617</v>
      </c>
      <c r="G35" s="110">
        <v>43444</v>
      </c>
      <c r="H35" s="82" t="s">
        <v>359</v>
      </c>
      <c r="I35" s="92">
        <v>1.99</v>
      </c>
      <c r="J35" s="95" t="s">
        <v>161</v>
      </c>
      <c r="K35" s="96">
        <v>6.0296000000000002E-2</v>
      </c>
      <c r="L35" s="96">
        <v>7.6799999999999993E-2</v>
      </c>
      <c r="M35" s="92">
        <v>2188</v>
      </c>
      <c r="N35" s="94">
        <v>99.83</v>
      </c>
      <c r="O35" s="92">
        <v>8.1866800000000008</v>
      </c>
      <c r="P35" s="93">
        <v>2.433603458913805E-2</v>
      </c>
      <c r="Q35" s="93">
        <v>2.3729767093258927E-4</v>
      </c>
    </row>
    <row r="36" spans="2:17">
      <c r="B36" s="85" t="s">
        <v>1077</v>
      </c>
      <c r="C36" s="95" t="s">
        <v>1030</v>
      </c>
      <c r="D36" s="82" t="s">
        <v>1048</v>
      </c>
      <c r="E36" s="82"/>
      <c r="F36" s="82" t="s">
        <v>617</v>
      </c>
      <c r="G36" s="110">
        <v>43434</v>
      </c>
      <c r="H36" s="82" t="s">
        <v>359</v>
      </c>
      <c r="I36" s="92">
        <v>1.99</v>
      </c>
      <c r="J36" s="95" t="s">
        <v>161</v>
      </c>
      <c r="K36" s="96">
        <v>6.2190000000000002E-2</v>
      </c>
      <c r="L36" s="96">
        <v>7.7100000000000016E-2</v>
      </c>
      <c r="M36" s="92">
        <v>493.44</v>
      </c>
      <c r="N36" s="94">
        <v>99.83</v>
      </c>
      <c r="O36" s="92">
        <v>1.8462700000000001</v>
      </c>
      <c r="P36" s="93">
        <v>5.4882920281344701E-3</v>
      </c>
      <c r="Q36" s="93">
        <v>5.3515658473607317E-5</v>
      </c>
    </row>
    <row r="37" spans="2:17">
      <c r="B37" s="85" t="s">
        <v>1077</v>
      </c>
      <c r="C37" s="95" t="s">
        <v>1030</v>
      </c>
      <c r="D37" s="82" t="s">
        <v>1049</v>
      </c>
      <c r="E37" s="82"/>
      <c r="F37" s="82" t="s">
        <v>617</v>
      </c>
      <c r="G37" s="110">
        <v>43430</v>
      </c>
      <c r="H37" s="82" t="s">
        <v>359</v>
      </c>
      <c r="I37" s="92">
        <v>2</v>
      </c>
      <c r="J37" s="95" t="s">
        <v>161</v>
      </c>
      <c r="K37" s="96">
        <v>6.2001000000000001E-2</v>
      </c>
      <c r="L37" s="96">
        <v>7.5300000000000006E-2</v>
      </c>
      <c r="M37" s="92">
        <v>345.75</v>
      </c>
      <c r="N37" s="94">
        <v>99.55</v>
      </c>
      <c r="O37" s="92">
        <v>1.2900199999999999</v>
      </c>
      <c r="P37" s="93">
        <v>3.8347622406982884E-3</v>
      </c>
      <c r="Q37" s="93">
        <v>3.7392293512933051E-5</v>
      </c>
    </row>
    <row r="38" spans="2:17">
      <c r="B38" s="85" t="s">
        <v>1077</v>
      </c>
      <c r="C38" s="95" t="s">
        <v>1030</v>
      </c>
      <c r="D38" s="82" t="s">
        <v>1050</v>
      </c>
      <c r="E38" s="82"/>
      <c r="F38" s="82" t="s">
        <v>617</v>
      </c>
      <c r="G38" s="110">
        <v>43461</v>
      </c>
      <c r="H38" s="82" t="s">
        <v>359</v>
      </c>
      <c r="I38" s="92">
        <v>2.0099999999999998</v>
      </c>
      <c r="J38" s="95" t="s">
        <v>161</v>
      </c>
      <c r="K38" s="96">
        <v>6.2001000000000001E-2</v>
      </c>
      <c r="L38" s="96">
        <v>6.4700000000000008E-2</v>
      </c>
      <c r="M38" s="92">
        <v>298.73</v>
      </c>
      <c r="N38" s="94">
        <v>101.02</v>
      </c>
      <c r="O38" s="92">
        <v>1.13107</v>
      </c>
      <c r="P38" s="93">
        <v>3.3622614591918057E-3</v>
      </c>
      <c r="Q38" s="93">
        <v>3.2784996685069373E-5</v>
      </c>
    </row>
    <row r="39" spans="2:17">
      <c r="B39" s="85" t="s">
        <v>1078</v>
      </c>
      <c r="C39" s="95" t="s">
        <v>1026</v>
      </c>
      <c r="D39" s="82" t="s">
        <v>1051</v>
      </c>
      <c r="E39" s="82"/>
      <c r="F39" s="82" t="s">
        <v>1044</v>
      </c>
      <c r="G39" s="110">
        <v>42978</v>
      </c>
      <c r="H39" s="82" t="s">
        <v>1029</v>
      </c>
      <c r="I39" s="92">
        <v>3.22</v>
      </c>
      <c r="J39" s="95" t="s">
        <v>162</v>
      </c>
      <c r="K39" s="96">
        <v>2.3E-2</v>
      </c>
      <c r="L39" s="96">
        <v>3.1200000000000002E-2</v>
      </c>
      <c r="M39" s="92">
        <v>1128.8399999999999</v>
      </c>
      <c r="N39" s="94">
        <v>98.67</v>
      </c>
      <c r="O39" s="92">
        <v>1.11382</v>
      </c>
      <c r="P39" s="93">
        <v>3.3109834567949083E-3</v>
      </c>
      <c r="Q39" s="93">
        <v>3.2284991209884419E-5</v>
      </c>
    </row>
    <row r="40" spans="2:17">
      <c r="B40" s="85" t="s">
        <v>1078</v>
      </c>
      <c r="C40" s="95" t="s">
        <v>1026</v>
      </c>
      <c r="D40" s="82" t="s">
        <v>1052</v>
      </c>
      <c r="E40" s="82"/>
      <c r="F40" s="82" t="s">
        <v>1044</v>
      </c>
      <c r="G40" s="110">
        <v>42978</v>
      </c>
      <c r="H40" s="82" t="s">
        <v>1029</v>
      </c>
      <c r="I40" s="92">
        <v>3.17</v>
      </c>
      <c r="J40" s="95" t="s">
        <v>162</v>
      </c>
      <c r="K40" s="96">
        <v>2.76E-2</v>
      </c>
      <c r="L40" s="96">
        <v>4.1800000000000004E-2</v>
      </c>
      <c r="M40" s="92">
        <v>2633.97</v>
      </c>
      <c r="N40" s="94">
        <v>96.65</v>
      </c>
      <c r="O40" s="92">
        <v>2.5457299999999998</v>
      </c>
      <c r="P40" s="93">
        <v>7.5675332777886024E-3</v>
      </c>
      <c r="Q40" s="93">
        <v>7.3790083382179399E-5</v>
      </c>
    </row>
    <row r="41" spans="2:17">
      <c r="B41" s="85" t="s">
        <v>1079</v>
      </c>
      <c r="C41" s="95" t="s">
        <v>1030</v>
      </c>
      <c r="D41" s="82" t="s">
        <v>1053</v>
      </c>
      <c r="E41" s="82"/>
      <c r="F41" s="82" t="s">
        <v>617</v>
      </c>
      <c r="G41" s="110">
        <v>43227</v>
      </c>
      <c r="H41" s="82" t="s">
        <v>158</v>
      </c>
      <c r="I41" s="92">
        <v>0.02</v>
      </c>
      <c r="J41" s="95" t="s">
        <v>162</v>
      </c>
      <c r="K41" s="96">
        <v>2.6000000000000002E-2</v>
      </c>
      <c r="L41" s="96">
        <v>4.1299999999999996E-2</v>
      </c>
      <c r="M41" s="92">
        <v>16.829999999999998</v>
      </c>
      <c r="N41" s="94">
        <v>100.37</v>
      </c>
      <c r="O41" s="92">
        <v>1.6890000000000002E-2</v>
      </c>
      <c r="P41" s="93">
        <v>5.0207852781657724E-5</v>
      </c>
      <c r="Q41" s="93">
        <v>4.8957057831152955E-7</v>
      </c>
    </row>
    <row r="42" spans="2:17">
      <c r="B42" s="85" t="s">
        <v>1079</v>
      </c>
      <c r="C42" s="95" t="s">
        <v>1030</v>
      </c>
      <c r="D42" s="82" t="s">
        <v>1054</v>
      </c>
      <c r="E42" s="82"/>
      <c r="F42" s="82" t="s">
        <v>617</v>
      </c>
      <c r="G42" s="110">
        <v>43279</v>
      </c>
      <c r="H42" s="82" t="s">
        <v>158</v>
      </c>
      <c r="I42" s="92">
        <v>0.16</v>
      </c>
      <c r="J42" s="95" t="s">
        <v>162</v>
      </c>
      <c r="K42" s="96">
        <v>2.6000000000000002E-2</v>
      </c>
      <c r="L42" s="96">
        <v>2.63E-2</v>
      </c>
      <c r="M42" s="92">
        <v>72.760000000000005</v>
      </c>
      <c r="N42" s="94">
        <v>100.02119999999999</v>
      </c>
      <c r="O42" s="92">
        <v>7.3090000000000002E-2</v>
      </c>
      <c r="P42" s="93">
        <v>2.1727009827183914E-4</v>
      </c>
      <c r="Q42" s="93">
        <v>2.1185739235517876E-6</v>
      </c>
    </row>
    <row r="43" spans="2:17">
      <c r="B43" s="85" t="s">
        <v>1079</v>
      </c>
      <c r="C43" s="95" t="s">
        <v>1030</v>
      </c>
      <c r="D43" s="82" t="s">
        <v>1055</v>
      </c>
      <c r="E43" s="82"/>
      <c r="F43" s="82" t="s">
        <v>617</v>
      </c>
      <c r="G43" s="110">
        <v>43321</v>
      </c>
      <c r="H43" s="82" t="s">
        <v>158</v>
      </c>
      <c r="I43" s="92">
        <v>0.10999999999999999</v>
      </c>
      <c r="J43" s="95" t="s">
        <v>162</v>
      </c>
      <c r="K43" s="96">
        <v>2.6000000000000002E-2</v>
      </c>
      <c r="L43" s="96">
        <v>3.4299999999999997E-2</v>
      </c>
      <c r="M43" s="92">
        <v>322.68</v>
      </c>
      <c r="N43" s="94">
        <v>100.07</v>
      </c>
      <c r="O43" s="92">
        <v>0.32291000000000003</v>
      </c>
      <c r="P43" s="93">
        <v>9.5989447849171672E-4</v>
      </c>
      <c r="Q43" s="93">
        <v>9.3598126372158686E-6</v>
      </c>
    </row>
    <row r="44" spans="2:17">
      <c r="B44" s="85" t="s">
        <v>1079</v>
      </c>
      <c r="C44" s="95" t="s">
        <v>1030</v>
      </c>
      <c r="D44" s="82" t="s">
        <v>1056</v>
      </c>
      <c r="E44" s="82"/>
      <c r="F44" s="82" t="s">
        <v>617</v>
      </c>
      <c r="G44" s="110">
        <v>43138</v>
      </c>
      <c r="H44" s="82" t="s">
        <v>158</v>
      </c>
      <c r="I44" s="92">
        <v>0.1</v>
      </c>
      <c r="J44" s="95" t="s">
        <v>162</v>
      </c>
      <c r="K44" s="96">
        <v>2.6000000000000002E-2</v>
      </c>
      <c r="L44" s="96">
        <v>5.1899999999999995E-2</v>
      </c>
      <c r="M44" s="92">
        <v>69.45</v>
      </c>
      <c r="N44" s="94">
        <v>99.91</v>
      </c>
      <c r="O44" s="92">
        <v>6.9390000000000007E-2</v>
      </c>
      <c r="P44" s="93">
        <v>2.0627133833743219E-4</v>
      </c>
      <c r="Q44" s="93">
        <v>2.0113263723526961E-6</v>
      </c>
    </row>
    <row r="45" spans="2:17">
      <c r="B45" s="85" t="s">
        <v>1079</v>
      </c>
      <c r="C45" s="95" t="s">
        <v>1030</v>
      </c>
      <c r="D45" s="82" t="s">
        <v>1057</v>
      </c>
      <c r="E45" s="82"/>
      <c r="F45" s="82" t="s">
        <v>617</v>
      </c>
      <c r="G45" s="110">
        <v>43227</v>
      </c>
      <c r="H45" s="82" t="s">
        <v>158</v>
      </c>
      <c r="I45" s="92">
        <v>9.3899999999999988</v>
      </c>
      <c r="J45" s="95" t="s">
        <v>162</v>
      </c>
      <c r="K45" s="96">
        <v>2.9805999999999999E-2</v>
      </c>
      <c r="L45" s="96">
        <v>0.04</v>
      </c>
      <c r="M45" s="92">
        <v>365.59</v>
      </c>
      <c r="N45" s="94">
        <v>91.8</v>
      </c>
      <c r="O45" s="92">
        <v>0.33560000000000001</v>
      </c>
      <c r="P45" s="93">
        <v>9.9761725242891253E-4</v>
      </c>
      <c r="Q45" s="93">
        <v>9.7276427520041038E-6</v>
      </c>
    </row>
    <row r="46" spans="2:17">
      <c r="B46" s="85" t="s">
        <v>1079</v>
      </c>
      <c r="C46" s="95" t="s">
        <v>1030</v>
      </c>
      <c r="D46" s="82" t="s">
        <v>1058</v>
      </c>
      <c r="E46" s="82"/>
      <c r="F46" s="82" t="s">
        <v>617</v>
      </c>
      <c r="G46" s="110">
        <v>43279</v>
      </c>
      <c r="H46" s="82" t="s">
        <v>158</v>
      </c>
      <c r="I46" s="92">
        <v>9.43</v>
      </c>
      <c r="J46" s="95" t="s">
        <v>162</v>
      </c>
      <c r="K46" s="96">
        <v>2.9796999999999997E-2</v>
      </c>
      <c r="L46" s="96">
        <v>3.8699999999999998E-2</v>
      </c>
      <c r="M46" s="92">
        <v>427.57</v>
      </c>
      <c r="N46" s="94">
        <v>92.05</v>
      </c>
      <c r="O46" s="92">
        <v>0.39359</v>
      </c>
      <c r="P46" s="93">
        <v>1.1700005196170907E-3</v>
      </c>
      <c r="Q46" s="93">
        <v>1.1408530723365003E-5</v>
      </c>
    </row>
    <row r="47" spans="2:17">
      <c r="B47" s="85" t="s">
        <v>1079</v>
      </c>
      <c r="C47" s="95" t="s">
        <v>1030</v>
      </c>
      <c r="D47" s="82" t="s">
        <v>1059</v>
      </c>
      <c r="E47" s="82"/>
      <c r="F47" s="82" t="s">
        <v>617</v>
      </c>
      <c r="G47" s="110">
        <v>43321</v>
      </c>
      <c r="H47" s="82" t="s">
        <v>158</v>
      </c>
      <c r="I47" s="92">
        <v>9.44</v>
      </c>
      <c r="J47" s="95" t="s">
        <v>162</v>
      </c>
      <c r="K47" s="96">
        <v>3.0529000000000001E-2</v>
      </c>
      <c r="L47" s="96">
        <v>3.7900000000000003E-2</v>
      </c>
      <c r="M47" s="92">
        <v>2393.44</v>
      </c>
      <c r="N47" s="94">
        <v>93.37</v>
      </c>
      <c r="O47" s="92">
        <v>2.2347600000000001</v>
      </c>
      <c r="P47" s="93">
        <v>6.6431320948690002E-3</v>
      </c>
      <c r="Q47" s="93">
        <v>6.4776361491265474E-5</v>
      </c>
    </row>
    <row r="48" spans="2:17">
      <c r="B48" s="85" t="s">
        <v>1079</v>
      </c>
      <c r="C48" s="95" t="s">
        <v>1030</v>
      </c>
      <c r="D48" s="82" t="s">
        <v>1060</v>
      </c>
      <c r="E48" s="82"/>
      <c r="F48" s="82" t="s">
        <v>617</v>
      </c>
      <c r="G48" s="110">
        <v>43138</v>
      </c>
      <c r="H48" s="82" t="s">
        <v>158</v>
      </c>
      <c r="I48" s="92">
        <v>9.35</v>
      </c>
      <c r="J48" s="95" t="s">
        <v>162</v>
      </c>
      <c r="K48" s="96">
        <v>2.8239999999999998E-2</v>
      </c>
      <c r="L48" s="96">
        <v>4.3200000000000002E-2</v>
      </c>
      <c r="M48" s="92">
        <v>2295.8000000000002</v>
      </c>
      <c r="N48" s="94">
        <v>87.75</v>
      </c>
      <c r="O48" s="92">
        <v>2.0145499999999998</v>
      </c>
      <c r="P48" s="93">
        <v>5.9885275205025781E-3</v>
      </c>
      <c r="Q48" s="93">
        <v>5.8393393045440597E-5</v>
      </c>
    </row>
    <row r="49" spans="2:17">
      <c r="B49" s="85" t="s">
        <v>1079</v>
      </c>
      <c r="C49" s="95" t="s">
        <v>1030</v>
      </c>
      <c r="D49" s="82" t="s">
        <v>1061</v>
      </c>
      <c r="E49" s="82"/>
      <c r="F49" s="82" t="s">
        <v>617</v>
      </c>
      <c r="G49" s="110">
        <v>43417</v>
      </c>
      <c r="H49" s="82" t="s">
        <v>158</v>
      </c>
      <c r="I49" s="92">
        <v>9.3500000000000014</v>
      </c>
      <c r="J49" s="95" t="s">
        <v>162</v>
      </c>
      <c r="K49" s="96">
        <v>3.2797E-2</v>
      </c>
      <c r="L49" s="96">
        <v>3.95E-2</v>
      </c>
      <c r="M49" s="92">
        <v>2730.06</v>
      </c>
      <c r="N49" s="94">
        <v>93.56</v>
      </c>
      <c r="O49" s="92">
        <v>2.5542399999999996</v>
      </c>
      <c r="P49" s="93">
        <v>7.5928304256377378E-3</v>
      </c>
      <c r="Q49" s="93">
        <v>7.4036752749937301E-5</v>
      </c>
    </row>
    <row r="50" spans="2:17">
      <c r="B50" s="81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92"/>
      <c r="N50" s="94"/>
      <c r="O50" s="82"/>
      <c r="P50" s="93"/>
      <c r="Q50" s="82"/>
    </row>
    <row r="51" spans="2:17">
      <c r="B51" s="79" t="s">
        <v>37</v>
      </c>
      <c r="C51" s="80"/>
      <c r="D51" s="80"/>
      <c r="E51" s="80"/>
      <c r="F51" s="80"/>
      <c r="G51" s="80"/>
      <c r="H51" s="80"/>
      <c r="I51" s="89">
        <v>6.31</v>
      </c>
      <c r="J51" s="80"/>
      <c r="K51" s="80"/>
      <c r="L51" s="102">
        <v>0.05</v>
      </c>
      <c r="M51" s="89"/>
      <c r="N51" s="91"/>
      <c r="O51" s="89">
        <v>31.90549</v>
      </c>
      <c r="P51" s="90">
        <v>9.4843466243141064E-2</v>
      </c>
      <c r="Q51" s="90">
        <v>9.2480693846138079E-4</v>
      </c>
    </row>
    <row r="52" spans="2:17">
      <c r="B52" s="100" t="s">
        <v>35</v>
      </c>
      <c r="C52" s="80"/>
      <c r="D52" s="80"/>
      <c r="E52" s="80"/>
      <c r="F52" s="80"/>
      <c r="G52" s="80"/>
      <c r="H52" s="80"/>
      <c r="I52" s="89">
        <v>6.31</v>
      </c>
      <c r="J52" s="80"/>
      <c r="K52" s="80"/>
      <c r="L52" s="102">
        <v>0.05</v>
      </c>
      <c r="M52" s="89"/>
      <c r="N52" s="91"/>
      <c r="O52" s="89">
        <v>31.90549</v>
      </c>
      <c r="P52" s="90">
        <v>9.4843466243141064E-2</v>
      </c>
      <c r="Q52" s="90">
        <v>9.2480693846138079E-4</v>
      </c>
    </row>
    <row r="53" spans="2:17">
      <c r="B53" s="85" t="s">
        <v>1080</v>
      </c>
      <c r="C53" s="95" t="s">
        <v>1026</v>
      </c>
      <c r="D53" s="82" t="s">
        <v>1062</v>
      </c>
      <c r="E53" s="82"/>
      <c r="F53" s="82" t="s">
        <v>1063</v>
      </c>
      <c r="G53" s="110">
        <v>43186</v>
      </c>
      <c r="H53" s="82" t="s">
        <v>1029</v>
      </c>
      <c r="I53" s="92">
        <v>6.31</v>
      </c>
      <c r="J53" s="95" t="s">
        <v>161</v>
      </c>
      <c r="K53" s="96">
        <v>4.8000000000000001E-2</v>
      </c>
      <c r="L53" s="96">
        <v>0.05</v>
      </c>
      <c r="M53" s="92">
        <v>8472</v>
      </c>
      <c r="N53" s="94">
        <v>100.48</v>
      </c>
      <c r="O53" s="92">
        <v>31.90549</v>
      </c>
      <c r="P53" s="93">
        <v>9.4843466243141064E-2</v>
      </c>
      <c r="Q53" s="93">
        <v>9.2480693846138079E-4</v>
      </c>
    </row>
    <row r="54" spans="2:17">
      <c r="B54" s="162"/>
      <c r="C54" s="162"/>
      <c r="D54" s="162"/>
      <c r="E54" s="162"/>
      <c r="F54" s="163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</row>
    <row r="57" spans="2:17">
      <c r="B57" s="97" t="s">
        <v>246</v>
      </c>
    </row>
    <row r="58" spans="2:17">
      <c r="B58" s="97" t="s">
        <v>110</v>
      </c>
    </row>
    <row r="59" spans="2:17">
      <c r="B59" s="97" t="s">
        <v>229</v>
      </c>
    </row>
    <row r="60" spans="2:17">
      <c r="B60" s="97" t="s">
        <v>237</v>
      </c>
    </row>
  </sheetData>
  <mergeCells count="1">
    <mergeCell ref="B6:Q6"/>
  </mergeCells>
  <phoneticPr fontId="3" type="noConversion"/>
  <conditionalFormatting sqref="B11:B12 B18:B19">
    <cfRule type="cellIs" dxfId="12" priority="13" operator="equal">
      <formula>"NR3"</formula>
    </cfRule>
  </conditionalFormatting>
  <conditionalFormatting sqref="B13:B17">
    <cfRule type="cellIs" dxfId="11" priority="12" operator="equal">
      <formula>"NR3"</formula>
    </cfRule>
  </conditionalFormatting>
  <conditionalFormatting sqref="B20">
    <cfRule type="cellIs" dxfId="10" priority="11" operator="equal">
      <formula>"NR3"</formula>
    </cfRule>
  </conditionalFormatting>
  <conditionalFormatting sqref="B21">
    <cfRule type="cellIs" dxfId="9" priority="10" operator="equal">
      <formula>"NR3"</formula>
    </cfRule>
  </conditionalFormatting>
  <conditionalFormatting sqref="B22">
    <cfRule type="cellIs" dxfId="8" priority="9" operator="equal">
      <formula>"NR3"</formula>
    </cfRule>
  </conditionalFormatting>
  <conditionalFormatting sqref="B23">
    <cfRule type="cellIs" dxfId="7" priority="8" operator="equal">
      <formula>"NR3"</formula>
    </cfRule>
  </conditionalFormatting>
  <conditionalFormatting sqref="B24:B29">
    <cfRule type="cellIs" dxfId="6" priority="7" operator="equal">
      <formula>"NR3"</formula>
    </cfRule>
  </conditionalFormatting>
  <conditionalFormatting sqref="B30:B31">
    <cfRule type="cellIs" dxfId="5" priority="6" operator="equal">
      <formula>"NR3"</formula>
    </cfRule>
  </conditionalFormatting>
  <conditionalFormatting sqref="B32:B33">
    <cfRule type="cellIs" dxfId="4" priority="5" operator="equal">
      <formula>"NR3"</formula>
    </cfRule>
  </conditionalFormatting>
  <conditionalFormatting sqref="B34:B38">
    <cfRule type="cellIs" dxfId="3" priority="4" operator="equal">
      <formula>"NR3"</formula>
    </cfRule>
  </conditionalFormatting>
  <conditionalFormatting sqref="B39:B40">
    <cfRule type="cellIs" dxfId="2" priority="3" operator="equal">
      <formula>"NR3"</formula>
    </cfRule>
  </conditionalFormatting>
  <conditionalFormatting sqref="B41:B49">
    <cfRule type="cellIs" dxfId="1" priority="2" operator="equal">
      <formula>"NR3"</formula>
    </cfRule>
  </conditionalFormatting>
  <conditionalFormatting sqref="B53">
    <cfRule type="cellIs" dxfId="0" priority="1" operator="equal">
      <formula>"NR3"</formula>
    </cfRule>
  </conditionalFormatting>
  <dataValidations count="1">
    <dataValidation allowBlank="1" showInputMessage="1" showErrorMessage="1" sqref="D1:Q9 C5:C9 B1:B9 AG50:XFD53 R1:XFD49 A1:A1048576 B13:B17 B20:B49 B53 R50:AE53 B54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177</v>
      </c>
      <c r="C1" s="76" t="s" vm="1">
        <v>247</v>
      </c>
    </row>
    <row r="2" spans="2:64">
      <c r="B2" s="57" t="s">
        <v>176</v>
      </c>
      <c r="C2" s="76" t="s">
        <v>248</v>
      </c>
    </row>
    <row r="3" spans="2:64">
      <c r="B3" s="57" t="s">
        <v>178</v>
      </c>
      <c r="C3" s="76" t="s">
        <v>249</v>
      </c>
    </row>
    <row r="4" spans="2:64">
      <c r="B4" s="57" t="s">
        <v>179</v>
      </c>
      <c r="C4" s="76">
        <v>8659</v>
      </c>
    </row>
    <row r="6" spans="2:64" ht="26.25" customHeight="1">
      <c r="B6" s="156" t="s">
        <v>210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8"/>
    </row>
    <row r="7" spans="2:64" s="3" customFormat="1" ht="78.75">
      <c r="B7" s="60" t="s">
        <v>114</v>
      </c>
      <c r="C7" s="61" t="s">
        <v>42</v>
      </c>
      <c r="D7" s="61" t="s">
        <v>115</v>
      </c>
      <c r="E7" s="61" t="s">
        <v>15</v>
      </c>
      <c r="F7" s="61" t="s">
        <v>62</v>
      </c>
      <c r="G7" s="61" t="s">
        <v>18</v>
      </c>
      <c r="H7" s="61" t="s">
        <v>99</v>
      </c>
      <c r="I7" s="61" t="s">
        <v>50</v>
      </c>
      <c r="J7" s="61" t="s">
        <v>19</v>
      </c>
      <c r="K7" s="61" t="s">
        <v>231</v>
      </c>
      <c r="L7" s="61" t="s">
        <v>230</v>
      </c>
      <c r="M7" s="61" t="s">
        <v>108</v>
      </c>
      <c r="N7" s="61" t="s">
        <v>180</v>
      </c>
      <c r="O7" s="63" t="s">
        <v>182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238</v>
      </c>
      <c r="L8" s="33"/>
      <c r="M8" s="33" t="s">
        <v>234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246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</row>
    <row r="12" spans="2:64">
      <c r="B12" s="97" t="s">
        <v>110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spans="2:64">
      <c r="B13" s="97" t="s">
        <v>229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4">
      <c r="B14" s="97" t="s">
        <v>237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4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177</v>
      </c>
      <c r="C1" s="76" t="s" vm="1">
        <v>247</v>
      </c>
    </row>
    <row r="2" spans="2:56">
      <c r="B2" s="57" t="s">
        <v>176</v>
      </c>
      <c r="C2" s="76" t="s">
        <v>248</v>
      </c>
    </row>
    <row r="3" spans="2:56">
      <c r="B3" s="57" t="s">
        <v>178</v>
      </c>
      <c r="C3" s="76" t="s">
        <v>249</v>
      </c>
    </row>
    <row r="4" spans="2:56">
      <c r="B4" s="57" t="s">
        <v>179</v>
      </c>
      <c r="C4" s="76">
        <v>8659</v>
      </c>
    </row>
    <row r="6" spans="2:56" ht="26.25" customHeight="1">
      <c r="B6" s="156" t="s">
        <v>211</v>
      </c>
      <c r="C6" s="157"/>
      <c r="D6" s="157"/>
      <c r="E6" s="157"/>
      <c r="F6" s="157"/>
      <c r="G6" s="157"/>
      <c r="H6" s="157"/>
      <c r="I6" s="157"/>
      <c r="J6" s="158"/>
    </row>
    <row r="7" spans="2:56" s="3" customFormat="1" ht="78.75">
      <c r="B7" s="60" t="s">
        <v>114</v>
      </c>
      <c r="C7" s="62" t="s">
        <v>52</v>
      </c>
      <c r="D7" s="62" t="s">
        <v>83</v>
      </c>
      <c r="E7" s="62" t="s">
        <v>53</v>
      </c>
      <c r="F7" s="62" t="s">
        <v>99</v>
      </c>
      <c r="G7" s="62" t="s">
        <v>222</v>
      </c>
      <c r="H7" s="62" t="s">
        <v>180</v>
      </c>
      <c r="I7" s="64" t="s">
        <v>181</v>
      </c>
      <c r="J7" s="75" t="s">
        <v>241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4"/>
      <c r="C11" s="99"/>
      <c r="D11" s="99"/>
      <c r="E11" s="99"/>
      <c r="F11" s="99"/>
      <c r="G11" s="99"/>
      <c r="H11" s="99"/>
      <c r="I11" s="99"/>
      <c r="J11" s="99"/>
    </row>
    <row r="12" spans="2:56">
      <c r="B12" s="114"/>
      <c r="C12" s="99"/>
      <c r="D12" s="99"/>
      <c r="E12" s="99"/>
      <c r="F12" s="99"/>
      <c r="G12" s="99"/>
      <c r="H12" s="99"/>
      <c r="I12" s="99"/>
      <c r="J12" s="99"/>
    </row>
    <row r="13" spans="2:56">
      <c r="B13" s="99"/>
      <c r="C13" s="99"/>
      <c r="D13" s="99"/>
      <c r="E13" s="99"/>
      <c r="F13" s="99"/>
      <c r="G13" s="99"/>
      <c r="H13" s="99"/>
      <c r="I13" s="99"/>
      <c r="J13" s="99"/>
    </row>
    <row r="14" spans="2:56">
      <c r="B14" s="99"/>
      <c r="C14" s="99"/>
      <c r="D14" s="99"/>
      <c r="E14" s="99"/>
      <c r="F14" s="99"/>
      <c r="G14" s="99"/>
      <c r="H14" s="99"/>
      <c r="I14" s="99"/>
      <c r="J14" s="99"/>
    </row>
    <row r="15" spans="2:56">
      <c r="B15" s="99"/>
      <c r="C15" s="99"/>
      <c r="D15" s="99"/>
      <c r="E15" s="99"/>
      <c r="F15" s="99"/>
      <c r="G15" s="99"/>
      <c r="H15" s="99"/>
      <c r="I15" s="99"/>
      <c r="J15" s="99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99"/>
      <c r="C17" s="99"/>
      <c r="D17" s="99"/>
      <c r="E17" s="99"/>
      <c r="F17" s="99"/>
      <c r="G17" s="99"/>
      <c r="H17" s="99"/>
      <c r="I17" s="99"/>
      <c r="J17" s="99"/>
    </row>
    <row r="18" spans="2:10">
      <c r="B18" s="99"/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177</v>
      </c>
      <c r="C1" s="76" t="s" vm="1">
        <v>247</v>
      </c>
    </row>
    <row r="2" spans="2:60">
      <c r="B2" s="57" t="s">
        <v>176</v>
      </c>
      <c r="C2" s="76" t="s">
        <v>248</v>
      </c>
    </row>
    <row r="3" spans="2:60">
      <c r="B3" s="57" t="s">
        <v>178</v>
      </c>
      <c r="C3" s="76" t="s">
        <v>249</v>
      </c>
    </row>
    <row r="4" spans="2:60">
      <c r="B4" s="57" t="s">
        <v>179</v>
      </c>
      <c r="C4" s="76">
        <v>8659</v>
      </c>
    </row>
    <row r="6" spans="2:60" ht="26.25" customHeight="1">
      <c r="B6" s="156" t="s">
        <v>212</v>
      </c>
      <c r="C6" s="157"/>
      <c r="D6" s="157"/>
      <c r="E6" s="157"/>
      <c r="F6" s="157"/>
      <c r="G6" s="157"/>
      <c r="H6" s="157"/>
      <c r="I6" s="157"/>
      <c r="J6" s="157"/>
      <c r="K6" s="158"/>
    </row>
    <row r="7" spans="2:60" s="3" customFormat="1" ht="66">
      <c r="B7" s="60" t="s">
        <v>114</v>
      </c>
      <c r="C7" s="60" t="s">
        <v>115</v>
      </c>
      <c r="D7" s="60" t="s">
        <v>15</v>
      </c>
      <c r="E7" s="60" t="s">
        <v>16</v>
      </c>
      <c r="F7" s="60" t="s">
        <v>55</v>
      </c>
      <c r="G7" s="60" t="s">
        <v>99</v>
      </c>
      <c r="H7" s="60" t="s">
        <v>51</v>
      </c>
      <c r="I7" s="60" t="s">
        <v>108</v>
      </c>
      <c r="J7" s="60" t="s">
        <v>180</v>
      </c>
      <c r="K7" s="60" t="s">
        <v>181</v>
      </c>
    </row>
    <row r="8" spans="2:60" s="3" customFormat="1" ht="21.75" customHeight="1">
      <c r="B8" s="16"/>
      <c r="C8" s="68"/>
      <c r="D8" s="17"/>
      <c r="E8" s="17"/>
      <c r="F8" s="17" t="s">
        <v>20</v>
      </c>
      <c r="G8" s="17"/>
      <c r="H8" s="17" t="s">
        <v>20</v>
      </c>
      <c r="I8" s="17" t="s">
        <v>234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4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19.28515625" style="1" bestFit="1" customWidth="1"/>
    <col min="4" max="4" width="7.28515625" style="1" customWidth="1"/>
    <col min="5" max="5" width="11.140625" style="1" bestFit="1" customWidth="1"/>
    <col min="6" max="6" width="8.5703125" style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177</v>
      </c>
      <c r="C1" s="76" t="s" vm="1">
        <v>247</v>
      </c>
    </row>
    <row r="2" spans="2:60">
      <c r="B2" s="57" t="s">
        <v>176</v>
      </c>
      <c r="C2" s="76" t="s">
        <v>248</v>
      </c>
    </row>
    <row r="3" spans="2:60">
      <c r="B3" s="57" t="s">
        <v>178</v>
      </c>
      <c r="C3" s="76" t="s">
        <v>249</v>
      </c>
    </row>
    <row r="4" spans="2:60">
      <c r="B4" s="57" t="s">
        <v>179</v>
      </c>
      <c r="C4" s="76">
        <v>8659</v>
      </c>
    </row>
    <row r="6" spans="2:60" ht="26.25" customHeight="1">
      <c r="B6" s="156" t="s">
        <v>213</v>
      </c>
      <c r="C6" s="157"/>
      <c r="D6" s="157"/>
      <c r="E6" s="157"/>
      <c r="F6" s="157"/>
      <c r="G6" s="157"/>
      <c r="H6" s="157"/>
      <c r="I6" s="157"/>
      <c r="J6" s="157"/>
      <c r="K6" s="158"/>
    </row>
    <row r="7" spans="2:60" s="3" customFormat="1" ht="63">
      <c r="B7" s="60" t="s">
        <v>114</v>
      </c>
      <c r="C7" s="62" t="s">
        <v>42</v>
      </c>
      <c r="D7" s="62" t="s">
        <v>15</v>
      </c>
      <c r="E7" s="62" t="s">
        <v>16</v>
      </c>
      <c r="F7" s="62" t="s">
        <v>55</v>
      </c>
      <c r="G7" s="62" t="s">
        <v>99</v>
      </c>
      <c r="H7" s="62" t="s">
        <v>51</v>
      </c>
      <c r="I7" s="62" t="s">
        <v>108</v>
      </c>
      <c r="J7" s="62" t="s">
        <v>180</v>
      </c>
      <c r="K7" s="64" t="s">
        <v>181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234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9" t="s">
        <v>54</v>
      </c>
      <c r="C10" s="120"/>
      <c r="D10" s="120"/>
      <c r="E10" s="120"/>
      <c r="F10" s="120"/>
      <c r="G10" s="120"/>
      <c r="H10" s="122">
        <v>0</v>
      </c>
      <c r="I10" s="121">
        <v>2.392299591</v>
      </c>
      <c r="J10" s="122">
        <v>1</v>
      </c>
      <c r="K10" s="122">
        <v>6.9342776451172618E-5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3" t="s">
        <v>228</v>
      </c>
      <c r="C11" s="120"/>
      <c r="D11" s="120"/>
      <c r="E11" s="120"/>
      <c r="F11" s="120"/>
      <c r="G11" s="120"/>
      <c r="H11" s="122">
        <v>0</v>
      </c>
      <c r="I11" s="121">
        <v>2.392299591</v>
      </c>
      <c r="J11" s="122">
        <v>1</v>
      </c>
      <c r="K11" s="122">
        <v>6.9342776451172618E-5</v>
      </c>
    </row>
    <row r="12" spans="2:60">
      <c r="B12" s="81" t="s">
        <v>1064</v>
      </c>
      <c r="C12" s="82" t="s">
        <v>1065</v>
      </c>
      <c r="D12" s="82" t="s">
        <v>678</v>
      </c>
      <c r="E12" s="82" t="s">
        <v>359</v>
      </c>
      <c r="F12" s="96">
        <v>6.7750000000000005E-2</v>
      </c>
      <c r="G12" s="95" t="s">
        <v>162</v>
      </c>
      <c r="H12" s="93">
        <v>0</v>
      </c>
      <c r="I12" s="92">
        <v>2.392299591</v>
      </c>
      <c r="J12" s="93">
        <v>1</v>
      </c>
      <c r="K12" s="93">
        <v>6.9342776451172618E-5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82"/>
      <c r="D13" s="82"/>
      <c r="E13" s="82"/>
      <c r="F13" s="82"/>
      <c r="G13" s="82"/>
      <c r="H13" s="93"/>
      <c r="I13" s="82"/>
      <c r="J13" s="93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4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4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140625" style="2" bestFit="1" customWidth="1"/>
    <col min="3" max="3" width="19.28515625" style="1" bestFit="1" customWidth="1"/>
    <col min="4" max="4" width="13.57031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177</v>
      </c>
      <c r="C1" s="76" t="s" vm="1">
        <v>247</v>
      </c>
    </row>
    <row r="2" spans="2:47">
      <c r="B2" s="57" t="s">
        <v>176</v>
      </c>
      <c r="C2" s="76" t="s">
        <v>248</v>
      </c>
    </row>
    <row r="3" spans="2:47">
      <c r="B3" s="57" t="s">
        <v>178</v>
      </c>
      <c r="C3" s="76" t="s">
        <v>249</v>
      </c>
    </row>
    <row r="4" spans="2:47">
      <c r="B4" s="57" t="s">
        <v>179</v>
      </c>
      <c r="C4" s="76">
        <v>8659</v>
      </c>
    </row>
    <row r="6" spans="2:47" ht="26.25" customHeight="1">
      <c r="B6" s="159" t="s">
        <v>214</v>
      </c>
      <c r="C6" s="160"/>
      <c r="D6" s="161"/>
    </row>
    <row r="7" spans="2:47" s="3" customFormat="1" ht="31.5">
      <c r="B7" s="131" t="s">
        <v>114</v>
      </c>
      <c r="C7" s="132" t="s">
        <v>105</v>
      </c>
      <c r="D7" s="133" t="s">
        <v>104</v>
      </c>
    </row>
    <row r="8" spans="2:47" s="3" customFormat="1">
      <c r="B8" s="134"/>
      <c r="C8" s="135" t="s">
        <v>1066</v>
      </c>
      <c r="D8" s="136" t="s">
        <v>22</v>
      </c>
    </row>
    <row r="9" spans="2:47" s="4" customFormat="1" ht="18" customHeight="1">
      <c r="B9" s="137"/>
      <c r="C9" s="138" t="s">
        <v>1</v>
      </c>
      <c r="D9" s="139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40" t="s">
        <v>1067</v>
      </c>
      <c r="C10" s="89">
        <v>108.85426999999999</v>
      </c>
      <c r="D10" s="14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79" t="s">
        <v>1068</v>
      </c>
      <c r="C11" s="89">
        <v>108.85426999999999</v>
      </c>
      <c r="D11" s="141"/>
    </row>
    <row r="12" spans="2:47">
      <c r="B12" s="85" t="s">
        <v>1081</v>
      </c>
      <c r="C12" s="92">
        <v>41.670009999999991</v>
      </c>
      <c r="D12" s="110">
        <v>44255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5" t="s">
        <v>1082</v>
      </c>
      <c r="C13" s="92">
        <v>12.069270000000001</v>
      </c>
      <c r="D13" s="110">
        <v>44246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5" t="s">
        <v>1083</v>
      </c>
      <c r="C14" s="92">
        <v>24.58381</v>
      </c>
      <c r="D14" s="110">
        <v>46100</v>
      </c>
    </row>
    <row r="15" spans="2:47">
      <c r="B15" s="85" t="s">
        <v>1084</v>
      </c>
      <c r="C15" s="92">
        <v>18.155999999999999</v>
      </c>
      <c r="D15" s="110">
        <v>43800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5" t="s">
        <v>1085</v>
      </c>
      <c r="C16" s="92">
        <v>12.37518</v>
      </c>
      <c r="D16" s="110">
        <v>44739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5"/>
      <c r="C17" s="92"/>
      <c r="D17" s="110"/>
    </row>
    <row r="18" spans="2:4">
      <c r="B18" s="79" t="s">
        <v>1069</v>
      </c>
      <c r="C18" s="89">
        <v>0</v>
      </c>
      <c r="D18" s="141"/>
    </row>
    <row r="19" spans="2:4">
      <c r="B19" s="99"/>
      <c r="C19" s="99"/>
      <c r="D19" s="99"/>
    </row>
    <row r="20" spans="2:4">
      <c r="B20" s="99"/>
      <c r="C20" s="99"/>
      <c r="D20" s="99"/>
    </row>
    <row r="21" spans="2:4">
      <c r="B21" s="99"/>
      <c r="C21" s="99"/>
      <c r="D21" s="99"/>
    </row>
    <row r="22" spans="2:4">
      <c r="B22" s="99"/>
      <c r="C22" s="99"/>
      <c r="D22" s="99"/>
    </row>
    <row r="23" spans="2:4">
      <c r="B23" s="99"/>
      <c r="C23" s="99"/>
      <c r="D23" s="99"/>
    </row>
    <row r="24" spans="2:4">
      <c r="B24" s="99"/>
      <c r="C24" s="99"/>
      <c r="D24" s="99"/>
    </row>
    <row r="25" spans="2:4">
      <c r="B25" s="99"/>
      <c r="C25" s="99"/>
      <c r="D25" s="99"/>
    </row>
    <row r="26" spans="2:4">
      <c r="B26" s="99"/>
      <c r="C26" s="99"/>
      <c r="D26" s="99"/>
    </row>
    <row r="27" spans="2:4">
      <c r="B27" s="99"/>
      <c r="C27" s="99"/>
      <c r="D27" s="99"/>
    </row>
    <row r="28" spans="2:4">
      <c r="B28" s="99"/>
      <c r="C28" s="99"/>
      <c r="D28" s="99"/>
    </row>
    <row r="29" spans="2:4">
      <c r="B29" s="99"/>
      <c r="C29" s="99"/>
      <c r="D29" s="99"/>
    </row>
    <row r="30" spans="2:4">
      <c r="B30" s="99"/>
      <c r="C30" s="99"/>
      <c r="D30" s="99"/>
    </row>
    <row r="31" spans="2:4">
      <c r="B31" s="99"/>
      <c r="C31" s="99"/>
      <c r="D31" s="99"/>
    </row>
    <row r="32" spans="2:4">
      <c r="B32" s="99"/>
      <c r="C32" s="99"/>
      <c r="D32" s="99"/>
    </row>
    <row r="33" spans="2:4">
      <c r="B33" s="99"/>
      <c r="C33" s="99"/>
      <c r="D33" s="99"/>
    </row>
    <row r="34" spans="2:4">
      <c r="B34" s="99"/>
      <c r="C34" s="99"/>
      <c r="D34" s="99"/>
    </row>
    <row r="35" spans="2:4">
      <c r="B35" s="99"/>
      <c r="C35" s="99"/>
      <c r="D35" s="99"/>
    </row>
    <row r="36" spans="2:4">
      <c r="B36" s="99"/>
      <c r="C36" s="99"/>
      <c r="D36" s="99"/>
    </row>
    <row r="37" spans="2:4">
      <c r="B37" s="99"/>
      <c r="C37" s="99"/>
      <c r="D37" s="99"/>
    </row>
    <row r="38" spans="2:4">
      <c r="B38" s="99"/>
      <c r="C38" s="99"/>
      <c r="D38" s="99"/>
    </row>
    <row r="39" spans="2:4">
      <c r="B39" s="99"/>
      <c r="C39" s="99"/>
      <c r="D39" s="99"/>
    </row>
    <row r="40" spans="2:4">
      <c r="B40" s="99"/>
      <c r="C40" s="99"/>
      <c r="D40" s="99"/>
    </row>
    <row r="41" spans="2:4">
      <c r="B41" s="99"/>
      <c r="C41" s="99"/>
      <c r="D41" s="99"/>
    </row>
    <row r="42" spans="2:4">
      <c r="B42" s="99"/>
      <c r="C42" s="99"/>
      <c r="D42" s="99"/>
    </row>
    <row r="43" spans="2:4">
      <c r="B43" s="99"/>
      <c r="C43" s="99"/>
      <c r="D43" s="99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177</v>
      </c>
      <c r="C1" s="76" t="s" vm="1">
        <v>247</v>
      </c>
    </row>
    <row r="2" spans="2:18">
      <c r="B2" s="57" t="s">
        <v>176</v>
      </c>
      <c r="C2" s="76" t="s">
        <v>248</v>
      </c>
    </row>
    <row r="3" spans="2:18">
      <c r="B3" s="57" t="s">
        <v>178</v>
      </c>
      <c r="C3" s="76" t="s">
        <v>249</v>
      </c>
    </row>
    <row r="4" spans="2:18">
      <c r="B4" s="57" t="s">
        <v>179</v>
      </c>
      <c r="C4" s="76">
        <v>8659</v>
      </c>
    </row>
    <row r="6" spans="2:18" ht="26.25" customHeight="1">
      <c r="B6" s="156" t="s">
        <v>217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2:18" s="3" customFormat="1" ht="78.75">
      <c r="B7" s="23" t="s">
        <v>114</v>
      </c>
      <c r="C7" s="31" t="s">
        <v>42</v>
      </c>
      <c r="D7" s="31" t="s">
        <v>61</v>
      </c>
      <c r="E7" s="31" t="s">
        <v>15</v>
      </c>
      <c r="F7" s="31" t="s">
        <v>62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215</v>
      </c>
      <c r="L7" s="31" t="s">
        <v>236</v>
      </c>
      <c r="M7" s="31" t="s">
        <v>216</v>
      </c>
      <c r="N7" s="31" t="s">
        <v>57</v>
      </c>
      <c r="O7" s="31" t="s">
        <v>180</v>
      </c>
      <c r="P7" s="32" t="s">
        <v>182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238</v>
      </c>
      <c r="M8" s="33" t="s">
        <v>234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246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110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9.5703125" style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177</v>
      </c>
      <c r="C1" s="76" t="s" vm="1">
        <v>247</v>
      </c>
    </row>
    <row r="2" spans="2:13">
      <c r="B2" s="57" t="s">
        <v>176</v>
      </c>
      <c r="C2" s="76" t="s">
        <v>248</v>
      </c>
    </row>
    <row r="3" spans="2:13">
      <c r="B3" s="57" t="s">
        <v>178</v>
      </c>
      <c r="C3" s="76" t="s">
        <v>249</v>
      </c>
    </row>
    <row r="4" spans="2:13">
      <c r="B4" s="57" t="s">
        <v>179</v>
      </c>
      <c r="C4" s="76">
        <v>8659</v>
      </c>
    </row>
    <row r="6" spans="2:13" ht="26.25" customHeight="1">
      <c r="B6" s="145" t="s">
        <v>206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</row>
    <row r="7" spans="2:13" s="3" customFormat="1" ht="63">
      <c r="B7" s="13" t="s">
        <v>113</v>
      </c>
      <c r="C7" s="14" t="s">
        <v>42</v>
      </c>
      <c r="D7" s="14" t="s">
        <v>115</v>
      </c>
      <c r="E7" s="14" t="s">
        <v>15</v>
      </c>
      <c r="F7" s="14" t="s">
        <v>62</v>
      </c>
      <c r="G7" s="14" t="s">
        <v>99</v>
      </c>
      <c r="H7" s="14" t="s">
        <v>17</v>
      </c>
      <c r="I7" s="14" t="s">
        <v>19</v>
      </c>
      <c r="J7" s="14" t="s">
        <v>60</v>
      </c>
      <c r="K7" s="14" t="s">
        <v>180</v>
      </c>
      <c r="L7" s="14" t="s">
        <v>181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234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9" t="s">
        <v>41</v>
      </c>
      <c r="C10" s="120"/>
      <c r="D10" s="120"/>
      <c r="E10" s="120"/>
      <c r="F10" s="120"/>
      <c r="G10" s="120"/>
      <c r="H10" s="120"/>
      <c r="I10" s="120"/>
      <c r="J10" s="121">
        <v>2733.8616928500001</v>
      </c>
      <c r="K10" s="122">
        <v>1</v>
      </c>
      <c r="L10" s="122">
        <v>7.9243235641936749E-2</v>
      </c>
    </row>
    <row r="11" spans="2:13">
      <c r="B11" s="123" t="s">
        <v>228</v>
      </c>
      <c r="C11" s="120"/>
      <c r="D11" s="120"/>
      <c r="E11" s="120"/>
      <c r="F11" s="120"/>
      <c r="G11" s="120"/>
      <c r="H11" s="120"/>
      <c r="I11" s="120"/>
      <c r="J11" s="121">
        <v>2733.8616928500001</v>
      </c>
      <c r="K11" s="122">
        <v>1</v>
      </c>
      <c r="L11" s="122">
        <v>7.9243235641936749E-2</v>
      </c>
    </row>
    <row r="12" spans="2:13">
      <c r="B12" s="100" t="s">
        <v>39</v>
      </c>
      <c r="C12" s="80"/>
      <c r="D12" s="80"/>
      <c r="E12" s="80"/>
      <c r="F12" s="80"/>
      <c r="G12" s="80"/>
      <c r="H12" s="80"/>
      <c r="I12" s="80"/>
      <c r="J12" s="89">
        <v>2715.8028828499996</v>
      </c>
      <c r="K12" s="90">
        <v>0.99339439517103933</v>
      </c>
      <c r="L12" s="90">
        <v>7.8719786141917894E-2</v>
      </c>
    </row>
    <row r="13" spans="2:13">
      <c r="B13" s="85" t="s">
        <v>1014</v>
      </c>
      <c r="C13" s="82" t="s">
        <v>1015</v>
      </c>
      <c r="D13" s="82">
        <v>12</v>
      </c>
      <c r="E13" s="82" t="s">
        <v>310</v>
      </c>
      <c r="F13" s="82" t="s">
        <v>359</v>
      </c>
      <c r="G13" s="95" t="s">
        <v>162</v>
      </c>
      <c r="H13" s="96">
        <v>0</v>
      </c>
      <c r="I13" s="96">
        <v>0</v>
      </c>
      <c r="J13" s="92">
        <v>240.17340142700002</v>
      </c>
      <c r="K13" s="93">
        <v>8.7851335733309791E-2</v>
      </c>
      <c r="L13" s="93">
        <v>6.961624098973565E-3</v>
      </c>
    </row>
    <row r="14" spans="2:13">
      <c r="B14" s="85" t="s">
        <v>1016</v>
      </c>
      <c r="C14" s="82" t="s">
        <v>1017</v>
      </c>
      <c r="D14" s="82">
        <v>10</v>
      </c>
      <c r="E14" s="82" t="s">
        <v>310</v>
      </c>
      <c r="F14" s="82" t="s">
        <v>359</v>
      </c>
      <c r="G14" s="95" t="s">
        <v>162</v>
      </c>
      <c r="H14" s="96">
        <v>0</v>
      </c>
      <c r="I14" s="96">
        <v>0</v>
      </c>
      <c r="J14" s="92">
        <v>2407.0120732280002</v>
      </c>
      <c r="K14" s="93">
        <v>0.88044398131887014</v>
      </c>
      <c r="L14" s="93">
        <v>6.9769229881176176E-2</v>
      </c>
    </row>
    <row r="15" spans="2:13">
      <c r="B15" s="85" t="s">
        <v>1018</v>
      </c>
      <c r="C15" s="82" t="s">
        <v>1019</v>
      </c>
      <c r="D15" s="82">
        <v>20</v>
      </c>
      <c r="E15" s="82" t="s">
        <v>310</v>
      </c>
      <c r="F15" s="82" t="s">
        <v>359</v>
      </c>
      <c r="G15" s="95" t="s">
        <v>162</v>
      </c>
      <c r="H15" s="96">
        <v>0</v>
      </c>
      <c r="I15" s="96">
        <v>0</v>
      </c>
      <c r="J15" s="92">
        <v>59.926953527000002</v>
      </c>
      <c r="K15" s="93">
        <v>2.192025795735382E-2</v>
      </c>
      <c r="L15" s="93">
        <v>1.7370321666466278E-3</v>
      </c>
    </row>
    <row r="16" spans="2:13">
      <c r="B16" s="85" t="s">
        <v>1020</v>
      </c>
      <c r="C16" s="82" t="s">
        <v>1021</v>
      </c>
      <c r="D16" s="82">
        <v>11</v>
      </c>
      <c r="E16" s="82" t="s">
        <v>344</v>
      </c>
      <c r="F16" s="82" t="s">
        <v>359</v>
      </c>
      <c r="G16" s="95" t="s">
        <v>162</v>
      </c>
      <c r="H16" s="96">
        <v>0</v>
      </c>
      <c r="I16" s="96">
        <v>0</v>
      </c>
      <c r="J16" s="92">
        <v>8.690454668000001</v>
      </c>
      <c r="K16" s="93">
        <v>3.1788201615058163E-3</v>
      </c>
      <c r="L16" s="93">
        <v>2.5189999512154477E-4</v>
      </c>
    </row>
    <row r="17" spans="2:16">
      <c r="B17" s="81"/>
      <c r="C17" s="82"/>
      <c r="D17" s="82"/>
      <c r="E17" s="82"/>
      <c r="F17" s="82"/>
      <c r="G17" s="82"/>
      <c r="H17" s="82"/>
      <c r="I17" s="82"/>
      <c r="J17" s="82"/>
      <c r="K17" s="93"/>
      <c r="L17" s="82"/>
    </row>
    <row r="18" spans="2:16">
      <c r="B18" s="100" t="s">
        <v>40</v>
      </c>
      <c r="C18" s="80"/>
      <c r="D18" s="80"/>
      <c r="E18" s="80"/>
      <c r="F18" s="80"/>
      <c r="G18" s="80"/>
      <c r="H18" s="80"/>
      <c r="I18" s="80"/>
      <c r="J18" s="89">
        <v>18.058810000000001</v>
      </c>
      <c r="K18" s="90">
        <v>6.6056048289604681E-3</v>
      </c>
      <c r="L18" s="90">
        <v>5.2344950001882967E-4</v>
      </c>
    </row>
    <row r="19" spans="2:16">
      <c r="B19" s="85" t="s">
        <v>1014</v>
      </c>
      <c r="C19" s="82" t="s">
        <v>1022</v>
      </c>
      <c r="D19" s="82">
        <v>12</v>
      </c>
      <c r="E19" s="82" t="s">
        <v>310</v>
      </c>
      <c r="F19" s="82" t="s">
        <v>359</v>
      </c>
      <c r="G19" s="95" t="s">
        <v>161</v>
      </c>
      <c r="H19" s="96">
        <v>0</v>
      </c>
      <c r="I19" s="96">
        <v>0</v>
      </c>
      <c r="J19" s="92">
        <v>17.54888</v>
      </c>
      <c r="K19" s="93">
        <v>6.4190811283161928E-3</v>
      </c>
      <c r="L19" s="93">
        <v>5.0866875845586939E-4</v>
      </c>
      <c r="N19" s="124"/>
      <c r="O19" s="124"/>
      <c r="P19" s="124"/>
    </row>
    <row r="20" spans="2:16">
      <c r="B20" s="85" t="s">
        <v>1016</v>
      </c>
      <c r="C20" s="82" t="s">
        <v>1023</v>
      </c>
      <c r="D20" s="82">
        <v>10</v>
      </c>
      <c r="E20" s="82" t="s">
        <v>310</v>
      </c>
      <c r="F20" s="82" t="s">
        <v>359</v>
      </c>
      <c r="G20" s="95" t="s">
        <v>161</v>
      </c>
      <c r="H20" s="96">
        <v>0</v>
      </c>
      <c r="I20" s="96">
        <v>0</v>
      </c>
      <c r="J20" s="92">
        <v>0</v>
      </c>
      <c r="K20" s="93">
        <v>0</v>
      </c>
      <c r="L20" s="93">
        <v>0</v>
      </c>
    </row>
    <row r="21" spans="2:16">
      <c r="B21" s="85" t="s">
        <v>1016</v>
      </c>
      <c r="C21" s="82" t="s">
        <v>1024</v>
      </c>
      <c r="D21" s="82">
        <v>10</v>
      </c>
      <c r="E21" s="82" t="s">
        <v>310</v>
      </c>
      <c r="F21" s="82" t="s">
        <v>359</v>
      </c>
      <c r="G21" s="95" t="s">
        <v>163</v>
      </c>
      <c r="H21" s="96">
        <v>0</v>
      </c>
      <c r="I21" s="96">
        <v>0</v>
      </c>
      <c r="J21" s="92">
        <v>0.50992999999999999</v>
      </c>
      <c r="K21" s="93">
        <v>1.8652370064427344E-4</v>
      </c>
      <c r="L21" s="93">
        <v>1.4780741562960227E-5</v>
      </c>
    </row>
    <row r="22" spans="2:16">
      <c r="B22" s="81"/>
      <c r="C22" s="82"/>
      <c r="D22" s="82"/>
      <c r="E22" s="82"/>
      <c r="F22" s="82"/>
      <c r="G22" s="82"/>
      <c r="H22" s="82"/>
      <c r="I22" s="82"/>
      <c r="J22" s="82"/>
      <c r="K22" s="93"/>
      <c r="L22" s="82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6">
      <c r="B25" s="97" t="s">
        <v>246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6">
      <c r="B26" s="114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</row>
    <row r="118" spans="2:12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</row>
    <row r="119" spans="2:12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</row>
    <row r="120" spans="2:12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</row>
    <row r="121" spans="2:12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177</v>
      </c>
      <c r="C1" s="76" t="s" vm="1">
        <v>247</v>
      </c>
    </row>
    <row r="2" spans="2:18">
      <c r="B2" s="57" t="s">
        <v>176</v>
      </c>
      <c r="C2" s="76" t="s">
        <v>248</v>
      </c>
    </row>
    <row r="3" spans="2:18">
      <c r="B3" s="57" t="s">
        <v>178</v>
      </c>
      <c r="C3" s="76" t="s">
        <v>249</v>
      </c>
    </row>
    <row r="4" spans="2:18">
      <c r="B4" s="57" t="s">
        <v>179</v>
      </c>
      <c r="C4" s="76">
        <v>8659</v>
      </c>
    </row>
    <row r="6" spans="2:18" ht="26.25" customHeight="1">
      <c r="B6" s="156" t="s">
        <v>218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2:18" s="3" customFormat="1" ht="78.75">
      <c r="B7" s="23" t="s">
        <v>114</v>
      </c>
      <c r="C7" s="31" t="s">
        <v>42</v>
      </c>
      <c r="D7" s="31" t="s">
        <v>61</v>
      </c>
      <c r="E7" s="31" t="s">
        <v>15</v>
      </c>
      <c r="F7" s="31" t="s">
        <v>62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215</v>
      </c>
      <c r="L7" s="31" t="s">
        <v>231</v>
      </c>
      <c r="M7" s="31" t="s">
        <v>216</v>
      </c>
      <c r="N7" s="31" t="s">
        <v>57</v>
      </c>
      <c r="O7" s="31" t="s">
        <v>180</v>
      </c>
      <c r="P7" s="32" t="s">
        <v>182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238</v>
      </c>
      <c r="M8" s="33" t="s">
        <v>234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246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110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177</v>
      </c>
      <c r="C1" s="76" t="s" vm="1">
        <v>247</v>
      </c>
    </row>
    <row r="2" spans="2:18">
      <c r="B2" s="57" t="s">
        <v>176</v>
      </c>
      <c r="C2" s="76" t="s">
        <v>248</v>
      </c>
    </row>
    <row r="3" spans="2:18">
      <c r="B3" s="57" t="s">
        <v>178</v>
      </c>
      <c r="C3" s="76" t="s">
        <v>249</v>
      </c>
    </row>
    <row r="4" spans="2:18">
      <c r="B4" s="57" t="s">
        <v>179</v>
      </c>
      <c r="C4" s="76">
        <v>8659</v>
      </c>
    </row>
    <row r="6" spans="2:18" ht="26.25" customHeight="1">
      <c r="B6" s="156" t="s">
        <v>220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8"/>
    </row>
    <row r="7" spans="2:18" s="3" customFormat="1" ht="78.75">
      <c r="B7" s="23" t="s">
        <v>114</v>
      </c>
      <c r="C7" s="31" t="s">
        <v>42</v>
      </c>
      <c r="D7" s="31" t="s">
        <v>61</v>
      </c>
      <c r="E7" s="31" t="s">
        <v>15</v>
      </c>
      <c r="F7" s="31" t="s">
        <v>62</v>
      </c>
      <c r="G7" s="31" t="s">
        <v>100</v>
      </c>
      <c r="H7" s="31" t="s">
        <v>18</v>
      </c>
      <c r="I7" s="31" t="s">
        <v>99</v>
      </c>
      <c r="J7" s="31" t="s">
        <v>17</v>
      </c>
      <c r="K7" s="31" t="s">
        <v>215</v>
      </c>
      <c r="L7" s="31" t="s">
        <v>231</v>
      </c>
      <c r="M7" s="31" t="s">
        <v>216</v>
      </c>
      <c r="N7" s="31" t="s">
        <v>57</v>
      </c>
      <c r="O7" s="31" t="s">
        <v>180</v>
      </c>
      <c r="P7" s="32" t="s">
        <v>182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238</v>
      </c>
      <c r="M8" s="33" t="s">
        <v>234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246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110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9.28515625" style="2" bestFit="1" customWidth="1"/>
    <col min="4" max="4" width="6.42578125" style="2" bestFit="1" customWidth="1"/>
    <col min="5" max="5" width="6.7109375" style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9.5703125" style="1" customWidth="1"/>
    <col min="12" max="12" width="13.140625" style="1" bestFit="1" customWidth="1"/>
    <col min="13" max="13" width="8.85546875" style="1" customWidth="1"/>
    <col min="14" max="14" width="10" style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.8554687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177</v>
      </c>
      <c r="C1" s="76" t="s" vm="1">
        <v>247</v>
      </c>
    </row>
    <row r="2" spans="2:53">
      <c r="B2" s="57" t="s">
        <v>176</v>
      </c>
      <c r="C2" s="76" t="s">
        <v>248</v>
      </c>
    </row>
    <row r="3" spans="2:53">
      <c r="B3" s="57" t="s">
        <v>178</v>
      </c>
      <c r="C3" s="76" t="s">
        <v>249</v>
      </c>
    </row>
    <row r="4" spans="2:53">
      <c r="B4" s="57" t="s">
        <v>179</v>
      </c>
      <c r="C4" s="76">
        <v>8659</v>
      </c>
    </row>
    <row r="6" spans="2:53" ht="21.75" customHeight="1">
      <c r="B6" s="147" t="s">
        <v>207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9"/>
    </row>
    <row r="7" spans="2:53" ht="27.75" customHeight="1">
      <c r="B7" s="150" t="s">
        <v>84</v>
      </c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2"/>
      <c r="AU7" s="3"/>
      <c r="AV7" s="3"/>
    </row>
    <row r="8" spans="2:53" s="3" customFormat="1" ht="66" customHeight="1">
      <c r="B8" s="23" t="s">
        <v>113</v>
      </c>
      <c r="C8" s="31" t="s">
        <v>42</v>
      </c>
      <c r="D8" s="31" t="s">
        <v>117</v>
      </c>
      <c r="E8" s="31" t="s">
        <v>15</v>
      </c>
      <c r="F8" s="31" t="s">
        <v>62</v>
      </c>
      <c r="G8" s="31" t="s">
        <v>100</v>
      </c>
      <c r="H8" s="31" t="s">
        <v>18</v>
      </c>
      <c r="I8" s="31" t="s">
        <v>99</v>
      </c>
      <c r="J8" s="31" t="s">
        <v>17</v>
      </c>
      <c r="K8" s="31" t="s">
        <v>19</v>
      </c>
      <c r="L8" s="31" t="s">
        <v>231</v>
      </c>
      <c r="M8" s="31" t="s">
        <v>230</v>
      </c>
      <c r="N8" s="31" t="s">
        <v>245</v>
      </c>
      <c r="O8" s="31" t="s">
        <v>60</v>
      </c>
      <c r="P8" s="31" t="s">
        <v>233</v>
      </c>
      <c r="Q8" s="31" t="s">
        <v>180</v>
      </c>
      <c r="R8" s="70" t="s">
        <v>182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238</v>
      </c>
      <c r="M9" s="33"/>
      <c r="N9" s="17" t="s">
        <v>234</v>
      </c>
      <c r="O9" s="33" t="s">
        <v>239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111</v>
      </c>
      <c r="R10" s="21" t="s">
        <v>112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7" t="s">
        <v>26</v>
      </c>
      <c r="C11" s="78"/>
      <c r="D11" s="78"/>
      <c r="E11" s="78"/>
      <c r="F11" s="78"/>
      <c r="G11" s="78"/>
      <c r="H11" s="86">
        <v>6.0339501583830977</v>
      </c>
      <c r="I11" s="78"/>
      <c r="J11" s="78"/>
      <c r="K11" s="87">
        <v>1.0763381436372465E-2</v>
      </c>
      <c r="L11" s="86"/>
      <c r="M11" s="88"/>
      <c r="N11" s="78"/>
      <c r="O11" s="86">
        <v>14039.960104231001</v>
      </c>
      <c r="P11" s="78"/>
      <c r="Q11" s="87">
        <v>1</v>
      </c>
      <c r="R11" s="87">
        <v>0.40695982165181604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19.5" customHeight="1">
      <c r="B12" s="79" t="s">
        <v>228</v>
      </c>
      <c r="C12" s="80"/>
      <c r="D12" s="80"/>
      <c r="E12" s="80"/>
      <c r="F12" s="80"/>
      <c r="G12" s="80"/>
      <c r="H12" s="89">
        <v>6.0339501583830977</v>
      </c>
      <c r="I12" s="80"/>
      <c r="J12" s="80"/>
      <c r="K12" s="90">
        <v>1.0763381436372465E-2</v>
      </c>
      <c r="L12" s="89"/>
      <c r="M12" s="91"/>
      <c r="N12" s="80"/>
      <c r="O12" s="89">
        <v>14039.960104231001</v>
      </c>
      <c r="P12" s="80"/>
      <c r="Q12" s="90">
        <v>1</v>
      </c>
      <c r="R12" s="90">
        <v>0.40695982165181604</v>
      </c>
      <c r="AW12" s="4"/>
    </row>
    <row r="13" spans="2:53">
      <c r="B13" s="81" t="s">
        <v>25</v>
      </c>
      <c r="C13" s="82"/>
      <c r="D13" s="82"/>
      <c r="E13" s="82"/>
      <c r="F13" s="82"/>
      <c r="G13" s="82"/>
      <c r="H13" s="92">
        <v>5.4494429739192425</v>
      </c>
      <c r="I13" s="82"/>
      <c r="J13" s="82"/>
      <c r="K13" s="93">
        <v>1.1144598001103334E-3</v>
      </c>
      <c r="L13" s="92"/>
      <c r="M13" s="94"/>
      <c r="N13" s="82"/>
      <c r="O13" s="92">
        <v>5615.4351180189988</v>
      </c>
      <c r="P13" s="82"/>
      <c r="Q13" s="93">
        <v>0.39996090276116697</v>
      </c>
      <c r="R13" s="93">
        <v>0.16276801765538385</v>
      </c>
    </row>
    <row r="14" spans="2:53">
      <c r="B14" s="83" t="s">
        <v>24</v>
      </c>
      <c r="C14" s="80"/>
      <c r="D14" s="80"/>
      <c r="E14" s="80"/>
      <c r="F14" s="80"/>
      <c r="G14" s="80"/>
      <c r="H14" s="89">
        <v>5.4494429739192425</v>
      </c>
      <c r="I14" s="80"/>
      <c r="J14" s="80"/>
      <c r="K14" s="90">
        <v>1.1144598001103334E-3</v>
      </c>
      <c r="L14" s="89"/>
      <c r="M14" s="91"/>
      <c r="N14" s="80"/>
      <c r="O14" s="89">
        <v>5615.4351180189988</v>
      </c>
      <c r="P14" s="80"/>
      <c r="Q14" s="90">
        <v>0.39996090276116697</v>
      </c>
      <c r="R14" s="90">
        <v>0.16276801765538385</v>
      </c>
    </row>
    <row r="15" spans="2:53">
      <c r="B15" s="84" t="s">
        <v>250</v>
      </c>
      <c r="C15" s="82" t="s">
        <v>251</v>
      </c>
      <c r="D15" s="95" t="s">
        <v>118</v>
      </c>
      <c r="E15" s="82" t="s">
        <v>252</v>
      </c>
      <c r="F15" s="82"/>
      <c r="G15" s="82"/>
      <c r="H15" s="92">
        <v>2.4700000000001974</v>
      </c>
      <c r="I15" s="95" t="s">
        <v>162</v>
      </c>
      <c r="J15" s="96">
        <v>0.04</v>
      </c>
      <c r="K15" s="93">
        <v>-3.8999999999990132E-3</v>
      </c>
      <c r="L15" s="92">
        <v>547349.24292300001</v>
      </c>
      <c r="M15" s="94">
        <v>148.08000000000001</v>
      </c>
      <c r="N15" s="82"/>
      <c r="O15" s="92">
        <v>810.514755272</v>
      </c>
      <c r="P15" s="93">
        <v>3.5204273047832408E-5</v>
      </c>
      <c r="Q15" s="93">
        <v>5.7729135215117029E-2</v>
      </c>
      <c r="R15" s="93">
        <v>2.3493438571257599E-2</v>
      </c>
    </row>
    <row r="16" spans="2:53" ht="20.25">
      <c r="B16" s="84" t="s">
        <v>253</v>
      </c>
      <c r="C16" s="82" t="s">
        <v>254</v>
      </c>
      <c r="D16" s="95" t="s">
        <v>118</v>
      </c>
      <c r="E16" s="82" t="s">
        <v>252</v>
      </c>
      <c r="F16" s="82"/>
      <c r="G16" s="82"/>
      <c r="H16" s="92">
        <v>5.0999999999963457</v>
      </c>
      <c r="I16" s="95" t="s">
        <v>162</v>
      </c>
      <c r="J16" s="96">
        <v>0.04</v>
      </c>
      <c r="K16" s="93">
        <v>2.3000000000073084E-3</v>
      </c>
      <c r="L16" s="92">
        <v>180108.171787</v>
      </c>
      <c r="M16" s="94">
        <v>151.94</v>
      </c>
      <c r="N16" s="82"/>
      <c r="O16" s="92">
        <v>273.65635106000002</v>
      </c>
      <c r="P16" s="93">
        <v>1.5767988023088681E-5</v>
      </c>
      <c r="Q16" s="93">
        <v>1.9491248481363743E-2</v>
      </c>
      <c r="R16" s="93">
        <v>7.9321550057470189E-3</v>
      </c>
      <c r="AU16" s="4"/>
    </row>
    <row r="17" spans="2:48" ht="20.25">
      <c r="B17" s="84" t="s">
        <v>255</v>
      </c>
      <c r="C17" s="82" t="s">
        <v>256</v>
      </c>
      <c r="D17" s="95" t="s">
        <v>118</v>
      </c>
      <c r="E17" s="82" t="s">
        <v>252</v>
      </c>
      <c r="F17" s="82"/>
      <c r="G17" s="82"/>
      <c r="H17" s="92">
        <v>8.1500000000047912</v>
      </c>
      <c r="I17" s="95" t="s">
        <v>162</v>
      </c>
      <c r="J17" s="96">
        <v>7.4999999999999997E-3</v>
      </c>
      <c r="K17" s="93">
        <v>6.4000000000074518E-3</v>
      </c>
      <c r="L17" s="92">
        <v>731315.34323300002</v>
      </c>
      <c r="M17" s="94">
        <v>102.75</v>
      </c>
      <c r="N17" s="82"/>
      <c r="O17" s="92">
        <v>751.42651379599999</v>
      </c>
      <c r="P17" s="93">
        <v>5.5238497821814908E-5</v>
      </c>
      <c r="Q17" s="93">
        <v>5.3520559048423115E-2</v>
      </c>
      <c r="R17" s="93">
        <v>2.1780717165051762E-2</v>
      </c>
      <c r="AV17" s="4"/>
    </row>
    <row r="18" spans="2:48">
      <c r="B18" s="84" t="s">
        <v>257</v>
      </c>
      <c r="C18" s="82" t="s">
        <v>258</v>
      </c>
      <c r="D18" s="95" t="s">
        <v>118</v>
      </c>
      <c r="E18" s="82" t="s">
        <v>252</v>
      </c>
      <c r="F18" s="82"/>
      <c r="G18" s="82"/>
      <c r="H18" s="92">
        <v>13.479999999995481</v>
      </c>
      <c r="I18" s="95" t="s">
        <v>162</v>
      </c>
      <c r="J18" s="96">
        <v>0.04</v>
      </c>
      <c r="K18" s="93">
        <v>1.2700000000002827E-2</v>
      </c>
      <c r="L18" s="92">
        <v>409948.45072399994</v>
      </c>
      <c r="M18" s="94">
        <v>172.7</v>
      </c>
      <c r="N18" s="82"/>
      <c r="O18" s="92">
        <v>707.98097013999995</v>
      </c>
      <c r="P18" s="93">
        <v>2.5271759561863272E-5</v>
      </c>
      <c r="Q18" s="93">
        <v>5.0426138314071632E-2</v>
      </c>
      <c r="R18" s="93">
        <v>2.0521412254884398E-2</v>
      </c>
      <c r="AU18" s="3"/>
    </row>
    <row r="19" spans="2:48">
      <c r="B19" s="84" t="s">
        <v>259</v>
      </c>
      <c r="C19" s="82" t="s">
        <v>260</v>
      </c>
      <c r="D19" s="95" t="s">
        <v>118</v>
      </c>
      <c r="E19" s="82" t="s">
        <v>252</v>
      </c>
      <c r="F19" s="82"/>
      <c r="G19" s="82"/>
      <c r="H19" s="92">
        <v>17.659999999952561</v>
      </c>
      <c r="I19" s="95" t="s">
        <v>162</v>
      </c>
      <c r="J19" s="96">
        <v>2.75E-2</v>
      </c>
      <c r="K19" s="93">
        <v>1.5399999999942912E-2</v>
      </c>
      <c r="L19" s="92">
        <v>76271.330663999994</v>
      </c>
      <c r="M19" s="94">
        <v>133.19999999999999</v>
      </c>
      <c r="N19" s="82"/>
      <c r="O19" s="92">
        <v>101.59341192699998</v>
      </c>
      <c r="P19" s="93">
        <v>4.3151932982205952E-6</v>
      </c>
      <c r="Q19" s="93">
        <v>7.236018562216881E-3</v>
      </c>
      <c r="R19" s="93">
        <v>2.9447688235490124E-3</v>
      </c>
      <c r="AV19" s="3"/>
    </row>
    <row r="20" spans="2:48">
      <c r="B20" s="84" t="s">
        <v>261</v>
      </c>
      <c r="C20" s="82" t="s">
        <v>262</v>
      </c>
      <c r="D20" s="95" t="s">
        <v>118</v>
      </c>
      <c r="E20" s="82" t="s">
        <v>252</v>
      </c>
      <c r="F20" s="82"/>
      <c r="G20" s="82"/>
      <c r="H20" s="92">
        <v>4.5799999999995986</v>
      </c>
      <c r="I20" s="95" t="s">
        <v>162</v>
      </c>
      <c r="J20" s="96">
        <v>1.7500000000000002E-2</v>
      </c>
      <c r="K20" s="93">
        <v>6.0000000000057577E-4</v>
      </c>
      <c r="L20" s="92">
        <v>313881.25101599999</v>
      </c>
      <c r="M20" s="94">
        <v>110.7</v>
      </c>
      <c r="N20" s="82"/>
      <c r="O20" s="92">
        <v>347.46653613299992</v>
      </c>
      <c r="P20" s="93">
        <v>2.1917428784421286E-5</v>
      </c>
      <c r="Q20" s="93">
        <v>2.4748399108932614E-2</v>
      </c>
      <c r="R20" s="93">
        <v>1.0071604087539179E-2</v>
      </c>
    </row>
    <row r="21" spans="2:48">
      <c r="B21" s="84" t="s">
        <v>263</v>
      </c>
      <c r="C21" s="82" t="s">
        <v>264</v>
      </c>
      <c r="D21" s="95" t="s">
        <v>118</v>
      </c>
      <c r="E21" s="82" t="s">
        <v>252</v>
      </c>
      <c r="F21" s="82"/>
      <c r="G21" s="82"/>
      <c r="H21" s="92">
        <v>0.82999999999961571</v>
      </c>
      <c r="I21" s="95" t="s">
        <v>162</v>
      </c>
      <c r="J21" s="96">
        <v>0.03</v>
      </c>
      <c r="K21" s="93">
        <v>-5.2000000000017076E-3</v>
      </c>
      <c r="L21" s="92">
        <v>614376.64391099999</v>
      </c>
      <c r="M21" s="94">
        <v>114.34</v>
      </c>
      <c r="N21" s="82"/>
      <c r="O21" s="92">
        <v>702.47822606900002</v>
      </c>
      <c r="P21" s="93">
        <v>4.0076077247683809E-5</v>
      </c>
      <c r="Q21" s="93">
        <v>5.0034203861968614E-2</v>
      </c>
      <c r="R21" s="93">
        <v>2.0361910680157351E-2</v>
      </c>
    </row>
    <row r="22" spans="2:48">
      <c r="B22" s="84" t="s">
        <v>265</v>
      </c>
      <c r="C22" s="82" t="s">
        <v>266</v>
      </c>
      <c r="D22" s="95" t="s">
        <v>118</v>
      </c>
      <c r="E22" s="82" t="s">
        <v>252</v>
      </c>
      <c r="F22" s="82"/>
      <c r="G22" s="82"/>
      <c r="H22" s="92">
        <v>1.8300000000001941</v>
      </c>
      <c r="I22" s="95" t="s">
        <v>162</v>
      </c>
      <c r="J22" s="96">
        <v>1E-3</v>
      </c>
      <c r="K22" s="93">
        <v>-4.7000000000053284E-3</v>
      </c>
      <c r="L22" s="92">
        <v>807408.45846400002</v>
      </c>
      <c r="M22" s="94">
        <v>102.28</v>
      </c>
      <c r="N22" s="82"/>
      <c r="O22" s="92">
        <v>825.81733544799999</v>
      </c>
      <c r="P22" s="93">
        <v>5.3275161376981562E-5</v>
      </c>
      <c r="Q22" s="93">
        <v>5.8819065675203487E-2</v>
      </c>
      <c r="R22" s="93">
        <v>2.3936996476907266E-2</v>
      </c>
    </row>
    <row r="23" spans="2:48">
      <c r="B23" s="84" t="s">
        <v>267</v>
      </c>
      <c r="C23" s="82" t="s">
        <v>268</v>
      </c>
      <c r="D23" s="95" t="s">
        <v>118</v>
      </c>
      <c r="E23" s="82" t="s">
        <v>252</v>
      </c>
      <c r="F23" s="82"/>
      <c r="G23" s="82"/>
      <c r="H23" s="92">
        <v>6.6800000000103497</v>
      </c>
      <c r="I23" s="95" t="s">
        <v>162</v>
      </c>
      <c r="J23" s="96">
        <v>7.4999999999999997E-3</v>
      </c>
      <c r="K23" s="93">
        <v>4.1000000000118763E-3</v>
      </c>
      <c r="L23" s="92">
        <v>228430.25459200001</v>
      </c>
      <c r="M23" s="94">
        <v>103.21</v>
      </c>
      <c r="N23" s="82"/>
      <c r="O23" s="92">
        <v>235.76286229199999</v>
      </c>
      <c r="P23" s="93">
        <v>1.6389925132357665E-5</v>
      </c>
      <c r="Q23" s="93">
        <v>1.6792274375548394E-2</v>
      </c>
      <c r="R23" s="93">
        <v>6.8337809850015354E-3</v>
      </c>
    </row>
    <row r="24" spans="2:48">
      <c r="B24" s="84" t="s">
        <v>269</v>
      </c>
      <c r="C24" s="82" t="s">
        <v>270</v>
      </c>
      <c r="D24" s="95" t="s">
        <v>118</v>
      </c>
      <c r="E24" s="82" t="s">
        <v>252</v>
      </c>
      <c r="F24" s="82"/>
      <c r="G24" s="82"/>
      <c r="H24" s="92">
        <v>22.840000000084746</v>
      </c>
      <c r="I24" s="95" t="s">
        <v>162</v>
      </c>
      <c r="J24" s="96">
        <v>0.01</v>
      </c>
      <c r="K24" s="93">
        <v>1.7700000000049849E-2</v>
      </c>
      <c r="L24" s="92">
        <v>84554.408087999982</v>
      </c>
      <c r="M24" s="94">
        <v>85.41</v>
      </c>
      <c r="N24" s="82"/>
      <c r="O24" s="92">
        <v>72.217917131999997</v>
      </c>
      <c r="P24" s="93">
        <v>7.6895486873110491E-6</v>
      </c>
      <c r="Q24" s="93">
        <v>5.1437409077990772E-3</v>
      </c>
      <c r="R24" s="93">
        <v>2.0932958824610632E-3</v>
      </c>
    </row>
    <row r="25" spans="2:48">
      <c r="B25" s="84" t="s">
        <v>271</v>
      </c>
      <c r="C25" s="82" t="s">
        <v>272</v>
      </c>
      <c r="D25" s="95" t="s">
        <v>118</v>
      </c>
      <c r="E25" s="82" t="s">
        <v>252</v>
      </c>
      <c r="F25" s="82"/>
      <c r="G25" s="82"/>
      <c r="H25" s="92">
        <v>3.5999999999999996</v>
      </c>
      <c r="I25" s="95" t="s">
        <v>162</v>
      </c>
      <c r="J25" s="96">
        <v>2.75E-2</v>
      </c>
      <c r="K25" s="93">
        <v>-1.8999999999936429E-3</v>
      </c>
      <c r="L25" s="92">
        <v>676809.45349300001</v>
      </c>
      <c r="M25" s="94">
        <v>116.21</v>
      </c>
      <c r="N25" s="82"/>
      <c r="O25" s="92">
        <v>786.52023874999998</v>
      </c>
      <c r="P25" s="93">
        <v>4.081778283729082E-5</v>
      </c>
      <c r="Q25" s="93">
        <v>5.6020119210522461E-2</v>
      </c>
      <c r="R25" s="93">
        <v>2.2797937722827694E-2</v>
      </c>
    </row>
    <row r="26" spans="2:48">
      <c r="B26" s="85"/>
      <c r="C26" s="82"/>
      <c r="D26" s="82"/>
      <c r="E26" s="82"/>
      <c r="F26" s="82"/>
      <c r="G26" s="82"/>
      <c r="H26" s="82"/>
      <c r="I26" s="82"/>
      <c r="J26" s="82"/>
      <c r="K26" s="93"/>
      <c r="L26" s="92"/>
      <c r="M26" s="94"/>
      <c r="N26" s="82"/>
      <c r="O26" s="82"/>
      <c r="P26" s="82"/>
      <c r="Q26" s="93"/>
      <c r="R26" s="82"/>
    </row>
    <row r="27" spans="2:48">
      <c r="B27" s="81" t="s">
        <v>43</v>
      </c>
      <c r="C27" s="82"/>
      <c r="D27" s="82"/>
      <c r="E27" s="82"/>
      <c r="F27" s="82"/>
      <c r="G27" s="82"/>
      <c r="H27" s="92">
        <v>6.4235581393368788</v>
      </c>
      <c r="I27" s="82"/>
      <c r="J27" s="82"/>
      <c r="K27" s="93">
        <v>1.7194948022732907E-2</v>
      </c>
      <c r="L27" s="92"/>
      <c r="M27" s="94"/>
      <c r="N27" s="82"/>
      <c r="O27" s="92">
        <v>8424.5249862119999</v>
      </c>
      <c r="P27" s="82"/>
      <c r="Q27" s="93">
        <v>0.60003909723883286</v>
      </c>
      <c r="R27" s="93">
        <v>0.24419180399643214</v>
      </c>
    </row>
    <row r="28" spans="2:48">
      <c r="B28" s="83" t="s">
        <v>23</v>
      </c>
      <c r="C28" s="80"/>
      <c r="D28" s="80"/>
      <c r="E28" s="80"/>
      <c r="F28" s="80"/>
      <c r="G28" s="80"/>
      <c r="H28" s="89">
        <v>6.4235581393368788</v>
      </c>
      <c r="I28" s="80"/>
      <c r="J28" s="80"/>
      <c r="K28" s="90">
        <v>1.7194948022732907E-2</v>
      </c>
      <c r="L28" s="89"/>
      <c r="M28" s="91"/>
      <c r="N28" s="80"/>
      <c r="O28" s="89">
        <v>8424.5249862119999</v>
      </c>
      <c r="P28" s="80"/>
      <c r="Q28" s="90">
        <v>0.60003909723883286</v>
      </c>
      <c r="R28" s="90">
        <v>0.24419180399643214</v>
      </c>
    </row>
    <row r="29" spans="2:48">
      <c r="B29" s="84" t="s">
        <v>273</v>
      </c>
      <c r="C29" s="82" t="s">
        <v>274</v>
      </c>
      <c r="D29" s="95" t="s">
        <v>118</v>
      </c>
      <c r="E29" s="82" t="s">
        <v>252</v>
      </c>
      <c r="F29" s="82"/>
      <c r="G29" s="82"/>
      <c r="H29" s="92">
        <v>0.15999999865259024</v>
      </c>
      <c r="I29" s="95" t="s">
        <v>162</v>
      </c>
      <c r="J29" s="96">
        <v>0.06</v>
      </c>
      <c r="K29" s="93">
        <v>1.1999999730518047E-3</v>
      </c>
      <c r="L29" s="92">
        <v>140.05751000000001</v>
      </c>
      <c r="M29" s="94">
        <v>105.98</v>
      </c>
      <c r="N29" s="82"/>
      <c r="O29" s="92">
        <v>0.14843294499999998</v>
      </c>
      <c r="P29" s="93">
        <v>1.216312325778996E-8</v>
      </c>
      <c r="Q29" s="93">
        <v>1.057217712144845E-5</v>
      </c>
      <c r="R29" s="93">
        <v>4.3024513158160709E-6</v>
      </c>
    </row>
    <row r="30" spans="2:48">
      <c r="B30" s="84" t="s">
        <v>275</v>
      </c>
      <c r="C30" s="82" t="s">
        <v>276</v>
      </c>
      <c r="D30" s="95" t="s">
        <v>118</v>
      </c>
      <c r="E30" s="82" t="s">
        <v>252</v>
      </c>
      <c r="F30" s="82"/>
      <c r="G30" s="82"/>
      <c r="H30" s="92">
        <v>6.5800000000050689</v>
      </c>
      <c r="I30" s="95" t="s">
        <v>162</v>
      </c>
      <c r="J30" s="96">
        <v>6.25E-2</v>
      </c>
      <c r="K30" s="93">
        <v>1.9700000000014591E-2</v>
      </c>
      <c r="L30" s="92">
        <v>394985.41001100006</v>
      </c>
      <c r="M30" s="94">
        <v>131.86000000000001</v>
      </c>
      <c r="N30" s="82"/>
      <c r="O30" s="92">
        <v>520.82777679200001</v>
      </c>
      <c r="P30" s="93">
        <v>2.3285951365811351E-5</v>
      </c>
      <c r="Q30" s="93">
        <v>3.7096100909506602E-2</v>
      </c>
      <c r="R30" s="93">
        <v>1.5096622610110577E-2</v>
      </c>
    </row>
    <row r="31" spans="2:48">
      <c r="B31" s="84" t="s">
        <v>277</v>
      </c>
      <c r="C31" s="82" t="s">
        <v>278</v>
      </c>
      <c r="D31" s="95" t="s">
        <v>118</v>
      </c>
      <c r="E31" s="82" t="s">
        <v>252</v>
      </c>
      <c r="F31" s="82"/>
      <c r="G31" s="82"/>
      <c r="H31" s="92">
        <v>4.7699999999981957</v>
      </c>
      <c r="I31" s="95" t="s">
        <v>162</v>
      </c>
      <c r="J31" s="96">
        <v>3.7499999999999999E-2</v>
      </c>
      <c r="K31" s="93">
        <v>1.5699999999990548E-2</v>
      </c>
      <c r="L31" s="92">
        <v>409408.37256400002</v>
      </c>
      <c r="M31" s="94">
        <v>113.72</v>
      </c>
      <c r="N31" s="82"/>
      <c r="O31" s="92">
        <v>465.57918669200001</v>
      </c>
      <c r="P31" s="93">
        <v>2.6065368146632335E-5</v>
      </c>
      <c r="Q31" s="93">
        <v>3.3161004962663373E-2</v>
      </c>
      <c r="R31" s="93">
        <v>1.3495196665400474E-2</v>
      </c>
    </row>
    <row r="32" spans="2:48">
      <c r="B32" s="84" t="s">
        <v>279</v>
      </c>
      <c r="C32" s="82" t="s">
        <v>280</v>
      </c>
      <c r="D32" s="95" t="s">
        <v>118</v>
      </c>
      <c r="E32" s="82" t="s">
        <v>252</v>
      </c>
      <c r="F32" s="82"/>
      <c r="G32" s="82"/>
      <c r="H32" s="92">
        <v>17.709999999989591</v>
      </c>
      <c r="I32" s="95" t="s">
        <v>162</v>
      </c>
      <c r="J32" s="96">
        <v>3.7499999999999999E-2</v>
      </c>
      <c r="K32" s="93">
        <v>3.4399999999988433E-2</v>
      </c>
      <c r="L32" s="92">
        <v>606800.94710500003</v>
      </c>
      <c r="M32" s="94">
        <v>108.29</v>
      </c>
      <c r="N32" s="82"/>
      <c r="O32" s="92">
        <v>657.10472400399999</v>
      </c>
      <c r="P32" s="93">
        <v>6.6133812984920146E-5</v>
      </c>
      <c r="Q32" s="93">
        <v>4.6802463762413309E-2</v>
      </c>
      <c r="R32" s="93">
        <v>1.9046722305617301E-2</v>
      </c>
    </row>
    <row r="33" spans="2:18">
      <c r="B33" s="84" t="s">
        <v>281</v>
      </c>
      <c r="C33" s="82" t="s">
        <v>282</v>
      </c>
      <c r="D33" s="95" t="s">
        <v>118</v>
      </c>
      <c r="E33" s="82" t="s">
        <v>252</v>
      </c>
      <c r="F33" s="82"/>
      <c r="G33" s="82"/>
      <c r="H33" s="92">
        <v>0.40999999999936743</v>
      </c>
      <c r="I33" s="95" t="s">
        <v>162</v>
      </c>
      <c r="J33" s="96">
        <v>2.2499999999999999E-2</v>
      </c>
      <c r="K33" s="93">
        <v>2.9000000000100456E-3</v>
      </c>
      <c r="L33" s="92">
        <v>263166.45371799998</v>
      </c>
      <c r="M33" s="94">
        <v>102.13</v>
      </c>
      <c r="N33" s="82"/>
      <c r="O33" s="92">
        <v>268.771894137</v>
      </c>
      <c r="P33" s="93">
        <v>1.5168252833311482E-5</v>
      </c>
      <c r="Q33" s="93">
        <v>1.9143351700551092E-2</v>
      </c>
      <c r="R33" s="93">
        <v>7.7905749938742622E-3</v>
      </c>
    </row>
    <row r="34" spans="2:18">
      <c r="B34" s="84" t="s">
        <v>283</v>
      </c>
      <c r="C34" s="82" t="s">
        <v>284</v>
      </c>
      <c r="D34" s="95" t="s">
        <v>118</v>
      </c>
      <c r="E34" s="82" t="s">
        <v>252</v>
      </c>
      <c r="F34" s="82"/>
      <c r="G34" s="82"/>
      <c r="H34" s="92">
        <v>3.8399999999984273</v>
      </c>
      <c r="I34" s="95" t="s">
        <v>162</v>
      </c>
      <c r="J34" s="96">
        <v>1.2500000000000001E-2</v>
      </c>
      <c r="K34" s="93">
        <v>1.2500000000007021E-2</v>
      </c>
      <c r="L34" s="92">
        <v>355806.66453100002</v>
      </c>
      <c r="M34" s="94">
        <v>100.11</v>
      </c>
      <c r="N34" s="82"/>
      <c r="O34" s="92">
        <v>356.19806745899996</v>
      </c>
      <c r="P34" s="93">
        <v>3.0624881147884499E-5</v>
      </c>
      <c r="Q34" s="93">
        <v>2.5370304816725097E-2</v>
      </c>
      <c r="R34" s="93">
        <v>1.0324694723466655E-2</v>
      </c>
    </row>
    <row r="35" spans="2:18">
      <c r="B35" s="84" t="s">
        <v>285</v>
      </c>
      <c r="C35" s="82" t="s">
        <v>286</v>
      </c>
      <c r="D35" s="95" t="s">
        <v>118</v>
      </c>
      <c r="E35" s="82" t="s">
        <v>252</v>
      </c>
      <c r="F35" s="82"/>
      <c r="G35" s="82"/>
      <c r="H35" s="92">
        <v>4.769999999951354</v>
      </c>
      <c r="I35" s="95" t="s">
        <v>162</v>
      </c>
      <c r="J35" s="96">
        <v>1.4999999999999999E-2</v>
      </c>
      <c r="K35" s="93">
        <v>1.5199999999910974E-2</v>
      </c>
      <c r="L35" s="92">
        <v>31435.9</v>
      </c>
      <c r="M35" s="94">
        <v>100.05</v>
      </c>
      <c r="N35" s="82"/>
      <c r="O35" s="92">
        <v>31.451617088999999</v>
      </c>
      <c r="P35" s="93">
        <v>8.4486688520325271E-6</v>
      </c>
      <c r="Q35" s="93">
        <v>2.240150032870957E-3</v>
      </c>
      <c r="R35" s="93">
        <v>9.116510578504745E-4</v>
      </c>
    </row>
    <row r="36" spans="2:18">
      <c r="B36" s="84" t="s">
        <v>287</v>
      </c>
      <c r="C36" s="82" t="s">
        <v>288</v>
      </c>
      <c r="D36" s="95" t="s">
        <v>118</v>
      </c>
      <c r="E36" s="82" t="s">
        <v>252</v>
      </c>
      <c r="F36" s="82"/>
      <c r="G36" s="82"/>
      <c r="H36" s="92">
        <v>2.0699999999998777</v>
      </c>
      <c r="I36" s="95" t="s">
        <v>162</v>
      </c>
      <c r="J36" s="96">
        <v>5.0000000000000001E-3</v>
      </c>
      <c r="K36" s="93">
        <v>8.1999999999926784E-3</v>
      </c>
      <c r="L36" s="92">
        <v>821067.65924399998</v>
      </c>
      <c r="M36" s="94">
        <v>99.79</v>
      </c>
      <c r="N36" s="82"/>
      <c r="O36" s="92">
        <v>819.34345203000009</v>
      </c>
      <c r="P36" s="93">
        <v>7.7617501582614282E-5</v>
      </c>
      <c r="Q36" s="93">
        <v>5.8357961557389863E-2</v>
      </c>
      <c r="R36" s="93">
        <v>2.3749345627358913E-2</v>
      </c>
    </row>
    <row r="37" spans="2:18">
      <c r="B37" s="84" t="s">
        <v>289</v>
      </c>
      <c r="C37" s="82" t="s">
        <v>290</v>
      </c>
      <c r="D37" s="95" t="s">
        <v>118</v>
      </c>
      <c r="E37" s="82" t="s">
        <v>252</v>
      </c>
      <c r="F37" s="82"/>
      <c r="G37" s="82"/>
      <c r="H37" s="92">
        <v>2.8100000000015286</v>
      </c>
      <c r="I37" s="95" t="s">
        <v>162</v>
      </c>
      <c r="J37" s="96">
        <v>5.5E-2</v>
      </c>
      <c r="K37" s="93">
        <v>1.050000000000533E-2</v>
      </c>
      <c r="L37" s="92">
        <v>712269.85077100014</v>
      </c>
      <c r="M37" s="94">
        <v>118.47</v>
      </c>
      <c r="N37" s="82"/>
      <c r="O37" s="92">
        <v>843.82606879100001</v>
      </c>
      <c r="P37" s="93">
        <v>3.9664631773826672E-5</v>
      </c>
      <c r="Q37" s="93">
        <v>6.0101742635059872E-2</v>
      </c>
      <c r="R37" s="93">
        <v>2.4458994463727315E-2</v>
      </c>
    </row>
    <row r="38" spans="2:18">
      <c r="B38" s="84" t="s">
        <v>291</v>
      </c>
      <c r="C38" s="82" t="s">
        <v>292</v>
      </c>
      <c r="D38" s="95" t="s">
        <v>118</v>
      </c>
      <c r="E38" s="82" t="s">
        <v>252</v>
      </c>
      <c r="F38" s="82"/>
      <c r="G38" s="82"/>
      <c r="H38" s="92">
        <v>14.529999999991006</v>
      </c>
      <c r="I38" s="95" t="s">
        <v>162</v>
      </c>
      <c r="J38" s="96">
        <v>5.5E-2</v>
      </c>
      <c r="K38" s="93">
        <v>3.179999999997847E-2</v>
      </c>
      <c r="L38" s="92">
        <v>527444.08641500003</v>
      </c>
      <c r="M38" s="94">
        <v>142.68</v>
      </c>
      <c r="N38" s="82"/>
      <c r="O38" s="92">
        <v>752.55719720900004</v>
      </c>
      <c r="P38" s="93">
        <v>2.884789299535005E-5</v>
      </c>
      <c r="Q38" s="93">
        <v>5.3601092283888596E-2</v>
      </c>
      <c r="R38" s="93">
        <v>2.1813490956193834E-2</v>
      </c>
    </row>
    <row r="39" spans="2:18">
      <c r="B39" s="84" t="s">
        <v>293</v>
      </c>
      <c r="C39" s="82" t="s">
        <v>294</v>
      </c>
      <c r="D39" s="95" t="s">
        <v>118</v>
      </c>
      <c r="E39" s="82" t="s">
        <v>252</v>
      </c>
      <c r="F39" s="82"/>
      <c r="G39" s="82"/>
      <c r="H39" s="92">
        <v>3.8800000000038231</v>
      </c>
      <c r="I39" s="95" t="s">
        <v>162</v>
      </c>
      <c r="J39" s="96">
        <v>4.2500000000000003E-2</v>
      </c>
      <c r="K39" s="93">
        <v>1.330000000000805E-2</v>
      </c>
      <c r="L39" s="92">
        <v>172562.010878</v>
      </c>
      <c r="M39" s="94">
        <v>115.2</v>
      </c>
      <c r="N39" s="82"/>
      <c r="O39" s="92">
        <v>198.79143114799999</v>
      </c>
      <c r="P39" s="93">
        <v>9.6317102569502824E-6</v>
      </c>
      <c r="Q39" s="93">
        <v>1.4158974076293376E-2</v>
      </c>
      <c r="R39" s="93">
        <v>5.762133564861039E-3</v>
      </c>
    </row>
    <row r="40" spans="2:18">
      <c r="B40" s="84" t="s">
        <v>295</v>
      </c>
      <c r="C40" s="82" t="s">
        <v>296</v>
      </c>
      <c r="D40" s="95" t="s">
        <v>118</v>
      </c>
      <c r="E40" s="82" t="s">
        <v>252</v>
      </c>
      <c r="F40" s="82"/>
      <c r="G40" s="82"/>
      <c r="H40" s="92">
        <v>7.5699999999982426</v>
      </c>
      <c r="I40" s="95" t="s">
        <v>162</v>
      </c>
      <c r="J40" s="96">
        <v>0.02</v>
      </c>
      <c r="K40" s="93">
        <v>2.0999999999992434E-2</v>
      </c>
      <c r="L40" s="92">
        <v>1049956.989632</v>
      </c>
      <c r="M40" s="94">
        <v>100.77</v>
      </c>
      <c r="N40" s="82"/>
      <c r="O40" s="92">
        <v>1058.041645498</v>
      </c>
      <c r="P40" s="93">
        <v>7.3607476614013327E-5</v>
      </c>
      <c r="Q40" s="93">
        <v>7.5359305699106274E-2</v>
      </c>
      <c r="R40" s="93">
        <v>3.0668209607112976E-2</v>
      </c>
    </row>
    <row r="41" spans="2:18">
      <c r="B41" s="84" t="s">
        <v>297</v>
      </c>
      <c r="C41" s="82" t="s">
        <v>298</v>
      </c>
      <c r="D41" s="95" t="s">
        <v>118</v>
      </c>
      <c r="E41" s="82" t="s">
        <v>252</v>
      </c>
      <c r="F41" s="82"/>
      <c r="G41" s="82"/>
      <c r="H41" s="92">
        <v>2.2999999999993856</v>
      </c>
      <c r="I41" s="95" t="s">
        <v>162</v>
      </c>
      <c r="J41" s="96">
        <v>0.01</v>
      </c>
      <c r="K41" s="93">
        <v>8.6999999999990765E-3</v>
      </c>
      <c r="L41" s="92">
        <v>644168.69140899996</v>
      </c>
      <c r="M41" s="94">
        <v>100.97</v>
      </c>
      <c r="N41" s="82"/>
      <c r="O41" s="92">
        <v>650.41715633799993</v>
      </c>
      <c r="P41" s="93">
        <v>4.4231409728004804E-5</v>
      </c>
      <c r="Q41" s="93">
        <v>4.6326139925568166E-2</v>
      </c>
      <c r="R41" s="93">
        <v>1.8852877641926297E-2</v>
      </c>
    </row>
    <row r="42" spans="2:18">
      <c r="B42" s="84" t="s">
        <v>299</v>
      </c>
      <c r="C42" s="82" t="s">
        <v>300</v>
      </c>
      <c r="D42" s="95" t="s">
        <v>118</v>
      </c>
      <c r="E42" s="82" t="s">
        <v>252</v>
      </c>
      <c r="F42" s="82"/>
      <c r="G42" s="82"/>
      <c r="H42" s="92">
        <v>6.319999999995324</v>
      </c>
      <c r="I42" s="95" t="s">
        <v>162</v>
      </c>
      <c r="J42" s="96">
        <v>1.7500000000000002E-2</v>
      </c>
      <c r="K42" s="93">
        <v>1.8699999999980663E-2</v>
      </c>
      <c r="L42" s="92">
        <v>693919.09939400002</v>
      </c>
      <c r="M42" s="94">
        <v>99.85</v>
      </c>
      <c r="N42" s="82"/>
      <c r="O42" s="92">
        <v>692.8781931819999</v>
      </c>
      <c r="P42" s="93">
        <v>3.7743217824207715E-5</v>
      </c>
      <c r="Q42" s="93">
        <v>4.935043889285684E-2</v>
      </c>
      <c r="R42" s="93">
        <v>2.0083645810275864E-2</v>
      </c>
    </row>
    <row r="43" spans="2:18">
      <c r="B43" s="84" t="s">
        <v>301</v>
      </c>
      <c r="C43" s="82" t="s">
        <v>302</v>
      </c>
      <c r="D43" s="95" t="s">
        <v>118</v>
      </c>
      <c r="E43" s="82" t="s">
        <v>252</v>
      </c>
      <c r="F43" s="82"/>
      <c r="G43" s="82"/>
      <c r="H43" s="92">
        <v>8.8100000000016276</v>
      </c>
      <c r="I43" s="95" t="s">
        <v>162</v>
      </c>
      <c r="J43" s="96">
        <v>2.2499999999999999E-2</v>
      </c>
      <c r="K43" s="93">
        <v>2.2900000000004958E-2</v>
      </c>
      <c r="L43" s="92">
        <v>563869.51060799998</v>
      </c>
      <c r="M43" s="94">
        <v>100.24</v>
      </c>
      <c r="N43" s="82"/>
      <c r="O43" s="92">
        <v>565.22281596799996</v>
      </c>
      <c r="P43" s="93">
        <v>9.2051386127878183E-5</v>
      </c>
      <c r="Q43" s="93">
        <v>4.0258149722068488E-2</v>
      </c>
      <c r="R43" s="93">
        <v>1.6383449430925102E-2</v>
      </c>
    </row>
    <row r="44" spans="2:18">
      <c r="B44" s="84" t="s">
        <v>303</v>
      </c>
      <c r="C44" s="82" t="s">
        <v>304</v>
      </c>
      <c r="D44" s="95" t="s">
        <v>118</v>
      </c>
      <c r="E44" s="82" t="s">
        <v>252</v>
      </c>
      <c r="F44" s="82"/>
      <c r="G44" s="82"/>
      <c r="H44" s="92">
        <v>1.0399999999996319</v>
      </c>
      <c r="I44" s="95" t="s">
        <v>162</v>
      </c>
      <c r="J44" s="96">
        <v>0.05</v>
      </c>
      <c r="K44" s="93">
        <v>5.600000000003681E-3</v>
      </c>
      <c r="L44" s="92">
        <v>496813.85633600003</v>
      </c>
      <c r="M44" s="94">
        <v>109.37</v>
      </c>
      <c r="N44" s="82"/>
      <c r="O44" s="92">
        <v>543.36532693000004</v>
      </c>
      <c r="P44" s="93">
        <v>2.6841498367349809E-5</v>
      </c>
      <c r="Q44" s="93">
        <v>3.8701344084749546E-2</v>
      </c>
      <c r="R44" s="93">
        <v>1.5749892086415238E-2</v>
      </c>
    </row>
    <row r="45" spans="2:18">
      <c r="B45" s="162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</row>
    <row r="46" spans="2:18">
      <c r="C46" s="1"/>
      <c r="D46" s="1"/>
    </row>
    <row r="47" spans="2:18">
      <c r="C47" s="1"/>
      <c r="D47" s="1"/>
    </row>
    <row r="48" spans="2:18">
      <c r="B48" s="97" t="s">
        <v>110</v>
      </c>
      <c r="C48" s="98"/>
      <c r="D48" s="98"/>
    </row>
    <row r="49" spans="2:4">
      <c r="B49" s="97" t="s">
        <v>229</v>
      </c>
      <c r="C49" s="98"/>
      <c r="D49" s="98"/>
    </row>
    <row r="50" spans="2:4">
      <c r="B50" s="153" t="s">
        <v>237</v>
      </c>
      <c r="C50" s="153"/>
      <c r="D50" s="153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177</v>
      </c>
      <c r="C1" s="76" t="s" vm="1">
        <v>247</v>
      </c>
    </row>
    <row r="2" spans="2:67">
      <c r="B2" s="57" t="s">
        <v>176</v>
      </c>
      <c r="C2" s="76" t="s">
        <v>248</v>
      </c>
    </row>
    <row r="3" spans="2:67">
      <c r="B3" s="57" t="s">
        <v>178</v>
      </c>
      <c r="C3" s="76" t="s">
        <v>249</v>
      </c>
    </row>
    <row r="4" spans="2:67">
      <c r="B4" s="57" t="s">
        <v>179</v>
      </c>
      <c r="C4" s="76">
        <v>8659</v>
      </c>
    </row>
    <row r="6" spans="2:67" ht="26.25" customHeight="1">
      <c r="B6" s="150" t="s">
        <v>207</v>
      </c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5"/>
      <c r="BO6" s="3"/>
    </row>
    <row r="7" spans="2:67" ht="26.25" customHeight="1">
      <c r="B7" s="150" t="s">
        <v>85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5"/>
      <c r="AZ7" s="44"/>
      <c r="BJ7" s="3"/>
      <c r="BO7" s="3"/>
    </row>
    <row r="8" spans="2:67" s="3" customFormat="1" ht="78.75">
      <c r="B8" s="38" t="s">
        <v>113</v>
      </c>
      <c r="C8" s="14" t="s">
        <v>42</v>
      </c>
      <c r="D8" s="14" t="s">
        <v>117</v>
      </c>
      <c r="E8" s="14" t="s">
        <v>223</v>
      </c>
      <c r="F8" s="14" t="s">
        <v>115</v>
      </c>
      <c r="G8" s="14" t="s">
        <v>61</v>
      </c>
      <c r="H8" s="14" t="s">
        <v>15</v>
      </c>
      <c r="I8" s="14" t="s">
        <v>62</v>
      </c>
      <c r="J8" s="14" t="s">
        <v>100</v>
      </c>
      <c r="K8" s="14" t="s">
        <v>18</v>
      </c>
      <c r="L8" s="14" t="s">
        <v>99</v>
      </c>
      <c r="M8" s="14" t="s">
        <v>17</v>
      </c>
      <c r="N8" s="14" t="s">
        <v>19</v>
      </c>
      <c r="O8" s="14" t="s">
        <v>231</v>
      </c>
      <c r="P8" s="14" t="s">
        <v>230</v>
      </c>
      <c r="Q8" s="14" t="s">
        <v>60</v>
      </c>
      <c r="R8" s="14" t="s">
        <v>57</v>
      </c>
      <c r="S8" s="14" t="s">
        <v>180</v>
      </c>
      <c r="T8" s="39" t="s">
        <v>182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238</v>
      </c>
      <c r="P9" s="17"/>
      <c r="Q9" s="17" t="s">
        <v>234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111</v>
      </c>
      <c r="R10" s="20" t="s">
        <v>112</v>
      </c>
      <c r="S10" s="46" t="s">
        <v>183</v>
      </c>
      <c r="T10" s="71" t="s">
        <v>224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246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110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229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237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I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19.2851562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1.28515625" style="1" bestFit="1" customWidth="1"/>
    <col min="16" max="16" width="12.28515625" style="1" bestFit="1" customWidth="1"/>
    <col min="17" max="17" width="9.85546875" style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1">
      <c r="B1" s="57" t="s">
        <v>177</v>
      </c>
      <c r="C1" s="76" t="s" vm="1">
        <v>247</v>
      </c>
    </row>
    <row r="2" spans="2:61">
      <c r="B2" s="57" t="s">
        <v>176</v>
      </c>
      <c r="C2" s="76" t="s">
        <v>248</v>
      </c>
    </row>
    <row r="3" spans="2:61">
      <c r="B3" s="57" t="s">
        <v>178</v>
      </c>
      <c r="C3" s="76" t="s">
        <v>249</v>
      </c>
    </row>
    <row r="4" spans="2:61">
      <c r="B4" s="57" t="s">
        <v>179</v>
      </c>
      <c r="C4" s="76">
        <v>8659</v>
      </c>
    </row>
    <row r="6" spans="2:61" ht="26.25" customHeight="1">
      <c r="B6" s="156" t="s">
        <v>207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8"/>
    </row>
    <row r="7" spans="2:61" ht="26.25" customHeight="1">
      <c r="B7" s="156" t="s">
        <v>86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8"/>
      <c r="BI7" s="3"/>
    </row>
    <row r="8" spans="2:61" s="3" customFormat="1" ht="78.75">
      <c r="B8" s="23" t="s">
        <v>113</v>
      </c>
      <c r="C8" s="31" t="s">
        <v>42</v>
      </c>
      <c r="D8" s="31" t="s">
        <v>117</v>
      </c>
      <c r="E8" s="31" t="s">
        <v>223</v>
      </c>
      <c r="F8" s="31" t="s">
        <v>115</v>
      </c>
      <c r="G8" s="31" t="s">
        <v>61</v>
      </c>
      <c r="H8" s="31" t="s">
        <v>15</v>
      </c>
      <c r="I8" s="31" t="s">
        <v>62</v>
      </c>
      <c r="J8" s="31" t="s">
        <v>100</v>
      </c>
      <c r="K8" s="31" t="s">
        <v>18</v>
      </c>
      <c r="L8" s="31" t="s">
        <v>99</v>
      </c>
      <c r="M8" s="31" t="s">
        <v>17</v>
      </c>
      <c r="N8" s="31" t="s">
        <v>19</v>
      </c>
      <c r="O8" s="14" t="s">
        <v>231</v>
      </c>
      <c r="P8" s="31" t="s">
        <v>230</v>
      </c>
      <c r="Q8" s="31" t="s">
        <v>245</v>
      </c>
      <c r="R8" s="31" t="s">
        <v>60</v>
      </c>
      <c r="S8" s="14" t="s">
        <v>57</v>
      </c>
      <c r="T8" s="31" t="s">
        <v>180</v>
      </c>
      <c r="U8" s="15" t="s">
        <v>182</v>
      </c>
      <c r="V8" s="1"/>
      <c r="BE8" s="1"/>
      <c r="BF8" s="1"/>
    </row>
    <row r="9" spans="2:6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238</v>
      </c>
      <c r="P9" s="33"/>
      <c r="Q9" s="17" t="s">
        <v>234</v>
      </c>
      <c r="R9" s="33" t="s">
        <v>234</v>
      </c>
      <c r="S9" s="17" t="s">
        <v>20</v>
      </c>
      <c r="T9" s="33" t="s">
        <v>234</v>
      </c>
      <c r="U9" s="18" t="s">
        <v>20</v>
      </c>
      <c r="BD9" s="1"/>
      <c r="BE9" s="1"/>
      <c r="BF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111</v>
      </c>
      <c r="R10" s="20" t="s">
        <v>112</v>
      </c>
      <c r="S10" s="20" t="s">
        <v>183</v>
      </c>
      <c r="T10" s="21" t="s">
        <v>224</v>
      </c>
      <c r="U10" s="21" t="s">
        <v>240</v>
      </c>
      <c r="V10" s="5"/>
      <c r="BD10" s="1"/>
      <c r="BE10" s="3"/>
      <c r="BF10" s="1"/>
    </row>
    <row r="11" spans="2:61" s="4" customFormat="1" ht="18" customHeight="1">
      <c r="B11" s="77" t="s">
        <v>31</v>
      </c>
      <c r="C11" s="78"/>
      <c r="D11" s="78"/>
      <c r="E11" s="78"/>
      <c r="F11" s="78"/>
      <c r="G11" s="78"/>
      <c r="H11" s="78"/>
      <c r="I11" s="78"/>
      <c r="J11" s="78"/>
      <c r="K11" s="86">
        <v>4.0338538947195932</v>
      </c>
      <c r="L11" s="78"/>
      <c r="M11" s="78"/>
      <c r="N11" s="101">
        <v>2.5048288562183777E-2</v>
      </c>
      <c r="O11" s="86"/>
      <c r="P11" s="88"/>
      <c r="Q11" s="86">
        <v>53.039732108454608</v>
      </c>
      <c r="R11" s="86">
        <v>12804.007950448995</v>
      </c>
      <c r="S11" s="78"/>
      <c r="T11" s="87">
        <v>1</v>
      </c>
      <c r="U11" s="87">
        <v>0.37113472924847463</v>
      </c>
      <c r="V11" s="5"/>
      <c r="BD11" s="1"/>
      <c r="BE11" s="3"/>
      <c r="BF11" s="1"/>
      <c r="BI11" s="1"/>
    </row>
    <row r="12" spans="2:61">
      <c r="B12" s="79" t="s">
        <v>228</v>
      </c>
      <c r="C12" s="80"/>
      <c r="D12" s="80"/>
      <c r="E12" s="80"/>
      <c r="F12" s="80"/>
      <c r="G12" s="80"/>
      <c r="H12" s="80"/>
      <c r="I12" s="80"/>
      <c r="J12" s="80"/>
      <c r="K12" s="89">
        <v>4.0338538947195932</v>
      </c>
      <c r="L12" s="80"/>
      <c r="M12" s="80"/>
      <c r="N12" s="102">
        <v>2.5048288562183777E-2</v>
      </c>
      <c r="O12" s="89"/>
      <c r="P12" s="91"/>
      <c r="Q12" s="89">
        <v>53.039732108454608</v>
      </c>
      <c r="R12" s="89">
        <v>12804.007950448995</v>
      </c>
      <c r="S12" s="80"/>
      <c r="T12" s="90">
        <v>1</v>
      </c>
      <c r="U12" s="90">
        <v>0.37113472924847463</v>
      </c>
      <c r="BE12" s="3"/>
    </row>
    <row r="13" spans="2:61" ht="20.25">
      <c r="B13" s="100" t="s">
        <v>30</v>
      </c>
      <c r="C13" s="80"/>
      <c r="D13" s="80"/>
      <c r="E13" s="80"/>
      <c r="F13" s="80"/>
      <c r="G13" s="80"/>
      <c r="H13" s="80"/>
      <c r="I13" s="80"/>
      <c r="J13" s="80"/>
      <c r="K13" s="89">
        <v>4.0446952181068276</v>
      </c>
      <c r="L13" s="80"/>
      <c r="M13" s="80"/>
      <c r="N13" s="102">
        <v>2.3043266440242106E-2</v>
      </c>
      <c r="O13" s="89"/>
      <c r="P13" s="91"/>
      <c r="Q13" s="89">
        <v>48.974154579609795</v>
      </c>
      <c r="R13" s="89">
        <v>9843.0528836209924</v>
      </c>
      <c r="S13" s="80"/>
      <c r="T13" s="90">
        <v>0.76874779535542448</v>
      </c>
      <c r="U13" s="90">
        <v>0.28530900488959721</v>
      </c>
      <c r="BE13" s="4"/>
    </row>
    <row r="14" spans="2:61">
      <c r="B14" s="85" t="s">
        <v>305</v>
      </c>
      <c r="C14" s="82" t="s">
        <v>306</v>
      </c>
      <c r="D14" s="95" t="s">
        <v>118</v>
      </c>
      <c r="E14" s="95" t="s">
        <v>307</v>
      </c>
      <c r="F14" s="82" t="s">
        <v>308</v>
      </c>
      <c r="G14" s="95" t="s">
        <v>309</v>
      </c>
      <c r="H14" s="82" t="s">
        <v>310</v>
      </c>
      <c r="I14" s="82" t="s">
        <v>158</v>
      </c>
      <c r="J14" s="82"/>
      <c r="K14" s="92">
        <v>1.4899999999986913</v>
      </c>
      <c r="L14" s="95" t="s">
        <v>162</v>
      </c>
      <c r="M14" s="96">
        <v>5.8999999999999999E-3</v>
      </c>
      <c r="N14" s="96">
        <v>2.6999999999934563E-3</v>
      </c>
      <c r="O14" s="92">
        <v>302685.40500799997</v>
      </c>
      <c r="P14" s="94">
        <v>100.97</v>
      </c>
      <c r="Q14" s="82"/>
      <c r="R14" s="92">
        <v>305.62145446</v>
      </c>
      <c r="S14" s="93">
        <v>5.6702293548459005E-5</v>
      </c>
      <c r="T14" s="93">
        <v>2.3869202178157259E-2</v>
      </c>
      <c r="U14" s="93">
        <v>8.8586898877674927E-3</v>
      </c>
    </row>
    <row r="15" spans="2:61">
      <c r="B15" s="85" t="s">
        <v>311</v>
      </c>
      <c r="C15" s="82" t="s">
        <v>312</v>
      </c>
      <c r="D15" s="95" t="s">
        <v>118</v>
      </c>
      <c r="E15" s="95" t="s">
        <v>307</v>
      </c>
      <c r="F15" s="82" t="s">
        <v>308</v>
      </c>
      <c r="G15" s="95" t="s">
        <v>309</v>
      </c>
      <c r="H15" s="82" t="s">
        <v>310</v>
      </c>
      <c r="I15" s="82" t="s">
        <v>158</v>
      </c>
      <c r="J15" s="82"/>
      <c r="K15" s="92">
        <v>6.320000000004808</v>
      </c>
      <c r="L15" s="95" t="s">
        <v>162</v>
      </c>
      <c r="M15" s="96">
        <v>8.3000000000000001E-3</v>
      </c>
      <c r="N15" s="96">
        <v>1.1299999999995626E-2</v>
      </c>
      <c r="O15" s="92">
        <v>92588.834503000005</v>
      </c>
      <c r="P15" s="94">
        <v>98.84</v>
      </c>
      <c r="Q15" s="82"/>
      <c r="R15" s="92">
        <v>91.514800608000002</v>
      </c>
      <c r="S15" s="93">
        <v>7.1999218102288548E-5</v>
      </c>
      <c r="T15" s="93">
        <v>7.1473558093808334E-3</v>
      </c>
      <c r="U15" s="93">
        <v>2.6526319631570679E-3</v>
      </c>
    </row>
    <row r="16" spans="2:61">
      <c r="B16" s="85" t="s">
        <v>313</v>
      </c>
      <c r="C16" s="82" t="s">
        <v>314</v>
      </c>
      <c r="D16" s="95" t="s">
        <v>118</v>
      </c>
      <c r="E16" s="95" t="s">
        <v>307</v>
      </c>
      <c r="F16" s="82" t="s">
        <v>315</v>
      </c>
      <c r="G16" s="95" t="s">
        <v>309</v>
      </c>
      <c r="H16" s="82" t="s">
        <v>310</v>
      </c>
      <c r="I16" s="82" t="s">
        <v>158</v>
      </c>
      <c r="J16" s="82"/>
      <c r="K16" s="92">
        <v>2.4799999999945879</v>
      </c>
      <c r="L16" s="95" t="s">
        <v>162</v>
      </c>
      <c r="M16" s="96">
        <v>0.04</v>
      </c>
      <c r="N16" s="96">
        <v>3.4999999999661747E-3</v>
      </c>
      <c r="O16" s="92">
        <v>130756.074014</v>
      </c>
      <c r="P16" s="94">
        <v>113.05</v>
      </c>
      <c r="Q16" s="82"/>
      <c r="R16" s="92">
        <v>147.81974001</v>
      </c>
      <c r="S16" s="93">
        <v>6.3115473512523077E-5</v>
      </c>
      <c r="T16" s="93">
        <v>1.1544802266763389E-2</v>
      </c>
      <c r="U16" s="93">
        <v>4.2846770635024062E-3</v>
      </c>
    </row>
    <row r="17" spans="2:56" ht="20.25">
      <c r="B17" s="85" t="s">
        <v>316</v>
      </c>
      <c r="C17" s="82" t="s">
        <v>317</v>
      </c>
      <c r="D17" s="95" t="s">
        <v>118</v>
      </c>
      <c r="E17" s="95" t="s">
        <v>307</v>
      </c>
      <c r="F17" s="82" t="s">
        <v>315</v>
      </c>
      <c r="G17" s="95" t="s">
        <v>309</v>
      </c>
      <c r="H17" s="82" t="s">
        <v>310</v>
      </c>
      <c r="I17" s="82" t="s">
        <v>158</v>
      </c>
      <c r="J17" s="82"/>
      <c r="K17" s="92">
        <v>3.680000000002472</v>
      </c>
      <c r="L17" s="95" t="s">
        <v>162</v>
      </c>
      <c r="M17" s="96">
        <v>9.8999999999999991E-3</v>
      </c>
      <c r="N17" s="96">
        <v>5.8000000000195638E-3</v>
      </c>
      <c r="O17" s="92">
        <v>188630.594675</v>
      </c>
      <c r="P17" s="94">
        <v>102.98</v>
      </c>
      <c r="Q17" s="82"/>
      <c r="R17" s="92">
        <v>194.25178638899996</v>
      </c>
      <c r="S17" s="93">
        <v>6.2587418941535043E-5</v>
      </c>
      <c r="T17" s="93">
        <v>1.5171170397640075E-2</v>
      </c>
      <c r="U17" s="93">
        <v>5.6305482179106218E-3</v>
      </c>
      <c r="BD17" s="4"/>
    </row>
    <row r="18" spans="2:56">
      <c r="B18" s="85" t="s">
        <v>318</v>
      </c>
      <c r="C18" s="82" t="s">
        <v>319</v>
      </c>
      <c r="D18" s="95" t="s">
        <v>118</v>
      </c>
      <c r="E18" s="95" t="s">
        <v>307</v>
      </c>
      <c r="F18" s="82" t="s">
        <v>315</v>
      </c>
      <c r="G18" s="95" t="s">
        <v>309</v>
      </c>
      <c r="H18" s="82" t="s">
        <v>310</v>
      </c>
      <c r="I18" s="82" t="s">
        <v>158</v>
      </c>
      <c r="J18" s="82"/>
      <c r="K18" s="92">
        <v>5.6199999999876473</v>
      </c>
      <c r="L18" s="95" t="s">
        <v>162</v>
      </c>
      <c r="M18" s="96">
        <v>8.6E-3</v>
      </c>
      <c r="N18" s="96">
        <v>1.1299999999967385E-2</v>
      </c>
      <c r="O18" s="92">
        <v>144054.86440799999</v>
      </c>
      <c r="P18" s="94">
        <v>100.03</v>
      </c>
      <c r="Q18" s="82"/>
      <c r="R18" s="92">
        <v>144.098079619</v>
      </c>
      <c r="S18" s="93">
        <v>5.7590823682082199E-5</v>
      </c>
      <c r="T18" s="93">
        <v>1.1254138561663964E-2</v>
      </c>
      <c r="U18" s="93">
        <v>4.1768016680079718E-3</v>
      </c>
    </row>
    <row r="19" spans="2:56">
      <c r="B19" s="85" t="s">
        <v>320</v>
      </c>
      <c r="C19" s="82" t="s">
        <v>321</v>
      </c>
      <c r="D19" s="95" t="s">
        <v>118</v>
      </c>
      <c r="E19" s="95" t="s">
        <v>307</v>
      </c>
      <c r="F19" s="82" t="s">
        <v>315</v>
      </c>
      <c r="G19" s="95" t="s">
        <v>309</v>
      </c>
      <c r="H19" s="82" t="s">
        <v>310</v>
      </c>
      <c r="I19" s="82" t="s">
        <v>158</v>
      </c>
      <c r="J19" s="82"/>
      <c r="K19" s="92">
        <v>8.3100000007353803</v>
      </c>
      <c r="L19" s="95" t="s">
        <v>162</v>
      </c>
      <c r="M19" s="96">
        <v>1.2199999999999999E-2</v>
      </c>
      <c r="N19" s="96">
        <v>1.6900000002026048E-2</v>
      </c>
      <c r="O19" s="92">
        <v>5452.72</v>
      </c>
      <c r="P19" s="94">
        <v>97.76</v>
      </c>
      <c r="Q19" s="82"/>
      <c r="R19" s="92">
        <v>5.3305786679999994</v>
      </c>
      <c r="S19" s="93">
        <v>6.8022275226794148E-6</v>
      </c>
      <c r="T19" s="93">
        <v>4.163210995048682E-4</v>
      </c>
      <c r="U19" s="93">
        <v>1.545112185451665E-4</v>
      </c>
      <c r="BD19" s="3"/>
    </row>
    <row r="20" spans="2:56">
      <c r="B20" s="85" t="s">
        <v>322</v>
      </c>
      <c r="C20" s="82" t="s">
        <v>323</v>
      </c>
      <c r="D20" s="95" t="s">
        <v>118</v>
      </c>
      <c r="E20" s="95" t="s">
        <v>307</v>
      </c>
      <c r="F20" s="82" t="s">
        <v>315</v>
      </c>
      <c r="G20" s="95" t="s">
        <v>309</v>
      </c>
      <c r="H20" s="82" t="s">
        <v>310</v>
      </c>
      <c r="I20" s="82" t="s">
        <v>158</v>
      </c>
      <c r="J20" s="82"/>
      <c r="K20" s="92">
        <v>10.830000000001366</v>
      </c>
      <c r="L20" s="95" t="s">
        <v>162</v>
      </c>
      <c r="M20" s="96">
        <v>1.2199999999999999E-2</v>
      </c>
      <c r="N20" s="96">
        <v>1.0299999999939111E-2</v>
      </c>
      <c r="O20" s="92">
        <v>78696.158928999997</v>
      </c>
      <c r="P20" s="94">
        <v>102.26</v>
      </c>
      <c r="Q20" s="82"/>
      <c r="R20" s="92">
        <v>80.474692383000004</v>
      </c>
      <c r="S20" s="93">
        <v>1.1211444912220216E-4</v>
      </c>
      <c r="T20" s="93">
        <v>6.2851173393857519E-3</v>
      </c>
      <c r="U20" s="93">
        <v>2.3326253220478242E-3</v>
      </c>
    </row>
    <row r="21" spans="2:56">
      <c r="B21" s="85" t="s">
        <v>324</v>
      </c>
      <c r="C21" s="82" t="s">
        <v>325</v>
      </c>
      <c r="D21" s="95" t="s">
        <v>118</v>
      </c>
      <c r="E21" s="95" t="s">
        <v>307</v>
      </c>
      <c r="F21" s="82" t="s">
        <v>315</v>
      </c>
      <c r="G21" s="95" t="s">
        <v>309</v>
      </c>
      <c r="H21" s="82" t="s">
        <v>310</v>
      </c>
      <c r="I21" s="82" t="s">
        <v>158</v>
      </c>
      <c r="J21" s="82"/>
      <c r="K21" s="92">
        <v>5.9999999997084275E-2</v>
      </c>
      <c r="L21" s="95" t="s">
        <v>162</v>
      </c>
      <c r="M21" s="96">
        <v>2.58E-2</v>
      </c>
      <c r="N21" s="96">
        <v>5.4700000000123906E-2</v>
      </c>
      <c r="O21" s="92">
        <v>129519.913235</v>
      </c>
      <c r="P21" s="94">
        <v>105.92</v>
      </c>
      <c r="Q21" s="82"/>
      <c r="R21" s="92">
        <v>137.18749319</v>
      </c>
      <c r="S21" s="93">
        <v>4.7554867211976552E-5</v>
      </c>
      <c r="T21" s="93">
        <v>1.0714417994811482E-2</v>
      </c>
      <c r="U21" s="93">
        <v>3.9764926215593438E-3</v>
      </c>
    </row>
    <row r="22" spans="2:56">
      <c r="B22" s="85" t="s">
        <v>326</v>
      </c>
      <c r="C22" s="82" t="s">
        <v>327</v>
      </c>
      <c r="D22" s="95" t="s">
        <v>118</v>
      </c>
      <c r="E22" s="95" t="s">
        <v>307</v>
      </c>
      <c r="F22" s="82" t="s">
        <v>315</v>
      </c>
      <c r="G22" s="95" t="s">
        <v>309</v>
      </c>
      <c r="H22" s="82" t="s">
        <v>310</v>
      </c>
      <c r="I22" s="82" t="s">
        <v>158</v>
      </c>
      <c r="J22" s="82"/>
      <c r="K22" s="92">
        <v>1.6900000000188331</v>
      </c>
      <c r="L22" s="95" t="s">
        <v>162</v>
      </c>
      <c r="M22" s="96">
        <v>4.0999999999999995E-3</v>
      </c>
      <c r="N22" s="96">
        <v>3.5000000001883325E-3</v>
      </c>
      <c r="O22" s="92">
        <v>26490.554603</v>
      </c>
      <c r="P22" s="94">
        <v>100.22</v>
      </c>
      <c r="Q22" s="82"/>
      <c r="R22" s="92">
        <v>26.548833350000002</v>
      </c>
      <c r="S22" s="93">
        <v>2.1487474581413494E-5</v>
      </c>
      <c r="T22" s="93">
        <v>2.0734783555854492E-3</v>
      </c>
      <c r="U22" s="93">
        <v>7.6953982810277805E-4</v>
      </c>
    </row>
    <row r="23" spans="2:56">
      <c r="B23" s="85" t="s">
        <v>328</v>
      </c>
      <c r="C23" s="82" t="s">
        <v>329</v>
      </c>
      <c r="D23" s="95" t="s">
        <v>118</v>
      </c>
      <c r="E23" s="95" t="s">
        <v>307</v>
      </c>
      <c r="F23" s="82" t="s">
        <v>315</v>
      </c>
      <c r="G23" s="95" t="s">
        <v>309</v>
      </c>
      <c r="H23" s="82" t="s">
        <v>310</v>
      </c>
      <c r="I23" s="82" t="s">
        <v>158</v>
      </c>
      <c r="J23" s="82"/>
      <c r="K23" s="92">
        <v>1.0800000000017251</v>
      </c>
      <c r="L23" s="95" t="s">
        <v>162</v>
      </c>
      <c r="M23" s="96">
        <v>6.4000000000000003E-3</v>
      </c>
      <c r="N23" s="96">
        <v>3.3000000000172518E-3</v>
      </c>
      <c r="O23" s="92">
        <v>183270.509311</v>
      </c>
      <c r="P23" s="94">
        <v>101.21</v>
      </c>
      <c r="Q23" s="82"/>
      <c r="R23" s="92">
        <v>185.488083096</v>
      </c>
      <c r="S23" s="93">
        <v>5.8179359451381623E-5</v>
      </c>
      <c r="T23" s="93">
        <v>1.4486720393632333E-2</v>
      </c>
      <c r="U23" s="93">
        <v>5.3765250509890915E-3</v>
      </c>
    </row>
    <row r="24" spans="2:56">
      <c r="B24" s="85" t="s">
        <v>330</v>
      </c>
      <c r="C24" s="82" t="s">
        <v>331</v>
      </c>
      <c r="D24" s="95" t="s">
        <v>118</v>
      </c>
      <c r="E24" s="95" t="s">
        <v>307</v>
      </c>
      <c r="F24" s="82" t="s">
        <v>332</v>
      </c>
      <c r="G24" s="95" t="s">
        <v>309</v>
      </c>
      <c r="H24" s="82" t="s">
        <v>310</v>
      </c>
      <c r="I24" s="82" t="s">
        <v>158</v>
      </c>
      <c r="J24" s="82"/>
      <c r="K24" s="92">
        <v>3.319999999997489</v>
      </c>
      <c r="L24" s="95" t="s">
        <v>162</v>
      </c>
      <c r="M24" s="96">
        <v>0.05</v>
      </c>
      <c r="N24" s="96">
        <v>5.4999999999895376E-3</v>
      </c>
      <c r="O24" s="92">
        <v>234951.06846899996</v>
      </c>
      <c r="P24" s="94">
        <v>122.05</v>
      </c>
      <c r="Q24" s="82"/>
      <c r="R24" s="92">
        <v>286.75777234600002</v>
      </c>
      <c r="S24" s="93">
        <v>7.4549608650126739E-5</v>
      </c>
      <c r="T24" s="93">
        <v>2.2395938323042385E-2</v>
      </c>
      <c r="U24" s="93">
        <v>8.3119105057878704E-3</v>
      </c>
    </row>
    <row r="25" spans="2:56">
      <c r="B25" s="85" t="s">
        <v>333</v>
      </c>
      <c r="C25" s="82" t="s">
        <v>334</v>
      </c>
      <c r="D25" s="95" t="s">
        <v>118</v>
      </c>
      <c r="E25" s="95" t="s">
        <v>307</v>
      </c>
      <c r="F25" s="82" t="s">
        <v>332</v>
      </c>
      <c r="G25" s="95" t="s">
        <v>309</v>
      </c>
      <c r="H25" s="82" t="s">
        <v>310</v>
      </c>
      <c r="I25" s="82" t="s">
        <v>158</v>
      </c>
      <c r="J25" s="82"/>
      <c r="K25" s="92">
        <v>1.2000000000314459</v>
      </c>
      <c r="L25" s="95" t="s">
        <v>162</v>
      </c>
      <c r="M25" s="96">
        <v>1.6E-2</v>
      </c>
      <c r="N25" s="96">
        <v>3.0000000000786147E-3</v>
      </c>
      <c r="O25" s="92">
        <v>12468.417001</v>
      </c>
      <c r="P25" s="94">
        <v>102.02</v>
      </c>
      <c r="Q25" s="82"/>
      <c r="R25" s="92">
        <v>12.720279162999999</v>
      </c>
      <c r="S25" s="93">
        <v>5.9395760842429027E-6</v>
      </c>
      <c r="T25" s="93">
        <v>9.9346073606225308E-4</v>
      </c>
      <c r="U25" s="93">
        <v>3.6870778129745459E-4</v>
      </c>
    </row>
    <row r="26" spans="2:56">
      <c r="B26" s="85" t="s">
        <v>335</v>
      </c>
      <c r="C26" s="82" t="s">
        <v>336</v>
      </c>
      <c r="D26" s="95" t="s">
        <v>118</v>
      </c>
      <c r="E26" s="95" t="s">
        <v>307</v>
      </c>
      <c r="F26" s="82" t="s">
        <v>332</v>
      </c>
      <c r="G26" s="95" t="s">
        <v>309</v>
      </c>
      <c r="H26" s="82" t="s">
        <v>310</v>
      </c>
      <c r="I26" s="82" t="s">
        <v>158</v>
      </c>
      <c r="J26" s="82"/>
      <c r="K26" s="92">
        <v>2.2100000000031339</v>
      </c>
      <c r="L26" s="95" t="s">
        <v>162</v>
      </c>
      <c r="M26" s="96">
        <v>6.9999999999999993E-3</v>
      </c>
      <c r="N26" s="96">
        <v>3.4000000000428813E-3</v>
      </c>
      <c r="O26" s="92">
        <v>117413.060769</v>
      </c>
      <c r="P26" s="94">
        <v>103.28</v>
      </c>
      <c r="Q26" s="82"/>
      <c r="R26" s="92">
        <v>121.26421762199999</v>
      </c>
      <c r="S26" s="93">
        <v>3.3031268908649555E-5</v>
      </c>
      <c r="T26" s="93">
        <v>9.4708014936641504E-3</v>
      </c>
      <c r="U26" s="93">
        <v>3.5149433481170933E-3</v>
      </c>
    </row>
    <row r="27" spans="2:56">
      <c r="B27" s="85" t="s">
        <v>337</v>
      </c>
      <c r="C27" s="82" t="s">
        <v>338</v>
      </c>
      <c r="D27" s="95" t="s">
        <v>118</v>
      </c>
      <c r="E27" s="95" t="s">
        <v>307</v>
      </c>
      <c r="F27" s="82" t="s">
        <v>332</v>
      </c>
      <c r="G27" s="95" t="s">
        <v>309</v>
      </c>
      <c r="H27" s="82" t="s">
        <v>310</v>
      </c>
      <c r="I27" s="82" t="s">
        <v>158</v>
      </c>
      <c r="J27" s="82"/>
      <c r="K27" s="92">
        <v>4.7099999999277813</v>
      </c>
      <c r="L27" s="95" t="s">
        <v>162</v>
      </c>
      <c r="M27" s="96">
        <v>6.0000000000000001E-3</v>
      </c>
      <c r="N27" s="96">
        <v>8.5999999999581325E-3</v>
      </c>
      <c r="O27" s="92">
        <v>19057.256399999998</v>
      </c>
      <c r="P27" s="94">
        <v>100.27</v>
      </c>
      <c r="Q27" s="82"/>
      <c r="R27" s="92">
        <v>19.108710878</v>
      </c>
      <c r="S27" s="93">
        <v>8.5683516137661876E-6</v>
      </c>
      <c r="T27" s="93">
        <v>1.4924007351408994E-3</v>
      </c>
      <c r="U27" s="93">
        <v>5.538817427667422E-4</v>
      </c>
    </row>
    <row r="28" spans="2:56">
      <c r="B28" s="85" t="s">
        <v>339</v>
      </c>
      <c r="C28" s="82" t="s">
        <v>340</v>
      </c>
      <c r="D28" s="95" t="s">
        <v>118</v>
      </c>
      <c r="E28" s="95" t="s">
        <v>307</v>
      </c>
      <c r="F28" s="82" t="s">
        <v>332</v>
      </c>
      <c r="G28" s="95" t="s">
        <v>309</v>
      </c>
      <c r="H28" s="82" t="s">
        <v>310</v>
      </c>
      <c r="I28" s="82" t="s">
        <v>158</v>
      </c>
      <c r="J28" s="82"/>
      <c r="K28" s="92">
        <v>6.0999999999848908</v>
      </c>
      <c r="L28" s="95" t="s">
        <v>162</v>
      </c>
      <c r="M28" s="96">
        <v>1.7500000000000002E-2</v>
      </c>
      <c r="N28" s="96">
        <v>1.1999999999964449E-2</v>
      </c>
      <c r="O28" s="92">
        <v>109054.39999999999</v>
      </c>
      <c r="P28" s="94">
        <v>103.17</v>
      </c>
      <c r="Q28" s="82"/>
      <c r="R28" s="92">
        <v>112.511431667</v>
      </c>
      <c r="S28" s="93">
        <v>5.447961205886658E-5</v>
      </c>
      <c r="T28" s="93">
        <v>8.7872041397049107E-3</v>
      </c>
      <c r="U28" s="93">
        <v>3.2612366292404573E-3</v>
      </c>
    </row>
    <row r="29" spans="2:56">
      <c r="B29" s="85" t="s">
        <v>341</v>
      </c>
      <c r="C29" s="82" t="s">
        <v>342</v>
      </c>
      <c r="D29" s="95" t="s">
        <v>118</v>
      </c>
      <c r="E29" s="95" t="s">
        <v>307</v>
      </c>
      <c r="F29" s="82" t="s">
        <v>343</v>
      </c>
      <c r="G29" s="95" t="s">
        <v>309</v>
      </c>
      <c r="H29" s="82" t="s">
        <v>344</v>
      </c>
      <c r="I29" s="82" t="s">
        <v>158</v>
      </c>
      <c r="J29" s="82"/>
      <c r="K29" s="92">
        <v>1.2400000000131741</v>
      </c>
      <c r="L29" s="95" t="s">
        <v>162</v>
      </c>
      <c r="M29" s="96">
        <v>8.0000000000000002E-3</v>
      </c>
      <c r="N29" s="96">
        <v>5.3000000000164669E-3</v>
      </c>
      <c r="O29" s="92">
        <v>76739.364308000004</v>
      </c>
      <c r="P29" s="94">
        <v>102.87</v>
      </c>
      <c r="Q29" s="82"/>
      <c r="R29" s="92">
        <v>78.941782579000005</v>
      </c>
      <c r="S29" s="93">
        <v>1.1906067010270892E-4</v>
      </c>
      <c r="T29" s="93">
        <v>6.1653962481514838E-3</v>
      </c>
      <c r="U29" s="93">
        <v>2.2881926672672619E-3</v>
      </c>
    </row>
    <row r="30" spans="2:56">
      <c r="B30" s="85" t="s">
        <v>345</v>
      </c>
      <c r="C30" s="82" t="s">
        <v>346</v>
      </c>
      <c r="D30" s="95" t="s">
        <v>118</v>
      </c>
      <c r="E30" s="95" t="s">
        <v>307</v>
      </c>
      <c r="F30" s="82" t="s">
        <v>308</v>
      </c>
      <c r="G30" s="95" t="s">
        <v>309</v>
      </c>
      <c r="H30" s="82" t="s">
        <v>344</v>
      </c>
      <c r="I30" s="82" t="s">
        <v>158</v>
      </c>
      <c r="J30" s="82"/>
      <c r="K30" s="92">
        <v>1.8299999999993946</v>
      </c>
      <c r="L30" s="95" t="s">
        <v>162</v>
      </c>
      <c r="M30" s="96">
        <v>3.4000000000000002E-2</v>
      </c>
      <c r="N30" s="96">
        <v>3.0000000000605302E-3</v>
      </c>
      <c r="O30" s="92">
        <v>75080.017770999999</v>
      </c>
      <c r="P30" s="94">
        <v>110.02</v>
      </c>
      <c r="Q30" s="82"/>
      <c r="R30" s="92">
        <v>82.603036134999996</v>
      </c>
      <c r="S30" s="93">
        <v>4.0133753008026217E-5</v>
      </c>
      <c r="T30" s="93">
        <v>6.4513421465115049E-3</v>
      </c>
      <c r="U30" s="93">
        <v>2.3943171208348204E-3</v>
      </c>
    </row>
    <row r="31" spans="2:56">
      <c r="B31" s="85" t="s">
        <v>347</v>
      </c>
      <c r="C31" s="82" t="s">
        <v>348</v>
      </c>
      <c r="D31" s="95" t="s">
        <v>118</v>
      </c>
      <c r="E31" s="95" t="s">
        <v>307</v>
      </c>
      <c r="F31" s="82" t="s">
        <v>315</v>
      </c>
      <c r="G31" s="95" t="s">
        <v>309</v>
      </c>
      <c r="H31" s="82" t="s">
        <v>344</v>
      </c>
      <c r="I31" s="82" t="s">
        <v>158</v>
      </c>
      <c r="J31" s="82"/>
      <c r="K31" s="92">
        <v>0.72000000000719511</v>
      </c>
      <c r="L31" s="95" t="s">
        <v>162</v>
      </c>
      <c r="M31" s="96">
        <v>0.03</v>
      </c>
      <c r="N31" s="96">
        <v>3.0000000005069266E-4</v>
      </c>
      <c r="O31" s="92">
        <v>55548.097645000002</v>
      </c>
      <c r="P31" s="94">
        <v>110.09</v>
      </c>
      <c r="Q31" s="82"/>
      <c r="R31" s="92">
        <v>61.152901622999998</v>
      </c>
      <c r="S31" s="93">
        <v>1.1572520342708333E-4</v>
      </c>
      <c r="T31" s="93">
        <v>4.776074949317379E-3</v>
      </c>
      <c r="U31" s="93">
        <v>1.7725672831853275E-3</v>
      </c>
    </row>
    <row r="32" spans="2:56">
      <c r="B32" s="85" t="s">
        <v>349</v>
      </c>
      <c r="C32" s="82" t="s">
        <v>350</v>
      </c>
      <c r="D32" s="95" t="s">
        <v>118</v>
      </c>
      <c r="E32" s="95" t="s">
        <v>307</v>
      </c>
      <c r="F32" s="82" t="s">
        <v>351</v>
      </c>
      <c r="G32" s="95" t="s">
        <v>352</v>
      </c>
      <c r="H32" s="82" t="s">
        <v>344</v>
      </c>
      <c r="I32" s="82" t="s">
        <v>158</v>
      </c>
      <c r="J32" s="82"/>
      <c r="K32" s="92">
        <v>6.4500000000024</v>
      </c>
      <c r="L32" s="95" t="s">
        <v>162</v>
      </c>
      <c r="M32" s="96">
        <v>8.3000000000000001E-3</v>
      </c>
      <c r="N32" s="96">
        <v>1.2500000000000001E-2</v>
      </c>
      <c r="O32" s="92">
        <v>169216.84025000001</v>
      </c>
      <c r="P32" s="94">
        <v>98.51</v>
      </c>
      <c r="Q32" s="82"/>
      <c r="R32" s="92">
        <v>166.69551014800001</v>
      </c>
      <c r="S32" s="93">
        <v>1.1049654520439175E-4</v>
      </c>
      <c r="T32" s="93">
        <v>1.3019010203141473E-2</v>
      </c>
      <c r="U32" s="93">
        <v>4.8318068268260383E-3</v>
      </c>
    </row>
    <row r="33" spans="2:21">
      <c r="B33" s="85" t="s">
        <v>353</v>
      </c>
      <c r="C33" s="82" t="s">
        <v>354</v>
      </c>
      <c r="D33" s="95" t="s">
        <v>118</v>
      </c>
      <c r="E33" s="95" t="s">
        <v>307</v>
      </c>
      <c r="F33" s="82" t="s">
        <v>351</v>
      </c>
      <c r="G33" s="95" t="s">
        <v>352</v>
      </c>
      <c r="H33" s="82" t="s">
        <v>344</v>
      </c>
      <c r="I33" s="82" t="s">
        <v>158</v>
      </c>
      <c r="J33" s="82"/>
      <c r="K33" s="92">
        <v>10.06999999999919</v>
      </c>
      <c r="L33" s="95" t="s">
        <v>162</v>
      </c>
      <c r="M33" s="96">
        <v>1.6500000000000001E-2</v>
      </c>
      <c r="N33" s="96">
        <v>2.0200000000113415E-2</v>
      </c>
      <c r="O33" s="92">
        <v>25291.376197999998</v>
      </c>
      <c r="P33" s="94">
        <v>97.61</v>
      </c>
      <c r="Q33" s="82"/>
      <c r="R33" s="92">
        <v>24.686912186000001</v>
      </c>
      <c r="S33" s="93">
        <v>5.9809575628155557E-5</v>
      </c>
      <c r="T33" s="93">
        <v>1.9280612978012336E-3</v>
      </c>
      <c r="U33" s="93">
        <v>7.1557050773392338E-4</v>
      </c>
    </row>
    <row r="34" spans="2:21">
      <c r="B34" s="85" t="s">
        <v>355</v>
      </c>
      <c r="C34" s="82" t="s">
        <v>356</v>
      </c>
      <c r="D34" s="95" t="s">
        <v>118</v>
      </c>
      <c r="E34" s="95" t="s">
        <v>307</v>
      </c>
      <c r="F34" s="82" t="s">
        <v>357</v>
      </c>
      <c r="G34" s="95" t="s">
        <v>358</v>
      </c>
      <c r="H34" s="82" t="s">
        <v>344</v>
      </c>
      <c r="I34" s="82" t="s">
        <v>359</v>
      </c>
      <c r="J34" s="82"/>
      <c r="K34" s="92">
        <v>3.2000000000169586</v>
      </c>
      <c r="L34" s="95" t="s">
        <v>162</v>
      </c>
      <c r="M34" s="96">
        <v>6.5000000000000006E-3</v>
      </c>
      <c r="N34" s="96">
        <v>6.4000000000096913E-3</v>
      </c>
      <c r="O34" s="92">
        <v>82167.899430999998</v>
      </c>
      <c r="P34" s="94">
        <v>100.47</v>
      </c>
      <c r="Q34" s="82"/>
      <c r="R34" s="92">
        <v>82.554091127999996</v>
      </c>
      <c r="S34" s="93">
        <v>7.775561433024251E-5</v>
      </c>
      <c r="T34" s="93">
        <v>6.4475195147863911E-3</v>
      </c>
      <c r="U34" s="93">
        <v>2.3928984094445035E-3</v>
      </c>
    </row>
    <row r="35" spans="2:21">
      <c r="B35" s="85" t="s">
        <v>360</v>
      </c>
      <c r="C35" s="82" t="s">
        <v>361</v>
      </c>
      <c r="D35" s="95" t="s">
        <v>118</v>
      </c>
      <c r="E35" s="95" t="s">
        <v>307</v>
      </c>
      <c r="F35" s="82" t="s">
        <v>357</v>
      </c>
      <c r="G35" s="95" t="s">
        <v>358</v>
      </c>
      <c r="H35" s="82" t="s">
        <v>344</v>
      </c>
      <c r="I35" s="82" t="s">
        <v>359</v>
      </c>
      <c r="J35" s="82"/>
      <c r="K35" s="92">
        <v>4.340000000018513</v>
      </c>
      <c r="L35" s="95" t="s">
        <v>162</v>
      </c>
      <c r="M35" s="96">
        <v>1.6399999999999998E-2</v>
      </c>
      <c r="N35" s="96">
        <v>1.0500000000043514E-2</v>
      </c>
      <c r="O35" s="92">
        <v>121919.42837899999</v>
      </c>
      <c r="P35" s="94">
        <v>102.85</v>
      </c>
      <c r="Q35" s="92">
        <v>1.0025710299999999</v>
      </c>
      <c r="R35" s="92">
        <v>126.396702949</v>
      </c>
      <c r="S35" s="93">
        <v>1.1439948142693379E-4</v>
      </c>
      <c r="T35" s="93">
        <v>9.8716513952623475E-3</v>
      </c>
      <c r="U35" s="93">
        <v>3.6637126678160173E-3</v>
      </c>
    </row>
    <row r="36" spans="2:21">
      <c r="B36" s="85" t="s">
        <v>362</v>
      </c>
      <c r="C36" s="82" t="s">
        <v>363</v>
      </c>
      <c r="D36" s="95" t="s">
        <v>118</v>
      </c>
      <c r="E36" s="95" t="s">
        <v>307</v>
      </c>
      <c r="F36" s="82" t="s">
        <v>357</v>
      </c>
      <c r="G36" s="95" t="s">
        <v>358</v>
      </c>
      <c r="H36" s="82" t="s">
        <v>344</v>
      </c>
      <c r="I36" s="82" t="s">
        <v>158</v>
      </c>
      <c r="J36" s="82"/>
      <c r="K36" s="92">
        <v>5.7000000000058311</v>
      </c>
      <c r="L36" s="95" t="s">
        <v>162</v>
      </c>
      <c r="M36" s="96">
        <v>1.34E-2</v>
      </c>
      <c r="N36" s="96">
        <v>1.5900000000024492E-2</v>
      </c>
      <c r="O36" s="92">
        <v>407275.88154487259</v>
      </c>
      <c r="P36" s="94">
        <v>100.2</v>
      </c>
      <c r="Q36" s="94">
        <v>20.884485251654823</v>
      </c>
      <c r="R36" s="92">
        <v>428.72653260499999</v>
      </c>
      <c r="S36" s="93">
        <v>1.0164265306482382E-4</v>
      </c>
      <c r="T36" s="93">
        <v>3.3483775882064019E-2</v>
      </c>
      <c r="U36" s="93">
        <v>1.2426992096206433E-2</v>
      </c>
    </row>
    <row r="37" spans="2:21">
      <c r="B37" s="85" t="s">
        <v>364</v>
      </c>
      <c r="C37" s="82" t="s">
        <v>365</v>
      </c>
      <c r="D37" s="95" t="s">
        <v>118</v>
      </c>
      <c r="E37" s="95" t="s">
        <v>307</v>
      </c>
      <c r="F37" s="82" t="s">
        <v>332</v>
      </c>
      <c r="G37" s="95" t="s">
        <v>309</v>
      </c>
      <c r="H37" s="82" t="s">
        <v>344</v>
      </c>
      <c r="I37" s="82" t="s">
        <v>158</v>
      </c>
      <c r="J37" s="82"/>
      <c r="K37" s="92">
        <v>3.1999999999518254</v>
      </c>
      <c r="L37" s="95" t="s">
        <v>162</v>
      </c>
      <c r="M37" s="96">
        <v>4.2000000000000003E-2</v>
      </c>
      <c r="N37" s="96">
        <v>5.6999999997797736E-3</v>
      </c>
      <c r="O37" s="92">
        <v>24772.822586999995</v>
      </c>
      <c r="P37" s="94">
        <v>117.31</v>
      </c>
      <c r="Q37" s="82"/>
      <c r="R37" s="92">
        <v>29.060997051999998</v>
      </c>
      <c r="S37" s="93">
        <v>2.4829085294276825E-5</v>
      </c>
      <c r="T37" s="93">
        <v>2.2696797100146228E-3</v>
      </c>
      <c r="U37" s="93">
        <v>8.4235696465703334E-4</v>
      </c>
    </row>
    <row r="38" spans="2:21">
      <c r="B38" s="85" t="s">
        <v>366</v>
      </c>
      <c r="C38" s="82" t="s">
        <v>367</v>
      </c>
      <c r="D38" s="95" t="s">
        <v>118</v>
      </c>
      <c r="E38" s="95" t="s">
        <v>307</v>
      </c>
      <c r="F38" s="82" t="s">
        <v>332</v>
      </c>
      <c r="G38" s="95" t="s">
        <v>309</v>
      </c>
      <c r="H38" s="82" t="s">
        <v>344</v>
      </c>
      <c r="I38" s="82" t="s">
        <v>158</v>
      </c>
      <c r="J38" s="82"/>
      <c r="K38" s="92">
        <v>1.2100000000036082</v>
      </c>
      <c r="L38" s="95" t="s">
        <v>162</v>
      </c>
      <c r="M38" s="96">
        <v>4.0999999999999995E-2</v>
      </c>
      <c r="N38" s="96">
        <v>7.4000000000035192E-3</v>
      </c>
      <c r="O38" s="92">
        <v>174141.23940799999</v>
      </c>
      <c r="P38" s="94">
        <v>130.5</v>
      </c>
      <c r="Q38" s="82"/>
      <c r="R38" s="92">
        <v>227.254314558</v>
      </c>
      <c r="S38" s="93">
        <v>7.4504210569459849E-5</v>
      </c>
      <c r="T38" s="93">
        <v>1.7748685836299481E-2</v>
      </c>
      <c r="U38" s="93">
        <v>6.5871537123712437E-3</v>
      </c>
    </row>
    <row r="39" spans="2:21">
      <c r="B39" s="85" t="s">
        <v>368</v>
      </c>
      <c r="C39" s="82" t="s">
        <v>369</v>
      </c>
      <c r="D39" s="95" t="s">
        <v>118</v>
      </c>
      <c r="E39" s="95" t="s">
        <v>307</v>
      </c>
      <c r="F39" s="82" t="s">
        <v>332</v>
      </c>
      <c r="G39" s="95" t="s">
        <v>309</v>
      </c>
      <c r="H39" s="82" t="s">
        <v>344</v>
      </c>
      <c r="I39" s="82" t="s">
        <v>158</v>
      </c>
      <c r="J39" s="82"/>
      <c r="K39" s="92">
        <v>2.3600000000005106</v>
      </c>
      <c r="L39" s="95" t="s">
        <v>162</v>
      </c>
      <c r="M39" s="96">
        <v>0.04</v>
      </c>
      <c r="N39" s="96">
        <v>3.4999999999872399E-3</v>
      </c>
      <c r="O39" s="92">
        <v>135143.32126699999</v>
      </c>
      <c r="P39" s="94">
        <v>115.98</v>
      </c>
      <c r="Q39" s="82"/>
      <c r="R39" s="92">
        <v>156.739215272</v>
      </c>
      <c r="S39" s="93">
        <v>4.6526302092323895E-5</v>
      </c>
      <c r="T39" s="93">
        <v>1.224141814645653E-2</v>
      </c>
      <c r="U39" s="93">
        <v>4.5432154094025082E-3</v>
      </c>
    </row>
    <row r="40" spans="2:21">
      <c r="B40" s="85" t="s">
        <v>370</v>
      </c>
      <c r="C40" s="82" t="s">
        <v>371</v>
      </c>
      <c r="D40" s="95" t="s">
        <v>118</v>
      </c>
      <c r="E40" s="95" t="s">
        <v>307</v>
      </c>
      <c r="F40" s="82" t="s">
        <v>372</v>
      </c>
      <c r="G40" s="95" t="s">
        <v>358</v>
      </c>
      <c r="H40" s="82" t="s">
        <v>373</v>
      </c>
      <c r="I40" s="82" t="s">
        <v>359</v>
      </c>
      <c r="J40" s="82"/>
      <c r="K40" s="92">
        <v>1.0700000000115768</v>
      </c>
      <c r="L40" s="95" t="s">
        <v>162</v>
      </c>
      <c r="M40" s="96">
        <v>1.6399999999999998E-2</v>
      </c>
      <c r="N40" s="96">
        <v>7.2999999999543942E-3</v>
      </c>
      <c r="O40" s="92">
        <v>28048.073382999999</v>
      </c>
      <c r="P40" s="94">
        <v>101.63</v>
      </c>
      <c r="Q40" s="82"/>
      <c r="R40" s="92">
        <v>28.505257881000002</v>
      </c>
      <c r="S40" s="93">
        <v>5.3876847462913562E-5</v>
      </c>
      <c r="T40" s="93">
        <v>2.2262761778432368E-3</v>
      </c>
      <c r="U40" s="93">
        <v>8.2624840649617843E-4</v>
      </c>
    </row>
    <row r="41" spans="2:21">
      <c r="B41" s="85" t="s">
        <v>374</v>
      </c>
      <c r="C41" s="82" t="s">
        <v>375</v>
      </c>
      <c r="D41" s="95" t="s">
        <v>118</v>
      </c>
      <c r="E41" s="95" t="s">
        <v>307</v>
      </c>
      <c r="F41" s="82" t="s">
        <v>372</v>
      </c>
      <c r="G41" s="95" t="s">
        <v>358</v>
      </c>
      <c r="H41" s="82" t="s">
        <v>373</v>
      </c>
      <c r="I41" s="82" t="s">
        <v>359</v>
      </c>
      <c r="J41" s="82"/>
      <c r="K41" s="92">
        <v>5.16000000000348</v>
      </c>
      <c r="L41" s="95" t="s">
        <v>162</v>
      </c>
      <c r="M41" s="96">
        <v>2.3399999999999997E-2</v>
      </c>
      <c r="N41" s="96">
        <v>1.6200000000014658E-2</v>
      </c>
      <c r="O41" s="92">
        <v>206348.97856600001</v>
      </c>
      <c r="P41" s="94">
        <v>105.82</v>
      </c>
      <c r="Q41" s="82"/>
      <c r="R41" s="92">
        <v>218.35850856399998</v>
      </c>
      <c r="S41" s="93">
        <v>8.4033246244092865E-5</v>
      </c>
      <c r="T41" s="93">
        <v>1.7053918539338523E-2</v>
      </c>
      <c r="U41" s="93">
        <v>6.3293014397229445E-3</v>
      </c>
    </row>
    <row r="42" spans="2:21">
      <c r="B42" s="85" t="s">
        <v>376</v>
      </c>
      <c r="C42" s="82" t="s">
        <v>377</v>
      </c>
      <c r="D42" s="95" t="s">
        <v>118</v>
      </c>
      <c r="E42" s="95" t="s">
        <v>307</v>
      </c>
      <c r="F42" s="82" t="s">
        <v>372</v>
      </c>
      <c r="G42" s="95" t="s">
        <v>358</v>
      </c>
      <c r="H42" s="82" t="s">
        <v>373</v>
      </c>
      <c r="I42" s="82" t="s">
        <v>359</v>
      </c>
      <c r="J42" s="82"/>
      <c r="K42" s="92">
        <v>2.0500000000063503</v>
      </c>
      <c r="L42" s="95" t="s">
        <v>162</v>
      </c>
      <c r="M42" s="96">
        <v>0.03</v>
      </c>
      <c r="N42" s="96">
        <v>7.7000000000127002E-3</v>
      </c>
      <c r="O42" s="92">
        <v>73311.918992999999</v>
      </c>
      <c r="P42" s="94">
        <v>107.4</v>
      </c>
      <c r="Q42" s="82"/>
      <c r="R42" s="92">
        <v>78.736997369999997</v>
      </c>
      <c r="S42" s="93">
        <v>1.3542720302366245E-4</v>
      </c>
      <c r="T42" s="93">
        <v>6.1494024117064805E-3</v>
      </c>
      <c r="U42" s="93">
        <v>2.2822567991086012E-3</v>
      </c>
    </row>
    <row r="43" spans="2:21">
      <c r="B43" s="85" t="s">
        <v>378</v>
      </c>
      <c r="C43" s="82" t="s">
        <v>379</v>
      </c>
      <c r="D43" s="95" t="s">
        <v>118</v>
      </c>
      <c r="E43" s="95" t="s">
        <v>307</v>
      </c>
      <c r="F43" s="82" t="s">
        <v>380</v>
      </c>
      <c r="G43" s="95" t="s">
        <v>358</v>
      </c>
      <c r="H43" s="82" t="s">
        <v>373</v>
      </c>
      <c r="I43" s="82" t="s">
        <v>158</v>
      </c>
      <c r="J43" s="82"/>
      <c r="K43" s="92">
        <v>0.51000000007353274</v>
      </c>
      <c r="L43" s="95" t="s">
        <v>162</v>
      </c>
      <c r="M43" s="96">
        <v>4.9500000000000002E-2</v>
      </c>
      <c r="N43" s="96">
        <v>2.2999999994968807E-3</v>
      </c>
      <c r="O43" s="92">
        <v>2065.9471600000002</v>
      </c>
      <c r="P43" s="94">
        <v>125.07</v>
      </c>
      <c r="Q43" s="82"/>
      <c r="R43" s="92">
        <v>2.5838802310000002</v>
      </c>
      <c r="S43" s="93">
        <v>1.6017034932216983E-5</v>
      </c>
      <c r="T43" s="93">
        <v>2.0180245443454227E-4</v>
      </c>
      <c r="U43" s="93">
        <v>7.4895899288241469E-5</v>
      </c>
    </row>
    <row r="44" spans="2:21">
      <c r="B44" s="85" t="s">
        <v>381</v>
      </c>
      <c r="C44" s="82" t="s">
        <v>382</v>
      </c>
      <c r="D44" s="95" t="s">
        <v>118</v>
      </c>
      <c r="E44" s="95" t="s">
        <v>307</v>
      </c>
      <c r="F44" s="82" t="s">
        <v>380</v>
      </c>
      <c r="G44" s="95" t="s">
        <v>358</v>
      </c>
      <c r="H44" s="82" t="s">
        <v>373</v>
      </c>
      <c r="I44" s="82" t="s">
        <v>158</v>
      </c>
      <c r="J44" s="82"/>
      <c r="K44" s="92">
        <v>2.2100000000025943</v>
      </c>
      <c r="L44" s="95" t="s">
        <v>162</v>
      </c>
      <c r="M44" s="96">
        <v>4.8000000000000001E-2</v>
      </c>
      <c r="N44" s="96">
        <v>6.8999999999877085E-3</v>
      </c>
      <c r="O44" s="92">
        <v>192195.690072</v>
      </c>
      <c r="P44" s="94">
        <v>114.3</v>
      </c>
      <c r="Q44" s="82"/>
      <c r="R44" s="92">
        <v>219.67968918300005</v>
      </c>
      <c r="S44" s="93">
        <v>1.4136755216226593E-4</v>
      </c>
      <c r="T44" s="93">
        <v>1.7157103465817249E-2</v>
      </c>
      <c r="U44" s="93">
        <v>6.3675969494741491E-3</v>
      </c>
    </row>
    <row r="45" spans="2:21">
      <c r="B45" s="85" t="s">
        <v>383</v>
      </c>
      <c r="C45" s="82" t="s">
        <v>384</v>
      </c>
      <c r="D45" s="95" t="s">
        <v>118</v>
      </c>
      <c r="E45" s="95" t="s">
        <v>307</v>
      </c>
      <c r="F45" s="82" t="s">
        <v>380</v>
      </c>
      <c r="G45" s="95" t="s">
        <v>358</v>
      </c>
      <c r="H45" s="82" t="s">
        <v>373</v>
      </c>
      <c r="I45" s="82" t="s">
        <v>158</v>
      </c>
      <c r="J45" s="82"/>
      <c r="K45" s="92">
        <v>6.1600000000037971</v>
      </c>
      <c r="L45" s="95" t="s">
        <v>162</v>
      </c>
      <c r="M45" s="96">
        <v>3.2000000000000001E-2</v>
      </c>
      <c r="N45" s="96">
        <v>1.7500000000000002E-2</v>
      </c>
      <c r="O45" s="92">
        <v>171038.50076499998</v>
      </c>
      <c r="P45" s="94">
        <v>110.84</v>
      </c>
      <c r="Q45" s="82"/>
      <c r="R45" s="92">
        <v>189.57907990800001</v>
      </c>
      <c r="S45" s="93">
        <v>1.0368382748773047E-4</v>
      </c>
      <c r="T45" s="93">
        <v>1.4806229474525754E-2</v>
      </c>
      <c r="U45" s="93">
        <v>5.4951059672189006E-3</v>
      </c>
    </row>
    <row r="46" spans="2:21">
      <c r="B46" s="85" t="s">
        <v>385</v>
      </c>
      <c r="C46" s="82" t="s">
        <v>386</v>
      </c>
      <c r="D46" s="95" t="s">
        <v>118</v>
      </c>
      <c r="E46" s="95" t="s">
        <v>307</v>
      </c>
      <c r="F46" s="82" t="s">
        <v>380</v>
      </c>
      <c r="G46" s="95" t="s">
        <v>358</v>
      </c>
      <c r="H46" s="82" t="s">
        <v>373</v>
      </c>
      <c r="I46" s="82" t="s">
        <v>158</v>
      </c>
      <c r="J46" s="82"/>
      <c r="K46" s="92">
        <v>1.4799999999922147</v>
      </c>
      <c r="L46" s="95" t="s">
        <v>162</v>
      </c>
      <c r="M46" s="96">
        <v>4.9000000000000002E-2</v>
      </c>
      <c r="N46" s="96">
        <v>6.6999999998832204E-3</v>
      </c>
      <c r="O46" s="92">
        <v>22247.678309999999</v>
      </c>
      <c r="P46" s="94">
        <v>115.47</v>
      </c>
      <c r="Q46" s="82"/>
      <c r="R46" s="92">
        <v>25.689394189999998</v>
      </c>
      <c r="S46" s="93">
        <v>1.1230317614612126E-4</v>
      </c>
      <c r="T46" s="93">
        <v>2.0063556887356632E-3</v>
      </c>
      <c r="U46" s="93">
        <v>7.4462827531504713E-4</v>
      </c>
    </row>
    <row r="47" spans="2:21">
      <c r="B47" s="85" t="s">
        <v>387</v>
      </c>
      <c r="C47" s="82" t="s">
        <v>388</v>
      </c>
      <c r="D47" s="95" t="s">
        <v>118</v>
      </c>
      <c r="E47" s="95" t="s">
        <v>307</v>
      </c>
      <c r="F47" s="82" t="s">
        <v>389</v>
      </c>
      <c r="G47" s="95" t="s">
        <v>390</v>
      </c>
      <c r="H47" s="82" t="s">
        <v>373</v>
      </c>
      <c r="I47" s="82" t="s">
        <v>158</v>
      </c>
      <c r="J47" s="82"/>
      <c r="K47" s="92">
        <v>2.3499999999930989</v>
      </c>
      <c r="L47" s="95" t="s">
        <v>162</v>
      </c>
      <c r="M47" s="96">
        <v>3.7000000000000005E-2</v>
      </c>
      <c r="N47" s="96">
        <v>6.2999999999984665E-3</v>
      </c>
      <c r="O47" s="92">
        <v>116509.693203</v>
      </c>
      <c r="P47" s="94">
        <v>111.93</v>
      </c>
      <c r="Q47" s="82"/>
      <c r="R47" s="92">
        <v>130.40930115399999</v>
      </c>
      <c r="S47" s="93">
        <v>4.8546003108476556E-5</v>
      </c>
      <c r="T47" s="93">
        <v>1.0185037502216403E-2</v>
      </c>
      <c r="U47" s="93">
        <v>3.7800211357706449E-3</v>
      </c>
    </row>
    <row r="48" spans="2:21">
      <c r="B48" s="85" t="s">
        <v>391</v>
      </c>
      <c r="C48" s="82" t="s">
        <v>392</v>
      </c>
      <c r="D48" s="95" t="s">
        <v>118</v>
      </c>
      <c r="E48" s="95" t="s">
        <v>307</v>
      </c>
      <c r="F48" s="82" t="s">
        <v>389</v>
      </c>
      <c r="G48" s="95" t="s">
        <v>390</v>
      </c>
      <c r="H48" s="82" t="s">
        <v>373</v>
      </c>
      <c r="I48" s="82" t="s">
        <v>158</v>
      </c>
      <c r="J48" s="82"/>
      <c r="K48" s="92">
        <v>5.4000000000071902</v>
      </c>
      <c r="L48" s="95" t="s">
        <v>162</v>
      </c>
      <c r="M48" s="96">
        <v>2.2000000000000002E-2</v>
      </c>
      <c r="N48" s="96">
        <v>1.6200000000021569E-2</v>
      </c>
      <c r="O48" s="92">
        <v>80328.279689999996</v>
      </c>
      <c r="P48" s="94">
        <v>103.89</v>
      </c>
      <c r="Q48" s="82"/>
      <c r="R48" s="92">
        <v>83.453050411000007</v>
      </c>
      <c r="S48" s="93">
        <v>9.1107808673741679E-5</v>
      </c>
      <c r="T48" s="93">
        <v>6.5177287247836779E-3</v>
      </c>
      <c r="U48" s="93">
        <v>2.4189554855875962E-3</v>
      </c>
    </row>
    <row r="49" spans="2:21">
      <c r="B49" s="85" t="s">
        <v>393</v>
      </c>
      <c r="C49" s="82" t="s">
        <v>394</v>
      </c>
      <c r="D49" s="95" t="s">
        <v>118</v>
      </c>
      <c r="E49" s="95" t="s">
        <v>307</v>
      </c>
      <c r="F49" s="82" t="s">
        <v>395</v>
      </c>
      <c r="G49" s="95" t="s">
        <v>358</v>
      </c>
      <c r="H49" s="82" t="s">
        <v>373</v>
      </c>
      <c r="I49" s="82" t="s">
        <v>359</v>
      </c>
      <c r="J49" s="82"/>
      <c r="K49" s="92">
        <v>6.7499999999653371</v>
      </c>
      <c r="L49" s="95" t="s">
        <v>162</v>
      </c>
      <c r="M49" s="96">
        <v>1.8200000000000001E-2</v>
      </c>
      <c r="N49" s="96">
        <v>1.7699999999780936E-2</v>
      </c>
      <c r="O49" s="92">
        <v>35733.296553</v>
      </c>
      <c r="P49" s="94">
        <v>100.92</v>
      </c>
      <c r="Q49" s="82"/>
      <c r="R49" s="92">
        <v>36.062041926999996</v>
      </c>
      <c r="S49" s="93">
        <v>1.3586804773003803E-4</v>
      </c>
      <c r="T49" s="93">
        <v>2.816465130805813E-3</v>
      </c>
      <c r="U49" s="93">
        <v>1.045288023759385E-3</v>
      </c>
    </row>
    <row r="50" spans="2:21">
      <c r="B50" s="85" t="s">
        <v>396</v>
      </c>
      <c r="C50" s="82" t="s">
        <v>397</v>
      </c>
      <c r="D50" s="95" t="s">
        <v>118</v>
      </c>
      <c r="E50" s="95" t="s">
        <v>307</v>
      </c>
      <c r="F50" s="82" t="s">
        <v>343</v>
      </c>
      <c r="G50" s="95" t="s">
        <v>309</v>
      </c>
      <c r="H50" s="82" t="s">
        <v>373</v>
      </c>
      <c r="I50" s="82" t="s">
        <v>158</v>
      </c>
      <c r="J50" s="82"/>
      <c r="K50" s="92">
        <v>1.0499999999990273</v>
      </c>
      <c r="L50" s="95" t="s">
        <v>162</v>
      </c>
      <c r="M50" s="96">
        <v>3.1E-2</v>
      </c>
      <c r="N50" s="96">
        <v>2.2000000000739406E-3</v>
      </c>
      <c r="O50" s="92">
        <v>45666.008944000008</v>
      </c>
      <c r="P50" s="94">
        <v>112.54</v>
      </c>
      <c r="Q50" s="82"/>
      <c r="R50" s="92">
        <v>51.392529420999999</v>
      </c>
      <c r="S50" s="93">
        <v>8.8491065330212733E-5</v>
      </c>
      <c r="T50" s="93">
        <v>4.0137845602632441E-3</v>
      </c>
      <c r="U50" s="93">
        <v>1.4896548460350068E-3</v>
      </c>
    </row>
    <row r="51" spans="2:21">
      <c r="B51" s="85" t="s">
        <v>398</v>
      </c>
      <c r="C51" s="82" t="s">
        <v>399</v>
      </c>
      <c r="D51" s="95" t="s">
        <v>118</v>
      </c>
      <c r="E51" s="95" t="s">
        <v>307</v>
      </c>
      <c r="F51" s="82" t="s">
        <v>343</v>
      </c>
      <c r="G51" s="95" t="s">
        <v>309</v>
      </c>
      <c r="H51" s="82" t="s">
        <v>373</v>
      </c>
      <c r="I51" s="82" t="s">
        <v>158</v>
      </c>
      <c r="J51" s="82"/>
      <c r="K51" s="92">
        <v>0.52000000000098456</v>
      </c>
      <c r="L51" s="95" t="s">
        <v>162</v>
      </c>
      <c r="M51" s="96">
        <v>2.7999999999999997E-2</v>
      </c>
      <c r="N51" s="96">
        <v>-2.2000000000262556E-3</v>
      </c>
      <c r="O51" s="92">
        <v>115766.893102</v>
      </c>
      <c r="P51" s="94">
        <v>105.28</v>
      </c>
      <c r="Q51" s="82"/>
      <c r="R51" s="92">
        <v>121.879374544</v>
      </c>
      <c r="S51" s="93">
        <v>1.1770514370336328E-4</v>
      </c>
      <c r="T51" s="93">
        <v>9.5188455845754208E-3</v>
      </c>
      <c r="U51" s="93">
        <v>3.5327741787894371E-3</v>
      </c>
    </row>
    <row r="52" spans="2:21">
      <c r="B52" s="85" t="s">
        <v>400</v>
      </c>
      <c r="C52" s="82" t="s">
        <v>401</v>
      </c>
      <c r="D52" s="95" t="s">
        <v>118</v>
      </c>
      <c r="E52" s="95" t="s">
        <v>307</v>
      </c>
      <c r="F52" s="82" t="s">
        <v>343</v>
      </c>
      <c r="G52" s="95" t="s">
        <v>309</v>
      </c>
      <c r="H52" s="82" t="s">
        <v>373</v>
      </c>
      <c r="I52" s="82" t="s">
        <v>158</v>
      </c>
      <c r="J52" s="82"/>
      <c r="K52" s="92">
        <v>1.1999999998246991</v>
      </c>
      <c r="L52" s="95" t="s">
        <v>162</v>
      </c>
      <c r="M52" s="96">
        <v>4.2000000000000003E-2</v>
      </c>
      <c r="N52" s="96">
        <v>4.9999999883132613E-4</v>
      </c>
      <c r="O52" s="92">
        <v>2647.2913229999999</v>
      </c>
      <c r="P52" s="94">
        <v>129.29</v>
      </c>
      <c r="Q52" s="82"/>
      <c r="R52" s="92">
        <v>3.4226828679999999</v>
      </c>
      <c r="S52" s="93">
        <v>3.3831631369090976E-5</v>
      </c>
      <c r="T52" s="93">
        <v>2.6731339758969596E-4</v>
      </c>
      <c r="U52" s="93">
        <v>9.9209285438941639E-5</v>
      </c>
    </row>
    <row r="53" spans="2:21">
      <c r="B53" s="85" t="s">
        <v>402</v>
      </c>
      <c r="C53" s="82" t="s">
        <v>403</v>
      </c>
      <c r="D53" s="95" t="s">
        <v>118</v>
      </c>
      <c r="E53" s="95" t="s">
        <v>307</v>
      </c>
      <c r="F53" s="82" t="s">
        <v>308</v>
      </c>
      <c r="G53" s="95" t="s">
        <v>309</v>
      </c>
      <c r="H53" s="82" t="s">
        <v>373</v>
      </c>
      <c r="I53" s="82" t="s">
        <v>158</v>
      </c>
      <c r="J53" s="82"/>
      <c r="K53" s="92">
        <v>2.0099999999964595</v>
      </c>
      <c r="L53" s="95" t="s">
        <v>162</v>
      </c>
      <c r="M53" s="96">
        <v>0.04</v>
      </c>
      <c r="N53" s="96">
        <v>4.2999999999866504E-3</v>
      </c>
      <c r="O53" s="92">
        <v>146746.72714800001</v>
      </c>
      <c r="P53" s="94">
        <v>117.4</v>
      </c>
      <c r="Q53" s="82"/>
      <c r="R53" s="92">
        <v>172.28066326099997</v>
      </c>
      <c r="S53" s="93">
        <v>1.0870144040805986E-4</v>
      </c>
      <c r="T53" s="93">
        <v>1.345521370556152E-2</v>
      </c>
      <c r="U53" s="93">
        <v>4.9936970955939391E-3</v>
      </c>
    </row>
    <row r="54" spans="2:21">
      <c r="B54" s="85" t="s">
        <v>404</v>
      </c>
      <c r="C54" s="82" t="s">
        <v>405</v>
      </c>
      <c r="D54" s="95" t="s">
        <v>118</v>
      </c>
      <c r="E54" s="95" t="s">
        <v>307</v>
      </c>
      <c r="F54" s="82" t="s">
        <v>406</v>
      </c>
      <c r="G54" s="95" t="s">
        <v>358</v>
      </c>
      <c r="H54" s="82" t="s">
        <v>373</v>
      </c>
      <c r="I54" s="82" t="s">
        <v>158</v>
      </c>
      <c r="J54" s="82"/>
      <c r="K54" s="92">
        <v>4.3199999999931311</v>
      </c>
      <c r="L54" s="95" t="s">
        <v>162</v>
      </c>
      <c r="M54" s="96">
        <v>4.7500000000000001E-2</v>
      </c>
      <c r="N54" s="96">
        <v>1.3099999999991785E-2</v>
      </c>
      <c r="O54" s="92">
        <v>188271.753256</v>
      </c>
      <c r="P54" s="94">
        <v>142.29</v>
      </c>
      <c r="Q54" s="82"/>
      <c r="R54" s="92">
        <v>267.891877862</v>
      </c>
      <c r="S54" s="93">
        <v>9.9757194540348647E-5</v>
      </c>
      <c r="T54" s="93">
        <v>2.0922501680624612E-2</v>
      </c>
      <c r="U54" s="93">
        <v>7.7650669964393713E-3</v>
      </c>
    </row>
    <row r="55" spans="2:21">
      <c r="B55" s="85" t="s">
        <v>407</v>
      </c>
      <c r="C55" s="82" t="s">
        <v>408</v>
      </c>
      <c r="D55" s="95" t="s">
        <v>118</v>
      </c>
      <c r="E55" s="95" t="s">
        <v>307</v>
      </c>
      <c r="F55" s="82" t="s">
        <v>409</v>
      </c>
      <c r="G55" s="95" t="s">
        <v>309</v>
      </c>
      <c r="H55" s="82" t="s">
        <v>373</v>
      </c>
      <c r="I55" s="82" t="s">
        <v>158</v>
      </c>
      <c r="J55" s="82"/>
      <c r="K55" s="92">
        <v>1.9000000000421207</v>
      </c>
      <c r="L55" s="95" t="s">
        <v>162</v>
      </c>
      <c r="M55" s="96">
        <v>3.85E-2</v>
      </c>
      <c r="N55" s="96">
        <v>3.6999999999349047E-3</v>
      </c>
      <c r="O55" s="92">
        <v>22565.983254999999</v>
      </c>
      <c r="P55" s="94">
        <v>115.73</v>
      </c>
      <c r="Q55" s="82"/>
      <c r="R55" s="92">
        <v>26.115613840999998</v>
      </c>
      <c r="S55" s="93">
        <v>5.2980124233154042E-5</v>
      </c>
      <c r="T55" s="93">
        <v>2.0396436757979526E-3</v>
      </c>
      <c r="U55" s="93">
        <v>7.569826033806367E-4</v>
      </c>
    </row>
    <row r="56" spans="2:21">
      <c r="B56" s="85" t="s">
        <v>410</v>
      </c>
      <c r="C56" s="82" t="s">
        <v>411</v>
      </c>
      <c r="D56" s="95" t="s">
        <v>118</v>
      </c>
      <c r="E56" s="95" t="s">
        <v>307</v>
      </c>
      <c r="F56" s="82" t="s">
        <v>409</v>
      </c>
      <c r="G56" s="95" t="s">
        <v>309</v>
      </c>
      <c r="H56" s="82" t="s">
        <v>373</v>
      </c>
      <c r="I56" s="82" t="s">
        <v>158</v>
      </c>
      <c r="J56" s="82"/>
      <c r="K56" s="92">
        <v>2.2700000000174025</v>
      </c>
      <c r="L56" s="95" t="s">
        <v>162</v>
      </c>
      <c r="M56" s="96">
        <v>4.7500000000000001E-2</v>
      </c>
      <c r="N56" s="96">
        <v>5.7999999999905931E-3</v>
      </c>
      <c r="O56" s="92">
        <v>16253.716022000001</v>
      </c>
      <c r="P56" s="94">
        <v>130.81</v>
      </c>
      <c r="Q56" s="82"/>
      <c r="R56" s="92">
        <v>21.261485869000001</v>
      </c>
      <c r="S56" s="93">
        <v>5.6001182550368872E-5</v>
      </c>
      <c r="T56" s="93">
        <v>1.660533635349268E-3</v>
      </c>
      <c r="U56" s="93">
        <v>6.1628170116333582E-4</v>
      </c>
    </row>
    <row r="57" spans="2:21">
      <c r="B57" s="85" t="s">
        <v>412</v>
      </c>
      <c r="C57" s="82" t="s">
        <v>413</v>
      </c>
      <c r="D57" s="95" t="s">
        <v>118</v>
      </c>
      <c r="E57" s="95" t="s">
        <v>307</v>
      </c>
      <c r="F57" s="82" t="s">
        <v>414</v>
      </c>
      <c r="G57" s="95" t="s">
        <v>309</v>
      </c>
      <c r="H57" s="82" t="s">
        <v>373</v>
      </c>
      <c r="I57" s="82" t="s">
        <v>359</v>
      </c>
      <c r="J57" s="82"/>
      <c r="K57" s="92">
        <v>2.5099999999946352</v>
      </c>
      <c r="L57" s="95" t="s">
        <v>162</v>
      </c>
      <c r="M57" s="96">
        <v>3.5499999999999997E-2</v>
      </c>
      <c r="N57" s="96">
        <v>3.8999999999589762E-3</v>
      </c>
      <c r="O57" s="92">
        <v>26725.866287000001</v>
      </c>
      <c r="P57" s="94">
        <v>118.57</v>
      </c>
      <c r="Q57" s="82"/>
      <c r="R57" s="92">
        <v>31.688858267000001</v>
      </c>
      <c r="S57" s="93">
        <v>7.4995371797673401E-5</v>
      </c>
      <c r="T57" s="93">
        <v>2.4749171032722433E-3</v>
      </c>
      <c r="U57" s="93">
        <v>9.1852768903536309E-4</v>
      </c>
    </row>
    <row r="58" spans="2:21">
      <c r="B58" s="85" t="s">
        <v>415</v>
      </c>
      <c r="C58" s="82" t="s">
        <v>416</v>
      </c>
      <c r="D58" s="95" t="s">
        <v>118</v>
      </c>
      <c r="E58" s="95" t="s">
        <v>307</v>
      </c>
      <c r="F58" s="82" t="s">
        <v>414</v>
      </c>
      <c r="G58" s="95" t="s">
        <v>309</v>
      </c>
      <c r="H58" s="82" t="s">
        <v>373</v>
      </c>
      <c r="I58" s="82" t="s">
        <v>359</v>
      </c>
      <c r="J58" s="82"/>
      <c r="K58" s="92">
        <v>1.4200000000157962</v>
      </c>
      <c r="L58" s="95" t="s">
        <v>162</v>
      </c>
      <c r="M58" s="96">
        <v>4.6500000000000007E-2</v>
      </c>
      <c r="N58" s="96">
        <v>3.7000000000451316E-3</v>
      </c>
      <c r="O58" s="92">
        <v>13800.938461</v>
      </c>
      <c r="P58" s="94">
        <v>128.44</v>
      </c>
      <c r="Q58" s="82"/>
      <c r="R58" s="92">
        <v>17.725925115999999</v>
      </c>
      <c r="S58" s="93">
        <v>6.3091949211490438E-5</v>
      </c>
      <c r="T58" s="93">
        <v>1.3844044134148175E-3</v>
      </c>
      <c r="U58" s="93">
        <v>5.1380055714310153E-4</v>
      </c>
    </row>
    <row r="59" spans="2:21">
      <c r="B59" s="85" t="s">
        <v>417</v>
      </c>
      <c r="C59" s="82" t="s">
        <v>418</v>
      </c>
      <c r="D59" s="95" t="s">
        <v>118</v>
      </c>
      <c r="E59" s="95" t="s">
        <v>307</v>
      </c>
      <c r="F59" s="82" t="s">
        <v>414</v>
      </c>
      <c r="G59" s="95" t="s">
        <v>309</v>
      </c>
      <c r="H59" s="82" t="s">
        <v>373</v>
      </c>
      <c r="I59" s="82" t="s">
        <v>359</v>
      </c>
      <c r="J59" s="82"/>
      <c r="K59" s="92">
        <v>5.2799999999706486</v>
      </c>
      <c r="L59" s="95" t="s">
        <v>162</v>
      </c>
      <c r="M59" s="96">
        <v>1.4999999999999999E-2</v>
      </c>
      <c r="N59" s="96">
        <v>1.2099999999952924E-2</v>
      </c>
      <c r="O59" s="92">
        <v>69981.650571999999</v>
      </c>
      <c r="P59" s="94">
        <v>103.21</v>
      </c>
      <c r="Q59" s="82"/>
      <c r="R59" s="92">
        <v>72.228062353999988</v>
      </c>
      <c r="S59" s="93">
        <v>1.2550885744956798E-4</v>
      </c>
      <c r="T59" s="93">
        <v>5.6410510391371E-3</v>
      </c>
      <c r="U59" s="93">
        <v>2.0935899500869738E-3</v>
      </c>
    </row>
    <row r="60" spans="2:21">
      <c r="B60" s="85" t="s">
        <v>419</v>
      </c>
      <c r="C60" s="82" t="s">
        <v>420</v>
      </c>
      <c r="D60" s="95" t="s">
        <v>118</v>
      </c>
      <c r="E60" s="95" t="s">
        <v>307</v>
      </c>
      <c r="F60" s="82" t="s">
        <v>421</v>
      </c>
      <c r="G60" s="95" t="s">
        <v>422</v>
      </c>
      <c r="H60" s="82" t="s">
        <v>373</v>
      </c>
      <c r="I60" s="82" t="s">
        <v>359</v>
      </c>
      <c r="J60" s="82"/>
      <c r="K60" s="92">
        <v>1.9699999995313526</v>
      </c>
      <c r="L60" s="95" t="s">
        <v>162</v>
      </c>
      <c r="M60" s="96">
        <v>4.6500000000000007E-2</v>
      </c>
      <c r="N60" s="96">
        <v>7.2000000000000007E-3</v>
      </c>
      <c r="O60" s="92">
        <v>409.30717900000002</v>
      </c>
      <c r="P60" s="94">
        <v>130.33000000000001</v>
      </c>
      <c r="Q60" s="82"/>
      <c r="R60" s="92">
        <v>0.53345002499999994</v>
      </c>
      <c r="S60" s="93">
        <v>5.3857487587139243E-6</v>
      </c>
      <c r="T60" s="93">
        <v>4.1662737719660162E-5</v>
      </c>
      <c r="U60" s="93">
        <v>1.5462488883336285E-5</v>
      </c>
    </row>
    <row r="61" spans="2:21">
      <c r="B61" s="85" t="s">
        <v>423</v>
      </c>
      <c r="C61" s="82" t="s">
        <v>424</v>
      </c>
      <c r="D61" s="95" t="s">
        <v>118</v>
      </c>
      <c r="E61" s="95" t="s">
        <v>307</v>
      </c>
      <c r="F61" s="82" t="s">
        <v>425</v>
      </c>
      <c r="G61" s="95" t="s">
        <v>358</v>
      </c>
      <c r="H61" s="82" t="s">
        <v>373</v>
      </c>
      <c r="I61" s="82" t="s">
        <v>359</v>
      </c>
      <c r="J61" s="82"/>
      <c r="K61" s="92">
        <v>2.1000000000216374</v>
      </c>
      <c r="L61" s="95" t="s">
        <v>162</v>
      </c>
      <c r="M61" s="96">
        <v>3.6400000000000002E-2</v>
      </c>
      <c r="N61" s="96">
        <v>8.2999999996321624E-3</v>
      </c>
      <c r="O61" s="92">
        <v>3941.6631309999998</v>
      </c>
      <c r="P61" s="94">
        <v>117.25</v>
      </c>
      <c r="Q61" s="82"/>
      <c r="R61" s="92">
        <v>4.6216000990000001</v>
      </c>
      <c r="S61" s="93">
        <v>5.3628069809523805E-5</v>
      </c>
      <c r="T61" s="93">
        <v>3.6094948682361099E-4</v>
      </c>
      <c r="U61" s="93">
        <v>1.3396089006465671E-4</v>
      </c>
    </row>
    <row r="62" spans="2:21">
      <c r="B62" s="85" t="s">
        <v>426</v>
      </c>
      <c r="C62" s="82" t="s">
        <v>427</v>
      </c>
      <c r="D62" s="95" t="s">
        <v>118</v>
      </c>
      <c r="E62" s="95" t="s">
        <v>307</v>
      </c>
      <c r="F62" s="82" t="s">
        <v>428</v>
      </c>
      <c r="G62" s="95" t="s">
        <v>429</v>
      </c>
      <c r="H62" s="82" t="s">
        <v>373</v>
      </c>
      <c r="I62" s="82" t="s">
        <v>158</v>
      </c>
      <c r="J62" s="82"/>
      <c r="K62" s="92">
        <v>7.729999999991068</v>
      </c>
      <c r="L62" s="95" t="s">
        <v>162</v>
      </c>
      <c r="M62" s="96">
        <v>3.85E-2</v>
      </c>
      <c r="N62" s="96">
        <v>2.0199999999971793E-2</v>
      </c>
      <c r="O62" s="92">
        <v>127293.91557100001</v>
      </c>
      <c r="P62" s="94">
        <v>116.97</v>
      </c>
      <c r="Q62" s="82"/>
      <c r="R62" s="92">
        <v>148.895694421</v>
      </c>
      <c r="S62" s="93">
        <v>4.6773739570271141E-5</v>
      </c>
      <c r="T62" s="93">
        <v>1.1628834892732061E-2</v>
      </c>
      <c r="U62" s="93">
        <v>4.3158644893893277E-3</v>
      </c>
    </row>
    <row r="63" spans="2:21">
      <c r="B63" s="85" t="s">
        <v>430</v>
      </c>
      <c r="C63" s="82" t="s">
        <v>431</v>
      </c>
      <c r="D63" s="95" t="s">
        <v>118</v>
      </c>
      <c r="E63" s="95" t="s">
        <v>307</v>
      </c>
      <c r="F63" s="82" t="s">
        <v>428</v>
      </c>
      <c r="G63" s="95" t="s">
        <v>429</v>
      </c>
      <c r="H63" s="82" t="s">
        <v>373</v>
      </c>
      <c r="I63" s="82" t="s">
        <v>158</v>
      </c>
      <c r="J63" s="82"/>
      <c r="K63" s="92">
        <v>5.840000000004828</v>
      </c>
      <c r="L63" s="95" t="s">
        <v>162</v>
      </c>
      <c r="M63" s="96">
        <v>4.4999999999999998E-2</v>
      </c>
      <c r="N63" s="96">
        <v>1.5100000000023157E-2</v>
      </c>
      <c r="O63" s="92">
        <v>331359.34138</v>
      </c>
      <c r="P63" s="94">
        <v>122.5</v>
      </c>
      <c r="Q63" s="82"/>
      <c r="R63" s="92">
        <v>405.91519680600004</v>
      </c>
      <c r="S63" s="93">
        <v>1.1265039734365375E-4</v>
      </c>
      <c r="T63" s="93">
        <v>3.1702198122406343E-2</v>
      </c>
      <c r="U63" s="93">
        <v>1.1765786716740778E-2</v>
      </c>
    </row>
    <row r="64" spans="2:21">
      <c r="B64" s="85" t="s">
        <v>432</v>
      </c>
      <c r="C64" s="82" t="s">
        <v>433</v>
      </c>
      <c r="D64" s="95" t="s">
        <v>118</v>
      </c>
      <c r="E64" s="95" t="s">
        <v>307</v>
      </c>
      <c r="F64" s="82" t="s">
        <v>428</v>
      </c>
      <c r="G64" s="95" t="s">
        <v>429</v>
      </c>
      <c r="H64" s="82" t="s">
        <v>373</v>
      </c>
      <c r="I64" s="82" t="s">
        <v>158</v>
      </c>
      <c r="J64" s="82"/>
      <c r="K64" s="92">
        <v>10.419999999977218</v>
      </c>
      <c r="L64" s="95" t="s">
        <v>162</v>
      </c>
      <c r="M64" s="96">
        <v>2.3900000000000001E-2</v>
      </c>
      <c r="N64" s="96">
        <v>2.6299999999897249E-2</v>
      </c>
      <c r="O64" s="92">
        <v>128069.836</v>
      </c>
      <c r="P64" s="94">
        <v>98.03</v>
      </c>
      <c r="Q64" s="82"/>
      <c r="R64" s="92">
        <v>125.54686198300001</v>
      </c>
      <c r="S64" s="93">
        <v>1.0334971985710008E-4</v>
      </c>
      <c r="T64" s="93">
        <v>9.8052783525956408E-3</v>
      </c>
      <c r="U64" s="93">
        <v>3.6390793265965123E-3</v>
      </c>
    </row>
    <row r="65" spans="2:21">
      <c r="B65" s="85" t="s">
        <v>434</v>
      </c>
      <c r="C65" s="82" t="s">
        <v>435</v>
      </c>
      <c r="D65" s="95" t="s">
        <v>118</v>
      </c>
      <c r="E65" s="95" t="s">
        <v>307</v>
      </c>
      <c r="F65" s="82" t="s">
        <v>436</v>
      </c>
      <c r="G65" s="95" t="s">
        <v>422</v>
      </c>
      <c r="H65" s="82" t="s">
        <v>373</v>
      </c>
      <c r="I65" s="82" t="s">
        <v>158</v>
      </c>
      <c r="J65" s="82"/>
      <c r="K65" s="92">
        <v>1.3799999993355778</v>
      </c>
      <c r="L65" s="95" t="s">
        <v>162</v>
      </c>
      <c r="M65" s="96">
        <v>4.8899999999999999E-2</v>
      </c>
      <c r="N65" s="96">
        <v>5.4999999976270628E-3</v>
      </c>
      <c r="O65" s="92">
        <v>810.48298599999998</v>
      </c>
      <c r="P65" s="94">
        <v>129.99</v>
      </c>
      <c r="Q65" s="82"/>
      <c r="R65" s="92">
        <v>1.0535469149999999</v>
      </c>
      <c r="S65" s="93">
        <v>1.4521191090900103E-5</v>
      </c>
      <c r="T65" s="93">
        <v>8.2282588317438165E-5</v>
      </c>
      <c r="U65" s="93">
        <v>3.0537926137056113E-5</v>
      </c>
    </row>
    <row r="66" spans="2:21">
      <c r="B66" s="85" t="s">
        <v>437</v>
      </c>
      <c r="C66" s="82" t="s">
        <v>438</v>
      </c>
      <c r="D66" s="95" t="s">
        <v>118</v>
      </c>
      <c r="E66" s="95" t="s">
        <v>307</v>
      </c>
      <c r="F66" s="82" t="s">
        <v>308</v>
      </c>
      <c r="G66" s="95" t="s">
        <v>309</v>
      </c>
      <c r="H66" s="82" t="s">
        <v>373</v>
      </c>
      <c r="I66" s="82" t="s">
        <v>359</v>
      </c>
      <c r="J66" s="82"/>
      <c r="K66" s="92">
        <v>4.4099999999844233</v>
      </c>
      <c r="L66" s="95" t="s">
        <v>162</v>
      </c>
      <c r="M66" s="96">
        <v>1.6399999999999998E-2</v>
      </c>
      <c r="N66" s="96">
        <v>1.8899999999995632E-2</v>
      </c>
      <c r="O66" s="92">
        <v>1.3800834319999999</v>
      </c>
      <c r="P66" s="94">
        <v>4977439</v>
      </c>
      <c r="Q66" s="82"/>
      <c r="R66" s="92">
        <v>68.692813926999989</v>
      </c>
      <c r="S66" s="93">
        <v>1.1242126360377978E-4</v>
      </c>
      <c r="T66" s="93">
        <v>5.3649462100334886E-3</v>
      </c>
      <c r="U66" s="93">
        <v>1.991117859093409E-3</v>
      </c>
    </row>
    <row r="67" spans="2:21">
      <c r="B67" s="85" t="s">
        <v>439</v>
      </c>
      <c r="C67" s="82" t="s">
        <v>440</v>
      </c>
      <c r="D67" s="95" t="s">
        <v>118</v>
      </c>
      <c r="E67" s="95" t="s">
        <v>307</v>
      </c>
      <c r="F67" s="82" t="s">
        <v>308</v>
      </c>
      <c r="G67" s="95" t="s">
        <v>309</v>
      </c>
      <c r="H67" s="82" t="s">
        <v>373</v>
      </c>
      <c r="I67" s="82" t="s">
        <v>359</v>
      </c>
      <c r="J67" s="82"/>
      <c r="K67" s="92">
        <v>8.3799999999556363</v>
      </c>
      <c r="L67" s="95" t="s">
        <v>162</v>
      </c>
      <c r="M67" s="96">
        <v>2.7799999999999998E-2</v>
      </c>
      <c r="N67" s="96">
        <v>3.1999999999766493E-2</v>
      </c>
      <c r="O67" s="92">
        <v>0.52673275199999992</v>
      </c>
      <c r="P67" s="94">
        <v>4878299</v>
      </c>
      <c r="Q67" s="82"/>
      <c r="R67" s="92">
        <v>25.695600552999998</v>
      </c>
      <c r="S67" s="93">
        <v>1.25952355810617E-4</v>
      </c>
      <c r="T67" s="93">
        <v>2.0068404090688601E-3</v>
      </c>
      <c r="U67" s="93">
        <v>7.4480817186466943E-4</v>
      </c>
    </row>
    <row r="68" spans="2:21">
      <c r="B68" s="85" t="s">
        <v>441</v>
      </c>
      <c r="C68" s="82" t="s">
        <v>442</v>
      </c>
      <c r="D68" s="95" t="s">
        <v>118</v>
      </c>
      <c r="E68" s="95" t="s">
        <v>307</v>
      </c>
      <c r="F68" s="82" t="s">
        <v>308</v>
      </c>
      <c r="G68" s="95" t="s">
        <v>309</v>
      </c>
      <c r="H68" s="82" t="s">
        <v>373</v>
      </c>
      <c r="I68" s="82" t="s">
        <v>158</v>
      </c>
      <c r="J68" s="82"/>
      <c r="K68" s="92">
        <v>1.5500000000032121</v>
      </c>
      <c r="L68" s="95" t="s">
        <v>162</v>
      </c>
      <c r="M68" s="96">
        <v>0.05</v>
      </c>
      <c r="N68" s="96">
        <v>4.0999999999605319E-3</v>
      </c>
      <c r="O68" s="92">
        <v>91217.357376999978</v>
      </c>
      <c r="P68" s="94">
        <v>119.44</v>
      </c>
      <c r="Q68" s="82"/>
      <c r="R68" s="92">
        <v>108.95001782300001</v>
      </c>
      <c r="S68" s="93">
        <v>9.1217448594448579E-5</v>
      </c>
      <c r="T68" s="93">
        <v>8.5090557772716392E-3</v>
      </c>
      <c r="U68" s="93">
        <v>3.1580061120578783E-3</v>
      </c>
    </row>
    <row r="69" spans="2:21">
      <c r="B69" s="85" t="s">
        <v>443</v>
      </c>
      <c r="C69" s="82" t="s">
        <v>444</v>
      </c>
      <c r="D69" s="95" t="s">
        <v>118</v>
      </c>
      <c r="E69" s="95" t="s">
        <v>307</v>
      </c>
      <c r="F69" s="82" t="s">
        <v>445</v>
      </c>
      <c r="G69" s="95" t="s">
        <v>358</v>
      </c>
      <c r="H69" s="82" t="s">
        <v>373</v>
      </c>
      <c r="I69" s="82" t="s">
        <v>359</v>
      </c>
      <c r="J69" s="82"/>
      <c r="K69" s="92">
        <v>1.4700000000116116</v>
      </c>
      <c r="L69" s="95" t="s">
        <v>162</v>
      </c>
      <c r="M69" s="96">
        <v>5.0999999999999997E-2</v>
      </c>
      <c r="N69" s="96">
        <v>2.7000000000667063E-3</v>
      </c>
      <c r="O69" s="92">
        <v>32696.507162999998</v>
      </c>
      <c r="P69" s="94">
        <v>119.44</v>
      </c>
      <c r="Q69" s="92">
        <v>1.391185452</v>
      </c>
      <c r="R69" s="92">
        <v>40.475950398999998</v>
      </c>
      <c r="S69" s="93">
        <v>7.2668564553626737E-5</v>
      </c>
      <c r="T69" s="93">
        <v>3.1611937883544222E-3</v>
      </c>
      <c r="U69" s="93">
        <v>1.1732288007428782E-3</v>
      </c>
    </row>
    <row r="70" spans="2:21">
      <c r="B70" s="85" t="s">
        <v>446</v>
      </c>
      <c r="C70" s="82" t="s">
        <v>447</v>
      </c>
      <c r="D70" s="95" t="s">
        <v>118</v>
      </c>
      <c r="E70" s="95" t="s">
        <v>307</v>
      </c>
      <c r="F70" s="82" t="s">
        <v>445</v>
      </c>
      <c r="G70" s="95" t="s">
        <v>358</v>
      </c>
      <c r="H70" s="82" t="s">
        <v>373</v>
      </c>
      <c r="I70" s="82" t="s">
        <v>359</v>
      </c>
      <c r="J70" s="82"/>
      <c r="K70" s="92">
        <v>1.7399998352356751</v>
      </c>
      <c r="L70" s="95" t="s">
        <v>162</v>
      </c>
      <c r="M70" s="96">
        <v>3.4000000000000002E-2</v>
      </c>
      <c r="N70" s="96">
        <v>1.0200003295286506E-2</v>
      </c>
      <c r="O70" s="92">
        <v>0.45195399999999997</v>
      </c>
      <c r="P70" s="94">
        <v>107.43</v>
      </c>
      <c r="Q70" s="82"/>
      <c r="R70" s="92">
        <v>4.8554199999999994E-4</v>
      </c>
      <c r="S70" s="93">
        <v>6.514256373263139E-9</v>
      </c>
      <c r="T70" s="93">
        <v>3.7921094853972936E-8</v>
      </c>
      <c r="U70" s="93">
        <v>1.4073835271434968E-8</v>
      </c>
    </row>
    <row r="71" spans="2:21">
      <c r="B71" s="85" t="s">
        <v>448</v>
      </c>
      <c r="C71" s="82" t="s">
        <v>449</v>
      </c>
      <c r="D71" s="95" t="s">
        <v>118</v>
      </c>
      <c r="E71" s="95" t="s">
        <v>307</v>
      </c>
      <c r="F71" s="82" t="s">
        <v>445</v>
      </c>
      <c r="G71" s="95" t="s">
        <v>358</v>
      </c>
      <c r="H71" s="82" t="s">
        <v>373</v>
      </c>
      <c r="I71" s="82" t="s">
        <v>359</v>
      </c>
      <c r="J71" s="82"/>
      <c r="K71" s="92">
        <v>2.8400000000142227</v>
      </c>
      <c r="L71" s="95" t="s">
        <v>162</v>
      </c>
      <c r="M71" s="96">
        <v>2.5499999999999998E-2</v>
      </c>
      <c r="N71" s="96">
        <v>9.0000000001382759E-3</v>
      </c>
      <c r="O71" s="92">
        <v>46532.046233000001</v>
      </c>
      <c r="P71" s="94">
        <v>106.29</v>
      </c>
      <c r="Q71" s="92">
        <v>1.1393752049999999</v>
      </c>
      <c r="R71" s="92">
        <v>50.623446416999997</v>
      </c>
      <c r="S71" s="93">
        <v>5.4258276762077301E-5</v>
      </c>
      <c r="T71" s="93">
        <v>3.9537187584474127E-3</v>
      </c>
      <c r="U71" s="93">
        <v>1.4673623409409955E-3</v>
      </c>
    </row>
    <row r="72" spans="2:21">
      <c r="B72" s="85" t="s">
        <v>450</v>
      </c>
      <c r="C72" s="82" t="s">
        <v>451</v>
      </c>
      <c r="D72" s="95" t="s">
        <v>118</v>
      </c>
      <c r="E72" s="95" t="s">
        <v>307</v>
      </c>
      <c r="F72" s="82" t="s">
        <v>445</v>
      </c>
      <c r="G72" s="95" t="s">
        <v>358</v>
      </c>
      <c r="H72" s="82" t="s">
        <v>373</v>
      </c>
      <c r="I72" s="82" t="s">
        <v>359</v>
      </c>
      <c r="J72" s="82"/>
      <c r="K72" s="92">
        <v>6.8900000000099952</v>
      </c>
      <c r="L72" s="95" t="s">
        <v>162</v>
      </c>
      <c r="M72" s="96">
        <v>2.35E-2</v>
      </c>
      <c r="N72" s="96">
        <v>2.2600000000066626E-2</v>
      </c>
      <c r="O72" s="92">
        <v>96332.890813999998</v>
      </c>
      <c r="P72" s="94">
        <v>102.84</v>
      </c>
      <c r="Q72" s="82"/>
      <c r="R72" s="92">
        <v>99.068747508999977</v>
      </c>
      <c r="S72" s="93">
        <v>1.1890344147333387E-4</v>
      </c>
      <c r="T72" s="93">
        <v>7.7373231797724677E-3</v>
      </c>
      <c r="U72" s="93">
        <v>2.8715893434328016E-3</v>
      </c>
    </row>
    <row r="73" spans="2:21">
      <c r="B73" s="85" t="s">
        <v>452</v>
      </c>
      <c r="C73" s="82" t="s">
        <v>453</v>
      </c>
      <c r="D73" s="95" t="s">
        <v>118</v>
      </c>
      <c r="E73" s="95" t="s">
        <v>307</v>
      </c>
      <c r="F73" s="82" t="s">
        <v>445</v>
      </c>
      <c r="G73" s="95" t="s">
        <v>358</v>
      </c>
      <c r="H73" s="82" t="s">
        <v>373</v>
      </c>
      <c r="I73" s="82" t="s">
        <v>359</v>
      </c>
      <c r="J73" s="82"/>
      <c r="K73" s="92">
        <v>5.8100000000113257</v>
      </c>
      <c r="L73" s="95" t="s">
        <v>162</v>
      </c>
      <c r="M73" s="96">
        <v>1.7600000000000001E-2</v>
      </c>
      <c r="N73" s="96">
        <v>1.7900000000009658E-2</v>
      </c>
      <c r="O73" s="92">
        <v>109815.801401</v>
      </c>
      <c r="P73" s="94">
        <v>101.72</v>
      </c>
      <c r="Q73" s="92">
        <v>2.1988431569999998</v>
      </c>
      <c r="R73" s="92">
        <v>113.90120559100001</v>
      </c>
      <c r="S73" s="93">
        <v>1.0127650545193429E-4</v>
      </c>
      <c r="T73" s="93">
        <v>8.8957462406922243E-3</v>
      </c>
      <c r="U73" s="93">
        <v>3.3015203725024448E-3</v>
      </c>
    </row>
    <row r="74" spans="2:21">
      <c r="B74" s="85" t="s">
        <v>454</v>
      </c>
      <c r="C74" s="82" t="s">
        <v>455</v>
      </c>
      <c r="D74" s="95" t="s">
        <v>118</v>
      </c>
      <c r="E74" s="95" t="s">
        <v>307</v>
      </c>
      <c r="F74" s="82" t="s">
        <v>445</v>
      </c>
      <c r="G74" s="95" t="s">
        <v>358</v>
      </c>
      <c r="H74" s="82" t="s">
        <v>373</v>
      </c>
      <c r="I74" s="82" t="s">
        <v>359</v>
      </c>
      <c r="J74" s="82"/>
      <c r="K74" s="92">
        <v>6.2899999999800533</v>
      </c>
      <c r="L74" s="95" t="s">
        <v>162</v>
      </c>
      <c r="M74" s="96">
        <v>2.1499999999999998E-2</v>
      </c>
      <c r="N74" s="96">
        <v>2.2199999999974948E-2</v>
      </c>
      <c r="O74" s="92">
        <v>101575.904056</v>
      </c>
      <c r="P74" s="94">
        <v>102.17</v>
      </c>
      <c r="Q74" s="82"/>
      <c r="R74" s="92">
        <v>103.78010538300001</v>
      </c>
      <c r="S74" s="93">
        <v>1.2819045445542918E-4</v>
      </c>
      <c r="T74" s="93">
        <v>8.1052827977477759E-3</v>
      </c>
      <c r="U74" s="93">
        <v>3.0081519366244396E-3</v>
      </c>
    </row>
    <row r="75" spans="2:21">
      <c r="B75" s="85" t="s">
        <v>456</v>
      </c>
      <c r="C75" s="82" t="s">
        <v>457</v>
      </c>
      <c r="D75" s="95" t="s">
        <v>118</v>
      </c>
      <c r="E75" s="95" t="s">
        <v>307</v>
      </c>
      <c r="F75" s="82" t="s">
        <v>409</v>
      </c>
      <c r="G75" s="95" t="s">
        <v>309</v>
      </c>
      <c r="H75" s="82" t="s">
        <v>373</v>
      </c>
      <c r="I75" s="82" t="s">
        <v>158</v>
      </c>
      <c r="J75" s="82"/>
      <c r="K75" s="92">
        <v>0.92000000002318127</v>
      </c>
      <c r="L75" s="95" t="s">
        <v>162</v>
      </c>
      <c r="M75" s="96">
        <v>5.2499999999999998E-2</v>
      </c>
      <c r="N75" s="96">
        <v>-4.9999999961364641E-4</v>
      </c>
      <c r="O75" s="92">
        <v>7933.4927630000002</v>
      </c>
      <c r="P75" s="94">
        <v>130.5</v>
      </c>
      <c r="Q75" s="82"/>
      <c r="R75" s="92">
        <v>10.353207727999999</v>
      </c>
      <c r="S75" s="93">
        <v>6.6112439691666668E-5</v>
      </c>
      <c r="T75" s="93">
        <v>8.085911667711004E-4</v>
      </c>
      <c r="U75" s="93">
        <v>3.0009626375230051E-4</v>
      </c>
    </row>
    <row r="76" spans="2:21">
      <c r="B76" s="85" t="s">
        <v>458</v>
      </c>
      <c r="C76" s="82" t="s">
        <v>459</v>
      </c>
      <c r="D76" s="95" t="s">
        <v>118</v>
      </c>
      <c r="E76" s="95" t="s">
        <v>307</v>
      </c>
      <c r="F76" s="82" t="s">
        <v>332</v>
      </c>
      <c r="G76" s="95" t="s">
        <v>309</v>
      </c>
      <c r="H76" s="82" t="s">
        <v>373</v>
      </c>
      <c r="I76" s="82" t="s">
        <v>359</v>
      </c>
      <c r="J76" s="82"/>
      <c r="K76" s="92">
        <v>1.4399999999983901</v>
      </c>
      <c r="L76" s="95" t="s">
        <v>162</v>
      </c>
      <c r="M76" s="96">
        <v>6.5000000000000002E-2</v>
      </c>
      <c r="N76" s="96">
        <v>6.3000000000237007E-3</v>
      </c>
      <c r="O76" s="92">
        <v>184414.69706100001</v>
      </c>
      <c r="P76" s="94">
        <v>121.26</v>
      </c>
      <c r="Q76" s="82"/>
      <c r="R76" s="92">
        <v>223.62127726900002</v>
      </c>
      <c r="S76" s="93">
        <v>1.1708869654666667E-4</v>
      </c>
      <c r="T76" s="93">
        <v>1.7464943643771977E-2</v>
      </c>
      <c r="U76" s="93">
        <v>6.4818471305711795E-3</v>
      </c>
    </row>
    <row r="77" spans="2:21">
      <c r="B77" s="85" t="s">
        <v>460</v>
      </c>
      <c r="C77" s="82" t="s">
        <v>461</v>
      </c>
      <c r="D77" s="95" t="s">
        <v>118</v>
      </c>
      <c r="E77" s="95" t="s">
        <v>307</v>
      </c>
      <c r="F77" s="82" t="s">
        <v>462</v>
      </c>
      <c r="G77" s="95" t="s">
        <v>358</v>
      </c>
      <c r="H77" s="82" t="s">
        <v>373</v>
      </c>
      <c r="I77" s="82" t="s">
        <v>359</v>
      </c>
      <c r="J77" s="82"/>
      <c r="K77" s="92">
        <v>7.8699999999033965</v>
      </c>
      <c r="L77" s="95" t="s">
        <v>162</v>
      </c>
      <c r="M77" s="96">
        <v>3.5000000000000003E-2</v>
      </c>
      <c r="N77" s="96">
        <v>2.3799999999545397E-2</v>
      </c>
      <c r="O77" s="92">
        <v>9406.3735529999994</v>
      </c>
      <c r="P77" s="94">
        <v>112.25</v>
      </c>
      <c r="Q77" s="82"/>
      <c r="R77" s="92">
        <v>10.558654446</v>
      </c>
      <c r="S77" s="93">
        <v>3.4728152252126857E-5</v>
      </c>
      <c r="T77" s="93">
        <v>8.2463666742957169E-4</v>
      </c>
      <c r="U77" s="93">
        <v>3.0605130629483851E-4</v>
      </c>
    </row>
    <row r="78" spans="2:21">
      <c r="B78" s="85" t="s">
        <v>463</v>
      </c>
      <c r="C78" s="82" t="s">
        <v>464</v>
      </c>
      <c r="D78" s="95" t="s">
        <v>118</v>
      </c>
      <c r="E78" s="95" t="s">
        <v>307</v>
      </c>
      <c r="F78" s="82" t="s">
        <v>462</v>
      </c>
      <c r="G78" s="95" t="s">
        <v>358</v>
      </c>
      <c r="H78" s="82" t="s">
        <v>373</v>
      </c>
      <c r="I78" s="82" t="s">
        <v>359</v>
      </c>
      <c r="J78" s="82"/>
      <c r="K78" s="92">
        <v>3.8400000000097951</v>
      </c>
      <c r="L78" s="95" t="s">
        <v>162</v>
      </c>
      <c r="M78" s="96">
        <v>0.04</v>
      </c>
      <c r="N78" s="96">
        <v>9.4999999999212867E-3</v>
      </c>
      <c r="O78" s="92">
        <v>50360.917069000003</v>
      </c>
      <c r="P78" s="94">
        <v>113.52</v>
      </c>
      <c r="Q78" s="82"/>
      <c r="R78" s="92">
        <v>57.169714390999999</v>
      </c>
      <c r="S78" s="93">
        <v>7.3644591183608511E-5</v>
      </c>
      <c r="T78" s="93">
        <v>4.4649858553856368E-3</v>
      </c>
      <c r="U78" s="93">
        <v>1.6571113165368171E-3</v>
      </c>
    </row>
    <row r="79" spans="2:21">
      <c r="B79" s="85" t="s">
        <v>465</v>
      </c>
      <c r="C79" s="82" t="s">
        <v>466</v>
      </c>
      <c r="D79" s="95" t="s">
        <v>118</v>
      </c>
      <c r="E79" s="95" t="s">
        <v>307</v>
      </c>
      <c r="F79" s="82" t="s">
        <v>462</v>
      </c>
      <c r="G79" s="95" t="s">
        <v>358</v>
      </c>
      <c r="H79" s="82" t="s">
        <v>373</v>
      </c>
      <c r="I79" s="82" t="s">
        <v>359</v>
      </c>
      <c r="J79" s="82"/>
      <c r="K79" s="92">
        <v>6.5299999999845486</v>
      </c>
      <c r="L79" s="95" t="s">
        <v>162</v>
      </c>
      <c r="M79" s="96">
        <v>0.04</v>
      </c>
      <c r="N79" s="96">
        <v>1.849999999997045E-2</v>
      </c>
      <c r="O79" s="92">
        <v>101216.083606</v>
      </c>
      <c r="P79" s="94">
        <v>117.02</v>
      </c>
      <c r="Q79" s="82"/>
      <c r="R79" s="92">
        <v>118.44305801100001</v>
      </c>
      <c r="S79" s="93">
        <v>1.3974505644884618E-4</v>
      </c>
      <c r="T79" s="93">
        <v>9.2504673903179343E-3</v>
      </c>
      <c r="U79" s="93">
        <v>3.4331697103274902E-3</v>
      </c>
    </row>
    <row r="80" spans="2:21">
      <c r="B80" s="85" t="s">
        <v>467</v>
      </c>
      <c r="C80" s="82" t="s">
        <v>468</v>
      </c>
      <c r="D80" s="95" t="s">
        <v>118</v>
      </c>
      <c r="E80" s="95" t="s">
        <v>307</v>
      </c>
      <c r="F80" s="82" t="s">
        <v>469</v>
      </c>
      <c r="G80" s="95" t="s">
        <v>149</v>
      </c>
      <c r="H80" s="82" t="s">
        <v>373</v>
      </c>
      <c r="I80" s="82" t="s">
        <v>359</v>
      </c>
      <c r="J80" s="82"/>
      <c r="K80" s="92">
        <v>0.24000065860967498</v>
      </c>
      <c r="L80" s="95" t="s">
        <v>162</v>
      </c>
      <c r="M80" s="96">
        <v>5.2000000000000005E-2</v>
      </c>
      <c r="N80" s="96">
        <v>2.3600026344387001E-2</v>
      </c>
      <c r="O80" s="92">
        <v>0.23330500000000001</v>
      </c>
      <c r="P80" s="94">
        <v>130.16</v>
      </c>
      <c r="Q80" s="82"/>
      <c r="R80" s="92">
        <v>3.0366999999999997E-4</v>
      </c>
      <c r="S80" s="93">
        <v>4.9269734909376357E-9</v>
      </c>
      <c r="T80" s="93">
        <v>2.3716792521153601E-8</v>
      </c>
      <c r="U80" s="93">
        <v>8.8021253709805903E-9</v>
      </c>
    </row>
    <row r="81" spans="2:21">
      <c r="B81" s="85" t="s">
        <v>470</v>
      </c>
      <c r="C81" s="82" t="s">
        <v>471</v>
      </c>
      <c r="D81" s="95" t="s">
        <v>118</v>
      </c>
      <c r="E81" s="95" t="s">
        <v>307</v>
      </c>
      <c r="F81" s="82" t="s">
        <v>472</v>
      </c>
      <c r="G81" s="95" t="s">
        <v>473</v>
      </c>
      <c r="H81" s="82" t="s">
        <v>474</v>
      </c>
      <c r="I81" s="82" t="s">
        <v>359</v>
      </c>
      <c r="J81" s="82"/>
      <c r="K81" s="92">
        <v>7.9299999999913764</v>
      </c>
      <c r="L81" s="95" t="s">
        <v>162</v>
      </c>
      <c r="M81" s="96">
        <v>5.1500000000000004E-2</v>
      </c>
      <c r="N81" s="96">
        <v>3.2099999999957184E-2</v>
      </c>
      <c r="O81" s="92">
        <v>235463.20032500001</v>
      </c>
      <c r="P81" s="94">
        <v>140.83000000000001</v>
      </c>
      <c r="Q81" s="82"/>
      <c r="R81" s="92">
        <v>331.602807902</v>
      </c>
      <c r="S81" s="93">
        <v>6.6308572665840993E-5</v>
      </c>
      <c r="T81" s="93">
        <v>2.5898360043612106E-2</v>
      </c>
      <c r="U81" s="93">
        <v>9.6117808427654914E-3</v>
      </c>
    </row>
    <row r="82" spans="2:21">
      <c r="B82" s="85" t="s">
        <v>475</v>
      </c>
      <c r="C82" s="82" t="s">
        <v>476</v>
      </c>
      <c r="D82" s="95" t="s">
        <v>118</v>
      </c>
      <c r="E82" s="95" t="s">
        <v>307</v>
      </c>
      <c r="F82" s="82" t="s">
        <v>395</v>
      </c>
      <c r="G82" s="95" t="s">
        <v>358</v>
      </c>
      <c r="H82" s="82" t="s">
        <v>474</v>
      </c>
      <c r="I82" s="82" t="s">
        <v>158</v>
      </c>
      <c r="J82" s="82"/>
      <c r="K82" s="92">
        <v>2.7299999999793334</v>
      </c>
      <c r="L82" s="95" t="s">
        <v>162</v>
      </c>
      <c r="M82" s="96">
        <v>2.8500000000000001E-2</v>
      </c>
      <c r="N82" s="96">
        <v>1.0499999999968687E-2</v>
      </c>
      <c r="O82" s="92">
        <v>29679.842462000001</v>
      </c>
      <c r="P82" s="94">
        <v>107.6</v>
      </c>
      <c r="Q82" s="82"/>
      <c r="R82" s="92">
        <v>31.935509141999997</v>
      </c>
      <c r="S82" s="93">
        <v>6.4706957784030106E-5</v>
      </c>
      <c r="T82" s="93">
        <v>2.4941806710515298E-3</v>
      </c>
      <c r="U82" s="93">
        <v>9.2567706804748829E-4</v>
      </c>
    </row>
    <row r="83" spans="2:21">
      <c r="B83" s="85" t="s">
        <v>477</v>
      </c>
      <c r="C83" s="82" t="s">
        <v>478</v>
      </c>
      <c r="D83" s="95" t="s">
        <v>118</v>
      </c>
      <c r="E83" s="95" t="s">
        <v>307</v>
      </c>
      <c r="F83" s="82" t="s">
        <v>395</v>
      </c>
      <c r="G83" s="95" t="s">
        <v>358</v>
      </c>
      <c r="H83" s="82" t="s">
        <v>474</v>
      </c>
      <c r="I83" s="82" t="s">
        <v>158</v>
      </c>
      <c r="J83" s="82"/>
      <c r="K83" s="92">
        <v>0.2400000001828301</v>
      </c>
      <c r="L83" s="95" t="s">
        <v>162</v>
      </c>
      <c r="M83" s="96">
        <v>4.8499999999999995E-2</v>
      </c>
      <c r="N83" s="96">
        <v>3.5299999989944347E-2</v>
      </c>
      <c r="O83" s="92">
        <v>885.04186700000002</v>
      </c>
      <c r="P83" s="94">
        <v>123.6</v>
      </c>
      <c r="Q83" s="82"/>
      <c r="R83" s="92">
        <v>1.09391167</v>
      </c>
      <c r="S83" s="93">
        <v>7.0671818928232633E-6</v>
      </c>
      <c r="T83" s="93">
        <v>8.5435097684521521E-5</v>
      </c>
      <c r="U83" s="93">
        <v>3.1707931847461871E-5</v>
      </c>
    </row>
    <row r="84" spans="2:21">
      <c r="B84" s="85" t="s">
        <v>479</v>
      </c>
      <c r="C84" s="82" t="s">
        <v>480</v>
      </c>
      <c r="D84" s="95" t="s">
        <v>118</v>
      </c>
      <c r="E84" s="95" t="s">
        <v>307</v>
      </c>
      <c r="F84" s="82" t="s">
        <v>395</v>
      </c>
      <c r="G84" s="95" t="s">
        <v>358</v>
      </c>
      <c r="H84" s="82" t="s">
        <v>474</v>
      </c>
      <c r="I84" s="82" t="s">
        <v>158</v>
      </c>
      <c r="J84" s="82"/>
      <c r="K84" s="92">
        <v>1.0199999999943798</v>
      </c>
      <c r="L84" s="95" t="s">
        <v>162</v>
      </c>
      <c r="M84" s="96">
        <v>3.7699999999999997E-2</v>
      </c>
      <c r="N84" s="96">
        <v>4.2999999999959859E-3</v>
      </c>
      <c r="O84" s="92">
        <v>20376.009533</v>
      </c>
      <c r="P84" s="94">
        <v>113</v>
      </c>
      <c r="Q84" s="92">
        <v>1.8390715789999998</v>
      </c>
      <c r="R84" s="92">
        <v>24.910257606999998</v>
      </c>
      <c r="S84" s="93">
        <v>6.3418005800380136E-5</v>
      </c>
      <c r="T84" s="93">
        <v>1.9455046969200356E-3</v>
      </c>
      <c r="U84" s="93">
        <v>7.2204435894305304E-4</v>
      </c>
    </row>
    <row r="85" spans="2:21">
      <c r="B85" s="85" t="s">
        <v>481</v>
      </c>
      <c r="C85" s="82" t="s">
        <v>482</v>
      </c>
      <c r="D85" s="95" t="s">
        <v>118</v>
      </c>
      <c r="E85" s="95" t="s">
        <v>307</v>
      </c>
      <c r="F85" s="82" t="s">
        <v>395</v>
      </c>
      <c r="G85" s="95" t="s">
        <v>358</v>
      </c>
      <c r="H85" s="82" t="s">
        <v>474</v>
      </c>
      <c r="I85" s="82" t="s">
        <v>158</v>
      </c>
      <c r="J85" s="82"/>
      <c r="K85" s="92">
        <v>4.6200000000301547</v>
      </c>
      <c r="L85" s="95" t="s">
        <v>162</v>
      </c>
      <c r="M85" s="96">
        <v>2.5000000000000001E-2</v>
      </c>
      <c r="N85" s="96">
        <v>1.7300000000222884E-2</v>
      </c>
      <c r="O85" s="92">
        <v>29203.887922000002</v>
      </c>
      <c r="P85" s="94">
        <v>104.47</v>
      </c>
      <c r="Q85" s="82"/>
      <c r="R85" s="92">
        <v>30.509301984</v>
      </c>
      <c r="S85" s="93">
        <v>6.2395117482558351E-5</v>
      </c>
      <c r="T85" s="93">
        <v>2.3827931146301841E-3</v>
      </c>
      <c r="U85" s="93">
        <v>8.8433727745340293E-4</v>
      </c>
    </row>
    <row r="86" spans="2:21">
      <c r="B86" s="85" t="s">
        <v>483</v>
      </c>
      <c r="C86" s="82" t="s">
        <v>484</v>
      </c>
      <c r="D86" s="95" t="s">
        <v>118</v>
      </c>
      <c r="E86" s="95" t="s">
        <v>307</v>
      </c>
      <c r="F86" s="82" t="s">
        <v>395</v>
      </c>
      <c r="G86" s="95" t="s">
        <v>358</v>
      </c>
      <c r="H86" s="82" t="s">
        <v>474</v>
      </c>
      <c r="I86" s="82" t="s">
        <v>158</v>
      </c>
      <c r="J86" s="82"/>
      <c r="K86" s="92">
        <v>5.4699999999357578</v>
      </c>
      <c r="L86" s="95" t="s">
        <v>162</v>
      </c>
      <c r="M86" s="96">
        <v>1.34E-2</v>
      </c>
      <c r="N86" s="96">
        <v>1.5999999999769195E-2</v>
      </c>
      <c r="O86" s="92">
        <v>25949.114681999999</v>
      </c>
      <c r="P86" s="94">
        <v>100.18</v>
      </c>
      <c r="Q86" s="82"/>
      <c r="R86" s="92">
        <v>25.995821661000001</v>
      </c>
      <c r="S86" s="93">
        <v>7.5793824073465565E-5</v>
      </c>
      <c r="T86" s="93">
        <v>2.0302878412449292E-3</v>
      </c>
      <c r="U86" s="93">
        <v>7.5351032825690678E-4</v>
      </c>
    </row>
    <row r="87" spans="2:21">
      <c r="B87" s="85" t="s">
        <v>485</v>
      </c>
      <c r="C87" s="82" t="s">
        <v>486</v>
      </c>
      <c r="D87" s="95" t="s">
        <v>118</v>
      </c>
      <c r="E87" s="95" t="s">
        <v>307</v>
      </c>
      <c r="F87" s="82" t="s">
        <v>395</v>
      </c>
      <c r="G87" s="95" t="s">
        <v>358</v>
      </c>
      <c r="H87" s="82" t="s">
        <v>474</v>
      </c>
      <c r="I87" s="82" t="s">
        <v>158</v>
      </c>
      <c r="J87" s="82"/>
      <c r="K87" s="92">
        <v>5.6700000001025197</v>
      </c>
      <c r="L87" s="95" t="s">
        <v>162</v>
      </c>
      <c r="M87" s="96">
        <v>1.95E-2</v>
      </c>
      <c r="N87" s="96">
        <v>2.3600000000183273E-2</v>
      </c>
      <c r="O87" s="92">
        <v>17631.197416999999</v>
      </c>
      <c r="P87" s="94">
        <v>99.03</v>
      </c>
      <c r="Q87" s="82"/>
      <c r="R87" s="92">
        <v>17.460175863</v>
      </c>
      <c r="S87" s="93">
        <v>2.5818384898942897E-5</v>
      </c>
      <c r="T87" s="93">
        <v>1.3636492519037938E-3</v>
      </c>
      <c r="U87" s="93">
        <v>5.0609759589519945E-4</v>
      </c>
    </row>
    <row r="88" spans="2:21">
      <c r="B88" s="85" t="s">
        <v>487</v>
      </c>
      <c r="C88" s="82" t="s">
        <v>488</v>
      </c>
      <c r="D88" s="95" t="s">
        <v>118</v>
      </c>
      <c r="E88" s="95" t="s">
        <v>307</v>
      </c>
      <c r="F88" s="82" t="s">
        <v>395</v>
      </c>
      <c r="G88" s="95" t="s">
        <v>358</v>
      </c>
      <c r="H88" s="82" t="s">
        <v>474</v>
      </c>
      <c r="I88" s="82" t="s">
        <v>158</v>
      </c>
      <c r="J88" s="82"/>
      <c r="K88" s="92">
        <v>6.6600000000880586</v>
      </c>
      <c r="L88" s="95" t="s">
        <v>162</v>
      </c>
      <c r="M88" s="96">
        <v>3.3500000000000002E-2</v>
      </c>
      <c r="N88" s="96">
        <v>3.0800000000440288E-2</v>
      </c>
      <c r="O88" s="92">
        <v>27600.257863999999</v>
      </c>
      <c r="P88" s="94">
        <v>102.04</v>
      </c>
      <c r="Q88" s="82"/>
      <c r="R88" s="92">
        <v>28.163302822000002</v>
      </c>
      <c r="S88" s="93">
        <v>1.0222317727407407E-4</v>
      </c>
      <c r="T88" s="93">
        <v>2.1995693013461778E-3</v>
      </c>
      <c r="U88" s="93">
        <v>8.1633655711837007E-4</v>
      </c>
    </row>
    <row r="89" spans="2:21">
      <c r="B89" s="85" t="s">
        <v>489</v>
      </c>
      <c r="C89" s="82" t="s">
        <v>490</v>
      </c>
      <c r="D89" s="95" t="s">
        <v>118</v>
      </c>
      <c r="E89" s="95" t="s">
        <v>307</v>
      </c>
      <c r="F89" s="82" t="s">
        <v>491</v>
      </c>
      <c r="G89" s="95" t="s">
        <v>358</v>
      </c>
      <c r="H89" s="82" t="s">
        <v>474</v>
      </c>
      <c r="I89" s="82" t="s">
        <v>158</v>
      </c>
      <c r="J89" s="82"/>
      <c r="K89" s="92">
        <v>0.72999999998076215</v>
      </c>
      <c r="L89" s="95" t="s">
        <v>162</v>
      </c>
      <c r="M89" s="96">
        <v>6.5000000000000002E-2</v>
      </c>
      <c r="N89" s="96">
        <v>-6.9999999964272404E-4</v>
      </c>
      <c r="O89" s="92">
        <v>3009.8803349999998</v>
      </c>
      <c r="P89" s="94">
        <v>120.89</v>
      </c>
      <c r="Q89" s="82"/>
      <c r="R89" s="92">
        <v>3.6386443589999997</v>
      </c>
      <c r="S89" s="93">
        <v>1.6156371807313618E-5</v>
      </c>
      <c r="T89" s="93">
        <v>2.841801077507457E-4</v>
      </c>
      <c r="U89" s="93">
        <v>1.0546910734787534E-4</v>
      </c>
    </row>
    <row r="90" spans="2:21">
      <c r="B90" s="85" t="s">
        <v>492</v>
      </c>
      <c r="C90" s="82" t="s">
        <v>493</v>
      </c>
      <c r="D90" s="95" t="s">
        <v>118</v>
      </c>
      <c r="E90" s="95" t="s">
        <v>307</v>
      </c>
      <c r="F90" s="82" t="s">
        <v>491</v>
      </c>
      <c r="G90" s="95" t="s">
        <v>358</v>
      </c>
      <c r="H90" s="82" t="s">
        <v>474</v>
      </c>
      <c r="I90" s="82" t="s">
        <v>158</v>
      </c>
      <c r="J90" s="82"/>
      <c r="K90" s="92">
        <v>6.1899999999602695</v>
      </c>
      <c r="L90" s="95" t="s">
        <v>162</v>
      </c>
      <c r="M90" s="96">
        <v>0.04</v>
      </c>
      <c r="N90" s="96">
        <v>3.9699999999712132E-2</v>
      </c>
      <c r="O90" s="92">
        <v>41819.597428000001</v>
      </c>
      <c r="P90" s="94">
        <v>100.51</v>
      </c>
      <c r="Q90" s="82"/>
      <c r="R90" s="92">
        <v>42.032877592999995</v>
      </c>
      <c r="S90" s="93">
        <v>1.4138746125246425E-5</v>
      </c>
      <c r="T90" s="93">
        <v>3.2827906508388289E-3</v>
      </c>
      <c r="U90" s="93">
        <v>1.2183576193784925E-3</v>
      </c>
    </row>
    <row r="91" spans="2:21">
      <c r="B91" s="85" t="s">
        <v>494</v>
      </c>
      <c r="C91" s="82" t="s">
        <v>495</v>
      </c>
      <c r="D91" s="95" t="s">
        <v>118</v>
      </c>
      <c r="E91" s="95" t="s">
        <v>307</v>
      </c>
      <c r="F91" s="82" t="s">
        <v>491</v>
      </c>
      <c r="G91" s="95" t="s">
        <v>358</v>
      </c>
      <c r="H91" s="82" t="s">
        <v>474</v>
      </c>
      <c r="I91" s="82" t="s">
        <v>158</v>
      </c>
      <c r="J91" s="82"/>
      <c r="K91" s="92">
        <v>6.439999999973681</v>
      </c>
      <c r="L91" s="95" t="s">
        <v>162</v>
      </c>
      <c r="M91" s="96">
        <v>2.7799999999999998E-2</v>
      </c>
      <c r="N91" s="96">
        <v>3.9899999999810663E-2</v>
      </c>
      <c r="O91" s="92">
        <v>78964.619865000001</v>
      </c>
      <c r="P91" s="94">
        <v>94.31</v>
      </c>
      <c r="Q91" s="82"/>
      <c r="R91" s="92">
        <v>74.471533159000003</v>
      </c>
      <c r="S91" s="93">
        <v>4.3842197236704032E-5</v>
      </c>
      <c r="T91" s="93">
        <v>5.8162673318543608E-3</v>
      </c>
      <c r="U91" s="93">
        <v>2.158618801444516E-3</v>
      </c>
    </row>
    <row r="92" spans="2:21">
      <c r="B92" s="85" t="s">
        <v>496</v>
      </c>
      <c r="C92" s="82" t="s">
        <v>497</v>
      </c>
      <c r="D92" s="95" t="s">
        <v>118</v>
      </c>
      <c r="E92" s="95" t="s">
        <v>307</v>
      </c>
      <c r="F92" s="82" t="s">
        <v>491</v>
      </c>
      <c r="G92" s="95" t="s">
        <v>358</v>
      </c>
      <c r="H92" s="82" t="s">
        <v>474</v>
      </c>
      <c r="I92" s="82" t="s">
        <v>158</v>
      </c>
      <c r="J92" s="82"/>
      <c r="K92" s="92">
        <v>1.2999999999669463</v>
      </c>
      <c r="L92" s="95" t="s">
        <v>162</v>
      </c>
      <c r="M92" s="96">
        <v>5.0999999999999997E-2</v>
      </c>
      <c r="N92" s="96">
        <v>1.6799999999999999E-2</v>
      </c>
      <c r="O92" s="92">
        <v>11726.209502999998</v>
      </c>
      <c r="P92" s="94">
        <v>129</v>
      </c>
      <c r="Q92" s="82"/>
      <c r="R92" s="92">
        <v>15.126809625</v>
      </c>
      <c r="S92" s="93">
        <v>6.9036921002211309E-6</v>
      </c>
      <c r="T92" s="93">
        <v>1.1814120768700047E-3</v>
      </c>
      <c r="U92" s="93">
        <v>4.3846305128002726E-4</v>
      </c>
    </row>
    <row r="93" spans="2:21">
      <c r="B93" s="85" t="s">
        <v>498</v>
      </c>
      <c r="C93" s="82" t="s">
        <v>499</v>
      </c>
      <c r="D93" s="95" t="s">
        <v>118</v>
      </c>
      <c r="E93" s="95" t="s">
        <v>307</v>
      </c>
      <c r="F93" s="82" t="s">
        <v>409</v>
      </c>
      <c r="G93" s="95" t="s">
        <v>309</v>
      </c>
      <c r="H93" s="82" t="s">
        <v>474</v>
      </c>
      <c r="I93" s="82" t="s">
        <v>359</v>
      </c>
      <c r="J93" s="82"/>
      <c r="K93" s="92">
        <v>1.25</v>
      </c>
      <c r="L93" s="95" t="s">
        <v>162</v>
      </c>
      <c r="M93" s="96">
        <v>6.4000000000000001E-2</v>
      </c>
      <c r="N93" s="96">
        <v>4.9000000000240492E-3</v>
      </c>
      <c r="O93" s="92">
        <v>161286.51907099999</v>
      </c>
      <c r="P93" s="94">
        <v>123.75</v>
      </c>
      <c r="Q93" s="82"/>
      <c r="R93" s="92">
        <v>199.59207714800002</v>
      </c>
      <c r="S93" s="93">
        <v>1.2882510476081697E-4</v>
      </c>
      <c r="T93" s="93">
        <v>1.5588250016745809E-2</v>
      </c>
      <c r="U93" s="93">
        <v>5.785340949422485E-3</v>
      </c>
    </row>
    <row r="94" spans="2:21">
      <c r="B94" s="85" t="s">
        <v>500</v>
      </c>
      <c r="C94" s="82" t="s">
        <v>501</v>
      </c>
      <c r="D94" s="95" t="s">
        <v>118</v>
      </c>
      <c r="E94" s="95" t="s">
        <v>307</v>
      </c>
      <c r="F94" s="82" t="s">
        <v>414</v>
      </c>
      <c r="G94" s="95" t="s">
        <v>309</v>
      </c>
      <c r="H94" s="82" t="s">
        <v>474</v>
      </c>
      <c r="I94" s="82" t="s">
        <v>359</v>
      </c>
      <c r="J94" s="82"/>
      <c r="K94" s="92">
        <v>0</v>
      </c>
      <c r="L94" s="95" t="s">
        <v>162</v>
      </c>
      <c r="M94" s="96">
        <v>4.8499999999999995E-2</v>
      </c>
      <c r="N94" s="96">
        <v>0</v>
      </c>
      <c r="O94" s="92">
        <v>2742.012033</v>
      </c>
      <c r="P94" s="94">
        <v>108.5</v>
      </c>
      <c r="Q94" s="82"/>
      <c r="R94" s="92">
        <v>2.97508302</v>
      </c>
      <c r="S94" s="93">
        <v>1.828008022E-5</v>
      </c>
      <c r="T94" s="93">
        <v>2.3235560548802014E-4</v>
      </c>
      <c r="U94" s="93">
        <v>8.6235234732161731E-5</v>
      </c>
    </row>
    <row r="95" spans="2:21">
      <c r="B95" s="85" t="s">
        <v>502</v>
      </c>
      <c r="C95" s="82" t="s">
        <v>503</v>
      </c>
      <c r="D95" s="95" t="s">
        <v>118</v>
      </c>
      <c r="E95" s="95" t="s">
        <v>307</v>
      </c>
      <c r="F95" s="82" t="s">
        <v>421</v>
      </c>
      <c r="G95" s="95" t="s">
        <v>422</v>
      </c>
      <c r="H95" s="82" t="s">
        <v>474</v>
      </c>
      <c r="I95" s="82" t="s">
        <v>359</v>
      </c>
      <c r="J95" s="82"/>
      <c r="K95" s="92">
        <v>4.1099999999153649</v>
      </c>
      <c r="L95" s="95" t="s">
        <v>162</v>
      </c>
      <c r="M95" s="96">
        <v>3.85E-2</v>
      </c>
      <c r="N95" s="96">
        <v>9.399999999869792E-3</v>
      </c>
      <c r="O95" s="92">
        <v>23644.866891000001</v>
      </c>
      <c r="P95" s="94">
        <v>116.93</v>
      </c>
      <c r="Q95" s="82"/>
      <c r="R95" s="92">
        <v>27.647944094</v>
      </c>
      <c r="S95" s="93">
        <v>9.8706636842859331E-5</v>
      </c>
      <c r="T95" s="93">
        <v>2.1593195037832255E-3</v>
      </c>
      <c r="U95" s="93">
        <v>8.0139845939753796E-4</v>
      </c>
    </row>
    <row r="96" spans="2:21">
      <c r="B96" s="85" t="s">
        <v>504</v>
      </c>
      <c r="C96" s="82" t="s">
        <v>505</v>
      </c>
      <c r="D96" s="95" t="s">
        <v>118</v>
      </c>
      <c r="E96" s="95" t="s">
        <v>307</v>
      </c>
      <c r="F96" s="82" t="s">
        <v>421</v>
      </c>
      <c r="G96" s="95" t="s">
        <v>422</v>
      </c>
      <c r="H96" s="82" t="s">
        <v>474</v>
      </c>
      <c r="I96" s="82" t="s">
        <v>359</v>
      </c>
      <c r="J96" s="82"/>
      <c r="K96" s="92">
        <v>1.390000000050339</v>
      </c>
      <c r="L96" s="95" t="s">
        <v>162</v>
      </c>
      <c r="M96" s="96">
        <v>3.9E-2</v>
      </c>
      <c r="N96" s="96">
        <v>5.6000000001258481E-3</v>
      </c>
      <c r="O96" s="92">
        <v>13928.368780999999</v>
      </c>
      <c r="P96" s="94">
        <v>114.1</v>
      </c>
      <c r="Q96" s="82"/>
      <c r="R96" s="92">
        <v>15.89226888</v>
      </c>
      <c r="S96" s="93">
        <v>6.9980373964051096E-5</v>
      </c>
      <c r="T96" s="93">
        <v>1.2411948619137424E-3</v>
      </c>
      <c r="U96" s="93">
        <v>4.6065051902095458E-4</v>
      </c>
    </row>
    <row r="97" spans="2:21">
      <c r="B97" s="85" t="s">
        <v>506</v>
      </c>
      <c r="C97" s="82" t="s">
        <v>507</v>
      </c>
      <c r="D97" s="95" t="s">
        <v>118</v>
      </c>
      <c r="E97" s="95" t="s">
        <v>307</v>
      </c>
      <c r="F97" s="82" t="s">
        <v>421</v>
      </c>
      <c r="G97" s="95" t="s">
        <v>422</v>
      </c>
      <c r="H97" s="82" t="s">
        <v>474</v>
      </c>
      <c r="I97" s="82" t="s">
        <v>359</v>
      </c>
      <c r="J97" s="82"/>
      <c r="K97" s="92">
        <v>2.319999999973315</v>
      </c>
      <c r="L97" s="95" t="s">
        <v>162</v>
      </c>
      <c r="M97" s="96">
        <v>3.9E-2</v>
      </c>
      <c r="N97" s="96">
        <v>6.1000000000333565E-3</v>
      </c>
      <c r="O97" s="92">
        <v>25503.430716999996</v>
      </c>
      <c r="P97" s="94">
        <v>117.55</v>
      </c>
      <c r="Q97" s="82"/>
      <c r="R97" s="92">
        <v>29.97928289</v>
      </c>
      <c r="S97" s="93">
        <v>6.3913166764611895E-5</v>
      </c>
      <c r="T97" s="93">
        <v>2.3413983344917188E-3</v>
      </c>
      <c r="U97" s="93">
        <v>8.6897423693441328E-4</v>
      </c>
    </row>
    <row r="98" spans="2:21">
      <c r="B98" s="85" t="s">
        <v>508</v>
      </c>
      <c r="C98" s="82" t="s">
        <v>509</v>
      </c>
      <c r="D98" s="95" t="s">
        <v>118</v>
      </c>
      <c r="E98" s="95" t="s">
        <v>307</v>
      </c>
      <c r="F98" s="82" t="s">
        <v>421</v>
      </c>
      <c r="G98" s="95" t="s">
        <v>422</v>
      </c>
      <c r="H98" s="82" t="s">
        <v>474</v>
      </c>
      <c r="I98" s="82" t="s">
        <v>359</v>
      </c>
      <c r="J98" s="82"/>
      <c r="K98" s="92">
        <v>4.9600000000524131</v>
      </c>
      <c r="L98" s="95" t="s">
        <v>162</v>
      </c>
      <c r="M98" s="96">
        <v>3.85E-2</v>
      </c>
      <c r="N98" s="96">
        <v>1.4100000000087355E-2</v>
      </c>
      <c r="O98" s="92">
        <v>21515.697724000001</v>
      </c>
      <c r="P98" s="94">
        <v>117.05</v>
      </c>
      <c r="Q98" s="82"/>
      <c r="R98" s="92">
        <v>25.184125358000003</v>
      </c>
      <c r="S98" s="93">
        <v>8.6062790896000008E-5</v>
      </c>
      <c r="T98" s="93">
        <v>1.9668939175500025E-3</v>
      </c>
      <c r="U98" s="93">
        <v>7.299826415503917E-4</v>
      </c>
    </row>
    <row r="99" spans="2:21">
      <c r="B99" s="85" t="s">
        <v>510</v>
      </c>
      <c r="C99" s="82" t="s">
        <v>511</v>
      </c>
      <c r="D99" s="95" t="s">
        <v>118</v>
      </c>
      <c r="E99" s="95" t="s">
        <v>307</v>
      </c>
      <c r="F99" s="82" t="s">
        <v>512</v>
      </c>
      <c r="G99" s="95" t="s">
        <v>358</v>
      </c>
      <c r="H99" s="82" t="s">
        <v>474</v>
      </c>
      <c r="I99" s="82" t="s">
        <v>158</v>
      </c>
      <c r="J99" s="82"/>
      <c r="K99" s="92">
        <v>6</v>
      </c>
      <c r="L99" s="95" t="s">
        <v>162</v>
      </c>
      <c r="M99" s="96">
        <v>1.5800000000000002E-2</v>
      </c>
      <c r="N99" s="96">
        <v>1.84000000000531E-2</v>
      </c>
      <c r="O99" s="92">
        <v>45202.508887999997</v>
      </c>
      <c r="P99" s="94">
        <v>99.99</v>
      </c>
      <c r="Q99" s="82"/>
      <c r="R99" s="92">
        <v>45.197990263999998</v>
      </c>
      <c r="S99" s="93">
        <v>1.1181986346859817E-4</v>
      </c>
      <c r="T99" s="93">
        <v>3.5299876756492527E-3</v>
      </c>
      <c r="U99" s="93">
        <v>1.3101010202525376E-3</v>
      </c>
    </row>
    <row r="100" spans="2:21">
      <c r="B100" s="85" t="s">
        <v>513</v>
      </c>
      <c r="C100" s="82" t="s">
        <v>514</v>
      </c>
      <c r="D100" s="95" t="s">
        <v>118</v>
      </c>
      <c r="E100" s="95" t="s">
        <v>307</v>
      </c>
      <c r="F100" s="82" t="s">
        <v>512</v>
      </c>
      <c r="G100" s="95" t="s">
        <v>358</v>
      </c>
      <c r="H100" s="82" t="s">
        <v>474</v>
      </c>
      <c r="I100" s="82" t="s">
        <v>158</v>
      </c>
      <c r="J100" s="82"/>
      <c r="K100" s="92">
        <v>6.85999999997735</v>
      </c>
      <c r="L100" s="95" t="s">
        <v>162</v>
      </c>
      <c r="M100" s="96">
        <v>2.4E-2</v>
      </c>
      <c r="N100" s="96">
        <v>2.5499999999982838E-2</v>
      </c>
      <c r="O100" s="92">
        <v>57554.930448999999</v>
      </c>
      <c r="P100" s="94">
        <v>101.26</v>
      </c>
      <c r="Q100" s="82"/>
      <c r="R100" s="92">
        <v>58.280123262000004</v>
      </c>
      <c r="S100" s="93">
        <v>1.249313846811011E-4</v>
      </c>
      <c r="T100" s="93">
        <v>4.5517093934603738E-3</v>
      </c>
      <c r="U100" s="93">
        <v>1.6892974333596543E-3</v>
      </c>
    </row>
    <row r="101" spans="2:21">
      <c r="B101" s="85" t="s">
        <v>515</v>
      </c>
      <c r="C101" s="82" t="s">
        <v>516</v>
      </c>
      <c r="D101" s="95" t="s">
        <v>118</v>
      </c>
      <c r="E101" s="95" t="s">
        <v>307</v>
      </c>
      <c r="F101" s="82" t="s">
        <v>512</v>
      </c>
      <c r="G101" s="95" t="s">
        <v>358</v>
      </c>
      <c r="H101" s="82" t="s">
        <v>474</v>
      </c>
      <c r="I101" s="82" t="s">
        <v>158</v>
      </c>
      <c r="J101" s="82"/>
      <c r="K101" s="92">
        <v>3.2900000002905938</v>
      </c>
      <c r="L101" s="95" t="s">
        <v>162</v>
      </c>
      <c r="M101" s="96">
        <v>3.4799999999999998E-2</v>
      </c>
      <c r="N101" s="96">
        <v>1.2399999997800915E-2</v>
      </c>
      <c r="O101" s="92">
        <v>1186.6308899999999</v>
      </c>
      <c r="P101" s="94">
        <v>107.3</v>
      </c>
      <c r="Q101" s="82"/>
      <c r="R101" s="92">
        <v>1.2732549469999999</v>
      </c>
      <c r="S101" s="93">
        <v>2.5516241783273347E-6</v>
      </c>
      <c r="T101" s="93">
        <v>9.9441905372711899E-5</v>
      </c>
      <c r="U101" s="93">
        <v>3.6906344626453868E-5</v>
      </c>
    </row>
    <row r="102" spans="2:21">
      <c r="B102" s="85" t="s">
        <v>517</v>
      </c>
      <c r="C102" s="82" t="s">
        <v>518</v>
      </c>
      <c r="D102" s="95" t="s">
        <v>118</v>
      </c>
      <c r="E102" s="95" t="s">
        <v>307</v>
      </c>
      <c r="F102" s="82" t="s">
        <v>436</v>
      </c>
      <c r="G102" s="95" t="s">
        <v>422</v>
      </c>
      <c r="H102" s="82" t="s">
        <v>474</v>
      </c>
      <c r="I102" s="82" t="s">
        <v>158</v>
      </c>
      <c r="J102" s="82"/>
      <c r="K102" s="92">
        <v>2.4600000000048512</v>
      </c>
      <c r="L102" s="95" t="s">
        <v>162</v>
      </c>
      <c r="M102" s="96">
        <v>3.7499999999999999E-2</v>
      </c>
      <c r="N102" s="96">
        <v>6.6000000000485158E-3</v>
      </c>
      <c r="O102" s="92">
        <v>69788.487399999998</v>
      </c>
      <c r="P102" s="94">
        <v>118.14</v>
      </c>
      <c r="Q102" s="82"/>
      <c r="R102" s="92">
        <v>82.44811996</v>
      </c>
      <c r="S102" s="93">
        <v>9.0084380844046729E-5</v>
      </c>
      <c r="T102" s="93">
        <v>6.4392431088039753E-3</v>
      </c>
      <c r="U102" s="93">
        <v>2.3898267477510692E-3</v>
      </c>
    </row>
    <row r="103" spans="2:21">
      <c r="B103" s="85" t="s">
        <v>519</v>
      </c>
      <c r="C103" s="82" t="s">
        <v>520</v>
      </c>
      <c r="D103" s="95" t="s">
        <v>118</v>
      </c>
      <c r="E103" s="95" t="s">
        <v>307</v>
      </c>
      <c r="F103" s="82" t="s">
        <v>436</v>
      </c>
      <c r="G103" s="95" t="s">
        <v>422</v>
      </c>
      <c r="H103" s="82" t="s">
        <v>474</v>
      </c>
      <c r="I103" s="82" t="s">
        <v>158</v>
      </c>
      <c r="J103" s="82"/>
      <c r="K103" s="92">
        <v>6.0699999999943213</v>
      </c>
      <c r="L103" s="95" t="s">
        <v>162</v>
      </c>
      <c r="M103" s="96">
        <v>2.4799999999999999E-2</v>
      </c>
      <c r="N103" s="96">
        <v>1.8799999999876107E-2</v>
      </c>
      <c r="O103" s="92">
        <v>36789.443183000003</v>
      </c>
      <c r="P103" s="94">
        <v>105.31</v>
      </c>
      <c r="Q103" s="82"/>
      <c r="R103" s="92">
        <v>38.742964346000001</v>
      </c>
      <c r="S103" s="93">
        <v>8.6872824255900043E-5</v>
      </c>
      <c r="T103" s="93">
        <v>3.0258466330178599E-3</v>
      </c>
      <c r="U103" s="93">
        <v>1.122996770892492E-3</v>
      </c>
    </row>
    <row r="104" spans="2:21">
      <c r="B104" s="85" t="s">
        <v>521</v>
      </c>
      <c r="C104" s="82" t="s">
        <v>522</v>
      </c>
      <c r="D104" s="95" t="s">
        <v>118</v>
      </c>
      <c r="E104" s="95" t="s">
        <v>307</v>
      </c>
      <c r="F104" s="82" t="s">
        <v>523</v>
      </c>
      <c r="G104" s="95" t="s">
        <v>358</v>
      </c>
      <c r="H104" s="82" t="s">
        <v>474</v>
      </c>
      <c r="I104" s="82" t="s">
        <v>359</v>
      </c>
      <c r="J104" s="82"/>
      <c r="K104" s="92">
        <v>4.6900000000241278</v>
      </c>
      <c r="L104" s="95" t="s">
        <v>162</v>
      </c>
      <c r="M104" s="96">
        <v>2.8500000000000001E-2</v>
      </c>
      <c r="N104" s="96">
        <v>1.5200000000059088E-2</v>
      </c>
      <c r="O104" s="92">
        <v>92833.040829000005</v>
      </c>
      <c r="P104" s="94">
        <v>109.38</v>
      </c>
      <c r="Q104" s="82"/>
      <c r="R104" s="92">
        <v>101.54077679500001</v>
      </c>
      <c r="S104" s="93">
        <v>1.3591953269253296E-4</v>
      </c>
      <c r="T104" s="93">
        <v>7.9303900144360121E-3</v>
      </c>
      <c r="U104" s="93">
        <v>2.9432431508425159E-3</v>
      </c>
    </row>
    <row r="105" spans="2:21">
      <c r="B105" s="85" t="s">
        <v>524</v>
      </c>
      <c r="C105" s="82" t="s">
        <v>525</v>
      </c>
      <c r="D105" s="95" t="s">
        <v>118</v>
      </c>
      <c r="E105" s="95" t="s">
        <v>307</v>
      </c>
      <c r="F105" s="82" t="s">
        <v>526</v>
      </c>
      <c r="G105" s="95" t="s">
        <v>358</v>
      </c>
      <c r="H105" s="82" t="s">
        <v>474</v>
      </c>
      <c r="I105" s="82" t="s">
        <v>359</v>
      </c>
      <c r="J105" s="82"/>
      <c r="K105" s="92">
        <v>6.6899999999942921</v>
      </c>
      <c r="L105" s="95" t="s">
        <v>162</v>
      </c>
      <c r="M105" s="96">
        <v>1.3999999999999999E-2</v>
      </c>
      <c r="N105" s="96">
        <v>2.0899999999942919E-2</v>
      </c>
      <c r="O105" s="92">
        <v>36246.18</v>
      </c>
      <c r="P105" s="94">
        <v>96.67</v>
      </c>
      <c r="Q105" s="82"/>
      <c r="R105" s="92">
        <v>35.039182780000004</v>
      </c>
      <c r="S105" s="93">
        <v>1.4292657728706625E-4</v>
      </c>
      <c r="T105" s="93">
        <v>2.7365792738961313E-3</v>
      </c>
      <c r="U105" s="93">
        <v>1.0156396078844279E-3</v>
      </c>
    </row>
    <row r="106" spans="2:21">
      <c r="B106" s="85" t="s">
        <v>527</v>
      </c>
      <c r="C106" s="82" t="s">
        <v>528</v>
      </c>
      <c r="D106" s="95" t="s">
        <v>118</v>
      </c>
      <c r="E106" s="95" t="s">
        <v>307</v>
      </c>
      <c r="F106" s="82" t="s">
        <v>315</v>
      </c>
      <c r="G106" s="95" t="s">
        <v>309</v>
      </c>
      <c r="H106" s="82" t="s">
        <v>474</v>
      </c>
      <c r="I106" s="82" t="s">
        <v>158</v>
      </c>
      <c r="J106" s="82"/>
      <c r="K106" s="92">
        <v>4.6300000000382262</v>
      </c>
      <c r="L106" s="95" t="s">
        <v>162</v>
      </c>
      <c r="M106" s="96">
        <v>1.8200000000000001E-2</v>
      </c>
      <c r="N106" s="96">
        <v>2.460000000021843E-2</v>
      </c>
      <c r="O106" s="92">
        <v>1.127077224</v>
      </c>
      <c r="P106" s="94">
        <v>4874248</v>
      </c>
      <c r="Q106" s="82"/>
      <c r="R106" s="92">
        <v>54.93654093</v>
      </c>
      <c r="S106" s="93">
        <v>7.9310198015621598E-5</v>
      </c>
      <c r="T106" s="93">
        <v>4.2905737908475409E-3</v>
      </c>
      <c r="U106" s="93">
        <v>1.5923809421868036E-3</v>
      </c>
    </row>
    <row r="107" spans="2:21">
      <c r="B107" s="85" t="s">
        <v>529</v>
      </c>
      <c r="C107" s="82" t="s">
        <v>530</v>
      </c>
      <c r="D107" s="95" t="s">
        <v>118</v>
      </c>
      <c r="E107" s="95" t="s">
        <v>307</v>
      </c>
      <c r="F107" s="82" t="s">
        <v>315</v>
      </c>
      <c r="G107" s="95" t="s">
        <v>309</v>
      </c>
      <c r="H107" s="82" t="s">
        <v>474</v>
      </c>
      <c r="I107" s="82" t="s">
        <v>158</v>
      </c>
      <c r="J107" s="82"/>
      <c r="K107" s="92">
        <v>3.8999999999951482</v>
      </c>
      <c r="L107" s="95" t="s">
        <v>162</v>
      </c>
      <c r="M107" s="96">
        <v>1.06E-2</v>
      </c>
      <c r="N107" s="96">
        <v>2.459999999989973E-2</v>
      </c>
      <c r="O107" s="92">
        <v>1.289023008</v>
      </c>
      <c r="P107" s="94">
        <v>4797066</v>
      </c>
      <c r="Q107" s="82"/>
      <c r="R107" s="92">
        <v>61.835288097000003</v>
      </c>
      <c r="S107" s="93">
        <v>9.4927683039988211E-5</v>
      </c>
      <c r="T107" s="93">
        <v>4.8293697048846056E-3</v>
      </c>
      <c r="U107" s="93">
        <v>1.7923468178631338E-3</v>
      </c>
    </row>
    <row r="108" spans="2:21">
      <c r="B108" s="85" t="s">
        <v>531</v>
      </c>
      <c r="C108" s="82" t="s">
        <v>532</v>
      </c>
      <c r="D108" s="95" t="s">
        <v>118</v>
      </c>
      <c r="E108" s="95" t="s">
        <v>307</v>
      </c>
      <c r="F108" s="82" t="s">
        <v>445</v>
      </c>
      <c r="G108" s="95" t="s">
        <v>358</v>
      </c>
      <c r="H108" s="82" t="s">
        <v>474</v>
      </c>
      <c r="I108" s="82" t="s">
        <v>359</v>
      </c>
      <c r="J108" s="82"/>
      <c r="K108" s="92">
        <v>2.6399999999784307</v>
      </c>
      <c r="L108" s="95" t="s">
        <v>162</v>
      </c>
      <c r="M108" s="96">
        <v>4.9000000000000002E-2</v>
      </c>
      <c r="N108" s="96">
        <v>1.0499999999865194E-2</v>
      </c>
      <c r="O108" s="92">
        <v>48231.375757000002</v>
      </c>
      <c r="P108" s="94">
        <v>115.35</v>
      </c>
      <c r="Q108" s="82"/>
      <c r="R108" s="92">
        <v>55.634890155000001</v>
      </c>
      <c r="S108" s="93">
        <v>7.2526936348589813E-5</v>
      </c>
      <c r="T108" s="93">
        <v>4.3451152459686709E-3</v>
      </c>
      <c r="U108" s="93">
        <v>1.6126231703660018E-3</v>
      </c>
    </row>
    <row r="109" spans="2:21">
      <c r="B109" s="85" t="s">
        <v>533</v>
      </c>
      <c r="C109" s="82" t="s">
        <v>534</v>
      </c>
      <c r="D109" s="95" t="s">
        <v>118</v>
      </c>
      <c r="E109" s="95" t="s">
        <v>307</v>
      </c>
      <c r="F109" s="82" t="s">
        <v>445</v>
      </c>
      <c r="G109" s="95" t="s">
        <v>358</v>
      </c>
      <c r="H109" s="82" t="s">
        <v>474</v>
      </c>
      <c r="I109" s="82" t="s">
        <v>359</v>
      </c>
      <c r="J109" s="82"/>
      <c r="K109" s="92">
        <v>5.7100000000448707</v>
      </c>
      <c r="L109" s="95" t="s">
        <v>162</v>
      </c>
      <c r="M109" s="96">
        <v>2.3E-2</v>
      </c>
      <c r="N109" s="96">
        <v>2.459999999989701E-2</v>
      </c>
      <c r="O109" s="92">
        <v>13163.734083000001</v>
      </c>
      <c r="P109" s="94">
        <v>101</v>
      </c>
      <c r="Q109" s="92">
        <v>0.300188815</v>
      </c>
      <c r="R109" s="92">
        <v>13.594269109000001</v>
      </c>
      <c r="S109" s="93">
        <v>9.5353250187438481E-6</v>
      </c>
      <c r="T109" s="93">
        <v>1.0617198272298242E-3</v>
      </c>
      <c r="U109" s="93">
        <v>3.94041100616678E-4</v>
      </c>
    </row>
    <row r="110" spans="2:21">
      <c r="B110" s="85" t="s">
        <v>535</v>
      </c>
      <c r="C110" s="82" t="s">
        <v>536</v>
      </c>
      <c r="D110" s="95" t="s">
        <v>118</v>
      </c>
      <c r="E110" s="95" t="s">
        <v>307</v>
      </c>
      <c r="F110" s="82" t="s">
        <v>445</v>
      </c>
      <c r="G110" s="95" t="s">
        <v>358</v>
      </c>
      <c r="H110" s="82" t="s">
        <v>474</v>
      </c>
      <c r="I110" s="82" t="s">
        <v>359</v>
      </c>
      <c r="J110" s="82"/>
      <c r="K110" s="92">
        <v>2.3099999999993726</v>
      </c>
      <c r="L110" s="95" t="s">
        <v>162</v>
      </c>
      <c r="M110" s="96">
        <v>5.8499999999999996E-2</v>
      </c>
      <c r="N110" s="96">
        <v>9.6000000001086883E-3</v>
      </c>
      <c r="O110" s="92">
        <v>39273.886966999999</v>
      </c>
      <c r="P110" s="94">
        <v>121.82</v>
      </c>
      <c r="Q110" s="82"/>
      <c r="R110" s="92">
        <v>47.843448913000003</v>
      </c>
      <c r="S110" s="93">
        <v>3.7044646600873748E-5</v>
      </c>
      <c r="T110" s="93">
        <v>3.736599438094092E-3</v>
      </c>
      <c r="U110" s="93">
        <v>1.3867818207670532E-3</v>
      </c>
    </row>
    <row r="111" spans="2:21">
      <c r="B111" s="85" t="s">
        <v>537</v>
      </c>
      <c r="C111" s="82" t="s">
        <v>538</v>
      </c>
      <c r="D111" s="95" t="s">
        <v>118</v>
      </c>
      <c r="E111" s="95" t="s">
        <v>307</v>
      </c>
      <c r="F111" s="82" t="s">
        <v>445</v>
      </c>
      <c r="G111" s="95" t="s">
        <v>358</v>
      </c>
      <c r="H111" s="82" t="s">
        <v>474</v>
      </c>
      <c r="I111" s="82" t="s">
        <v>359</v>
      </c>
      <c r="J111" s="82"/>
      <c r="K111" s="92">
        <v>7.0900000000003747</v>
      </c>
      <c r="L111" s="95" t="s">
        <v>162</v>
      </c>
      <c r="M111" s="96">
        <v>2.2499999999999999E-2</v>
      </c>
      <c r="N111" s="96">
        <v>3.3199999999804566E-2</v>
      </c>
      <c r="O111" s="92">
        <v>27442.716863000005</v>
      </c>
      <c r="P111" s="94">
        <v>94.36</v>
      </c>
      <c r="Q111" s="92">
        <v>0.74305499599999991</v>
      </c>
      <c r="R111" s="92">
        <v>26.607739011000007</v>
      </c>
      <c r="S111" s="93">
        <v>1.504251900107933E-4</v>
      </c>
      <c r="T111" s="93">
        <v>2.0780789198172091E-3</v>
      </c>
      <c r="U111" s="93">
        <v>7.7124725726332249E-4</v>
      </c>
    </row>
    <row r="112" spans="2:21">
      <c r="B112" s="85" t="s">
        <v>539</v>
      </c>
      <c r="C112" s="82" t="s">
        <v>540</v>
      </c>
      <c r="D112" s="95" t="s">
        <v>118</v>
      </c>
      <c r="E112" s="95" t="s">
        <v>307</v>
      </c>
      <c r="F112" s="82" t="s">
        <v>541</v>
      </c>
      <c r="G112" s="95" t="s">
        <v>422</v>
      </c>
      <c r="H112" s="82" t="s">
        <v>474</v>
      </c>
      <c r="I112" s="82" t="s">
        <v>158</v>
      </c>
      <c r="J112" s="82"/>
      <c r="K112" s="92">
        <v>1.9400000000305933</v>
      </c>
      <c r="L112" s="95" t="s">
        <v>162</v>
      </c>
      <c r="M112" s="96">
        <v>4.0500000000000001E-2</v>
      </c>
      <c r="N112" s="96">
        <v>8.1000000002403785E-3</v>
      </c>
      <c r="O112" s="92">
        <v>10479.711033</v>
      </c>
      <c r="P112" s="94">
        <v>131</v>
      </c>
      <c r="Q112" s="82"/>
      <c r="R112" s="92">
        <v>13.728422407</v>
      </c>
      <c r="S112" s="93">
        <v>7.2047887268072283E-5</v>
      </c>
      <c r="T112" s="93">
        <v>1.0721972729264503E-3</v>
      </c>
      <c r="U112" s="93">
        <v>3.9792964458851092E-4</v>
      </c>
    </row>
    <row r="113" spans="2:21">
      <c r="B113" s="85" t="s">
        <v>542</v>
      </c>
      <c r="C113" s="82" t="s">
        <v>543</v>
      </c>
      <c r="D113" s="95" t="s">
        <v>118</v>
      </c>
      <c r="E113" s="95" t="s">
        <v>307</v>
      </c>
      <c r="F113" s="82" t="s">
        <v>541</v>
      </c>
      <c r="G113" s="95" t="s">
        <v>422</v>
      </c>
      <c r="H113" s="82" t="s">
        <v>474</v>
      </c>
      <c r="I113" s="82" t="s">
        <v>158</v>
      </c>
      <c r="J113" s="82"/>
      <c r="K113" s="92">
        <v>0.53000000011005599</v>
      </c>
      <c r="L113" s="95" t="s">
        <v>162</v>
      </c>
      <c r="M113" s="96">
        <v>4.2800000000000005E-2</v>
      </c>
      <c r="N113" s="96">
        <v>1.4000000001784694E-3</v>
      </c>
      <c r="O113" s="92">
        <v>2669.8894019999993</v>
      </c>
      <c r="P113" s="94">
        <v>125.92</v>
      </c>
      <c r="Q113" s="82"/>
      <c r="R113" s="92">
        <v>3.361924771</v>
      </c>
      <c r="S113" s="93">
        <v>3.7326307373819683E-5</v>
      </c>
      <c r="T113" s="93">
        <v>2.625681570966307E-4</v>
      </c>
      <c r="U113" s="93">
        <v>9.7448161893328976E-5</v>
      </c>
    </row>
    <row r="114" spans="2:21">
      <c r="B114" s="85" t="s">
        <v>544</v>
      </c>
      <c r="C114" s="82" t="s">
        <v>545</v>
      </c>
      <c r="D114" s="95" t="s">
        <v>118</v>
      </c>
      <c r="E114" s="95" t="s">
        <v>307</v>
      </c>
      <c r="F114" s="82" t="s">
        <v>546</v>
      </c>
      <c r="G114" s="95" t="s">
        <v>358</v>
      </c>
      <c r="H114" s="82" t="s">
        <v>474</v>
      </c>
      <c r="I114" s="82" t="s">
        <v>158</v>
      </c>
      <c r="J114" s="82"/>
      <c r="K114" s="92">
        <v>6.649999999917191</v>
      </c>
      <c r="L114" s="95" t="s">
        <v>162</v>
      </c>
      <c r="M114" s="96">
        <v>1.9599999999999999E-2</v>
      </c>
      <c r="N114" s="96">
        <v>2.2999999999570614E-2</v>
      </c>
      <c r="O114" s="92">
        <v>32893.933678000001</v>
      </c>
      <c r="P114" s="94">
        <v>99.12</v>
      </c>
      <c r="Q114" s="82"/>
      <c r="R114" s="92">
        <v>32.604468597999997</v>
      </c>
      <c r="S114" s="93">
        <v>5.1070193444234573E-5</v>
      </c>
      <c r="T114" s="93">
        <v>2.5464267691943025E-3</v>
      </c>
      <c r="U114" s="93">
        <v>9.4506740953599535E-4</v>
      </c>
    </row>
    <row r="115" spans="2:21">
      <c r="B115" s="85" t="s">
        <v>547</v>
      </c>
      <c r="C115" s="82" t="s">
        <v>548</v>
      </c>
      <c r="D115" s="95" t="s">
        <v>118</v>
      </c>
      <c r="E115" s="95" t="s">
        <v>307</v>
      </c>
      <c r="F115" s="82" t="s">
        <v>546</v>
      </c>
      <c r="G115" s="95" t="s">
        <v>358</v>
      </c>
      <c r="H115" s="82" t="s">
        <v>474</v>
      </c>
      <c r="I115" s="82" t="s">
        <v>158</v>
      </c>
      <c r="J115" s="82"/>
      <c r="K115" s="92">
        <v>3.8400000000221093</v>
      </c>
      <c r="L115" s="95" t="s">
        <v>162</v>
      </c>
      <c r="M115" s="96">
        <v>2.75E-2</v>
      </c>
      <c r="N115" s="96">
        <v>1.3500000000380015E-2</v>
      </c>
      <c r="O115" s="92">
        <v>13538.893952999999</v>
      </c>
      <c r="P115" s="94">
        <v>106.9</v>
      </c>
      <c r="Q115" s="82"/>
      <c r="R115" s="92">
        <v>14.473078627000003</v>
      </c>
      <c r="S115" s="93">
        <v>2.9104884869157295E-5</v>
      </c>
      <c r="T115" s="93">
        <v>1.1303553295975953E-3</v>
      </c>
      <c r="U115" s="93">
        <v>4.1951411920477372E-4</v>
      </c>
    </row>
    <row r="116" spans="2:21">
      <c r="B116" s="85" t="s">
        <v>549</v>
      </c>
      <c r="C116" s="82" t="s">
        <v>550</v>
      </c>
      <c r="D116" s="95" t="s">
        <v>118</v>
      </c>
      <c r="E116" s="95" t="s">
        <v>307</v>
      </c>
      <c r="F116" s="82" t="s">
        <v>332</v>
      </c>
      <c r="G116" s="95" t="s">
        <v>309</v>
      </c>
      <c r="H116" s="82" t="s">
        <v>474</v>
      </c>
      <c r="I116" s="82" t="s">
        <v>158</v>
      </c>
      <c r="J116" s="82"/>
      <c r="K116" s="92">
        <v>4.1899999999996309</v>
      </c>
      <c r="L116" s="95" t="s">
        <v>162</v>
      </c>
      <c r="M116" s="96">
        <v>1.4199999999999999E-2</v>
      </c>
      <c r="N116" s="96">
        <v>2.5000000000000005E-2</v>
      </c>
      <c r="O116" s="92">
        <v>2.2225286720000001</v>
      </c>
      <c r="P116" s="94">
        <v>4877094</v>
      </c>
      <c r="Q116" s="82"/>
      <c r="R116" s="92">
        <v>108.39481751599999</v>
      </c>
      <c r="S116" s="93">
        <v>1.048708852923136E-4</v>
      </c>
      <c r="T116" s="93">
        <v>8.465694330672369E-3</v>
      </c>
      <c r="U116" s="93">
        <v>3.1419131733144362E-3</v>
      </c>
    </row>
    <row r="117" spans="2:21">
      <c r="B117" s="85" t="s">
        <v>551</v>
      </c>
      <c r="C117" s="82" t="s">
        <v>552</v>
      </c>
      <c r="D117" s="95" t="s">
        <v>118</v>
      </c>
      <c r="E117" s="95" t="s">
        <v>307</v>
      </c>
      <c r="F117" s="82" t="s">
        <v>332</v>
      </c>
      <c r="G117" s="95" t="s">
        <v>309</v>
      </c>
      <c r="H117" s="82" t="s">
        <v>474</v>
      </c>
      <c r="I117" s="82" t="s">
        <v>158</v>
      </c>
      <c r="J117" s="82"/>
      <c r="K117" s="92">
        <v>4.8400000000096313</v>
      </c>
      <c r="L117" s="95" t="s">
        <v>162</v>
      </c>
      <c r="M117" s="96">
        <v>1.5900000000000001E-2</v>
      </c>
      <c r="N117" s="96">
        <v>2.2499999999999999E-2</v>
      </c>
      <c r="O117" s="92">
        <v>1.5382123120000002</v>
      </c>
      <c r="P117" s="94">
        <v>4860000</v>
      </c>
      <c r="Q117" s="82"/>
      <c r="R117" s="92">
        <v>74.757118591999998</v>
      </c>
      <c r="S117" s="93">
        <v>1.0275299345357381E-4</v>
      </c>
      <c r="T117" s="93">
        <v>5.8385717098354741E-3</v>
      </c>
      <c r="U117" s="93">
        <v>2.1668967307275923E-3</v>
      </c>
    </row>
    <row r="118" spans="2:21">
      <c r="B118" s="85" t="s">
        <v>553</v>
      </c>
      <c r="C118" s="82" t="s">
        <v>554</v>
      </c>
      <c r="D118" s="95" t="s">
        <v>118</v>
      </c>
      <c r="E118" s="95" t="s">
        <v>307</v>
      </c>
      <c r="F118" s="82" t="s">
        <v>555</v>
      </c>
      <c r="G118" s="95" t="s">
        <v>556</v>
      </c>
      <c r="H118" s="82" t="s">
        <v>474</v>
      </c>
      <c r="I118" s="82" t="s">
        <v>359</v>
      </c>
      <c r="J118" s="82"/>
      <c r="K118" s="92">
        <v>5.129999999967378</v>
      </c>
      <c r="L118" s="95" t="s">
        <v>162</v>
      </c>
      <c r="M118" s="96">
        <v>1.9400000000000001E-2</v>
      </c>
      <c r="N118" s="96">
        <v>1.4399999999902307E-2</v>
      </c>
      <c r="O118" s="92">
        <v>55170.199120999991</v>
      </c>
      <c r="P118" s="94">
        <v>103.9</v>
      </c>
      <c r="Q118" s="82"/>
      <c r="R118" s="92">
        <v>57.321836098999995</v>
      </c>
      <c r="S118" s="93">
        <v>9.1611647729202605E-5</v>
      </c>
      <c r="T118" s="93">
        <v>4.4768666436972885E-3</v>
      </c>
      <c r="U118" s="93">
        <v>1.6615206896901204E-3</v>
      </c>
    </row>
    <row r="119" spans="2:21">
      <c r="B119" s="85" t="s">
        <v>557</v>
      </c>
      <c r="C119" s="82" t="s">
        <v>558</v>
      </c>
      <c r="D119" s="95" t="s">
        <v>118</v>
      </c>
      <c r="E119" s="95" t="s">
        <v>307</v>
      </c>
      <c r="F119" s="82" t="s">
        <v>555</v>
      </c>
      <c r="G119" s="95" t="s">
        <v>556</v>
      </c>
      <c r="H119" s="82" t="s">
        <v>474</v>
      </c>
      <c r="I119" s="82" t="s">
        <v>359</v>
      </c>
      <c r="J119" s="82"/>
      <c r="K119" s="92">
        <v>6.5799999999925873</v>
      </c>
      <c r="L119" s="95" t="s">
        <v>162</v>
      </c>
      <c r="M119" s="96">
        <v>1.23E-2</v>
      </c>
      <c r="N119" s="96">
        <v>1.7599999999957639E-2</v>
      </c>
      <c r="O119" s="92">
        <v>77413.906795000003</v>
      </c>
      <c r="P119" s="94">
        <v>97.58</v>
      </c>
      <c r="Q119" s="82"/>
      <c r="R119" s="92">
        <v>75.540487932000005</v>
      </c>
      <c r="S119" s="93">
        <v>7.3060867262625506E-5</v>
      </c>
      <c r="T119" s="93">
        <v>5.8997532822799474E-3</v>
      </c>
      <c r="U119" s="93">
        <v>2.1896033370517676E-3</v>
      </c>
    </row>
    <row r="120" spans="2:21">
      <c r="B120" s="85" t="s">
        <v>559</v>
      </c>
      <c r="C120" s="82" t="s">
        <v>560</v>
      </c>
      <c r="D120" s="95" t="s">
        <v>118</v>
      </c>
      <c r="E120" s="95" t="s">
        <v>307</v>
      </c>
      <c r="F120" s="82" t="s">
        <v>561</v>
      </c>
      <c r="G120" s="95" t="s">
        <v>422</v>
      </c>
      <c r="H120" s="82" t="s">
        <v>474</v>
      </c>
      <c r="I120" s="82" t="s">
        <v>158</v>
      </c>
      <c r="J120" s="82"/>
      <c r="K120" s="92">
        <v>0.74</v>
      </c>
      <c r="L120" s="95" t="s">
        <v>162</v>
      </c>
      <c r="M120" s="96">
        <v>3.6000000000000004E-2</v>
      </c>
      <c r="N120" s="96">
        <v>-2.8000000000000004E-3</v>
      </c>
      <c r="O120" s="92">
        <v>51685.665309000004</v>
      </c>
      <c r="P120" s="94">
        <v>110.99</v>
      </c>
      <c r="Q120" s="82"/>
      <c r="R120" s="92">
        <v>57.365917150000001</v>
      </c>
      <c r="S120" s="93">
        <v>1.2493151107292031E-4</v>
      </c>
      <c r="T120" s="93">
        <v>4.4803093978076107E-3</v>
      </c>
      <c r="U120" s="93">
        <v>1.662798415304724E-3</v>
      </c>
    </row>
    <row r="121" spans="2:21">
      <c r="B121" s="85" t="s">
        <v>562</v>
      </c>
      <c r="C121" s="82" t="s">
        <v>563</v>
      </c>
      <c r="D121" s="95" t="s">
        <v>118</v>
      </c>
      <c r="E121" s="95" t="s">
        <v>307</v>
      </c>
      <c r="F121" s="82" t="s">
        <v>561</v>
      </c>
      <c r="G121" s="95" t="s">
        <v>422</v>
      </c>
      <c r="H121" s="82" t="s">
        <v>474</v>
      </c>
      <c r="I121" s="82" t="s">
        <v>158</v>
      </c>
      <c r="J121" s="82"/>
      <c r="K121" s="92">
        <v>7.2000000001306175</v>
      </c>
      <c r="L121" s="95" t="s">
        <v>162</v>
      </c>
      <c r="M121" s="96">
        <v>2.2499999999999999E-2</v>
      </c>
      <c r="N121" s="96">
        <v>2.3300000000648066E-2</v>
      </c>
      <c r="O121" s="92">
        <v>19609.425020999999</v>
      </c>
      <c r="P121" s="94">
        <v>101.51</v>
      </c>
      <c r="Q121" s="82"/>
      <c r="R121" s="92">
        <v>19.905527386999999</v>
      </c>
      <c r="S121" s="93">
        <v>4.7931194454112642E-5</v>
      </c>
      <c r="T121" s="93">
        <v>1.5546325388139093E-3</v>
      </c>
      <c r="U121" s="93">
        <v>5.7697812637356885E-4</v>
      </c>
    </row>
    <row r="122" spans="2:21">
      <c r="B122" s="85" t="s">
        <v>564</v>
      </c>
      <c r="C122" s="82" t="s">
        <v>565</v>
      </c>
      <c r="D122" s="95" t="s">
        <v>118</v>
      </c>
      <c r="E122" s="95" t="s">
        <v>307</v>
      </c>
      <c r="F122" s="82" t="s">
        <v>566</v>
      </c>
      <c r="G122" s="95" t="s">
        <v>567</v>
      </c>
      <c r="H122" s="82" t="s">
        <v>474</v>
      </c>
      <c r="I122" s="82" t="s">
        <v>359</v>
      </c>
      <c r="J122" s="82"/>
      <c r="K122" s="92">
        <v>3.6800000000298558</v>
      </c>
      <c r="L122" s="95" t="s">
        <v>162</v>
      </c>
      <c r="M122" s="96">
        <v>1.8000000000000002E-2</v>
      </c>
      <c r="N122" s="96">
        <v>1.7700000000074642E-2</v>
      </c>
      <c r="O122" s="92">
        <v>39795.453053999998</v>
      </c>
      <c r="P122" s="94">
        <v>101</v>
      </c>
      <c r="Q122" s="82"/>
      <c r="R122" s="92">
        <v>40.192816910000005</v>
      </c>
      <c r="S122" s="93">
        <v>4.7658616040228741E-5</v>
      </c>
      <c r="T122" s="93">
        <v>3.1390809085361879E-3</v>
      </c>
      <c r="U122" s="93">
        <v>1.1650219430786337E-3</v>
      </c>
    </row>
    <row r="123" spans="2:21">
      <c r="B123" s="85" t="s">
        <v>568</v>
      </c>
      <c r="C123" s="82" t="s">
        <v>569</v>
      </c>
      <c r="D123" s="95" t="s">
        <v>118</v>
      </c>
      <c r="E123" s="95" t="s">
        <v>307</v>
      </c>
      <c r="F123" s="82" t="s">
        <v>570</v>
      </c>
      <c r="G123" s="95" t="s">
        <v>309</v>
      </c>
      <c r="H123" s="82" t="s">
        <v>571</v>
      </c>
      <c r="I123" s="82" t="s">
        <v>158</v>
      </c>
      <c r="J123" s="82"/>
      <c r="K123" s="92">
        <v>1.4799999999775397</v>
      </c>
      <c r="L123" s="95" t="s">
        <v>162</v>
      </c>
      <c r="M123" s="96">
        <v>4.1500000000000002E-2</v>
      </c>
      <c r="N123" s="96">
        <v>6.6999999991015661E-3</v>
      </c>
      <c r="O123" s="92">
        <v>3194.3969480000001</v>
      </c>
      <c r="P123" s="94">
        <v>111.5</v>
      </c>
      <c r="Q123" s="82"/>
      <c r="R123" s="92">
        <v>3.5617524959999995</v>
      </c>
      <c r="S123" s="93">
        <v>1.0616317811861282E-5</v>
      </c>
      <c r="T123" s="93">
        <v>2.7817481133906203E-4</v>
      </c>
      <c r="U123" s="93">
        <v>1.0324033329006829E-4</v>
      </c>
    </row>
    <row r="124" spans="2:21">
      <c r="B124" s="85" t="s">
        <v>572</v>
      </c>
      <c r="C124" s="82" t="s">
        <v>573</v>
      </c>
      <c r="D124" s="95" t="s">
        <v>118</v>
      </c>
      <c r="E124" s="95" t="s">
        <v>307</v>
      </c>
      <c r="F124" s="82" t="s">
        <v>574</v>
      </c>
      <c r="G124" s="95" t="s">
        <v>567</v>
      </c>
      <c r="H124" s="82" t="s">
        <v>571</v>
      </c>
      <c r="I124" s="82" t="s">
        <v>359</v>
      </c>
      <c r="J124" s="82"/>
      <c r="K124" s="92">
        <v>2.2499999999698206</v>
      </c>
      <c r="L124" s="95" t="s">
        <v>162</v>
      </c>
      <c r="M124" s="96">
        <v>2.8500000000000001E-2</v>
      </c>
      <c r="N124" s="96">
        <v>2.5499999999336036E-2</v>
      </c>
      <c r="O124" s="92">
        <v>16147.453900999999</v>
      </c>
      <c r="P124" s="94">
        <v>102.6</v>
      </c>
      <c r="Q124" s="82"/>
      <c r="R124" s="92">
        <v>16.567287821999997</v>
      </c>
      <c r="S124" s="93">
        <v>5.5369021915051138E-5</v>
      </c>
      <c r="T124" s="93">
        <v>1.2939142092159538E-3</v>
      </c>
      <c r="U124" s="93">
        <v>4.8021649970811717E-4</v>
      </c>
    </row>
    <row r="125" spans="2:21">
      <c r="B125" s="85" t="s">
        <v>575</v>
      </c>
      <c r="C125" s="82" t="s">
        <v>576</v>
      </c>
      <c r="D125" s="95" t="s">
        <v>118</v>
      </c>
      <c r="E125" s="95" t="s">
        <v>307</v>
      </c>
      <c r="F125" s="82" t="s">
        <v>343</v>
      </c>
      <c r="G125" s="95" t="s">
        <v>309</v>
      </c>
      <c r="H125" s="82" t="s">
        <v>571</v>
      </c>
      <c r="I125" s="82" t="s">
        <v>158</v>
      </c>
      <c r="J125" s="82"/>
      <c r="K125" s="92">
        <v>2.4099999999948025</v>
      </c>
      <c r="L125" s="95" t="s">
        <v>162</v>
      </c>
      <c r="M125" s="96">
        <v>2.7999999999999997E-2</v>
      </c>
      <c r="N125" s="96">
        <v>1.8699999999954392E-2</v>
      </c>
      <c r="O125" s="92">
        <v>1.790127976</v>
      </c>
      <c r="P125" s="94">
        <v>5266854</v>
      </c>
      <c r="Q125" s="82"/>
      <c r="R125" s="92">
        <v>94.283427389000011</v>
      </c>
      <c r="S125" s="93">
        <v>1.0121150992254199E-4</v>
      </c>
      <c r="T125" s="93">
        <v>7.363587070070024E-3</v>
      </c>
      <c r="U125" s="93">
        <v>2.7328828935480067E-3</v>
      </c>
    </row>
    <row r="126" spans="2:21">
      <c r="B126" s="85" t="s">
        <v>577</v>
      </c>
      <c r="C126" s="82" t="s">
        <v>578</v>
      </c>
      <c r="D126" s="95" t="s">
        <v>118</v>
      </c>
      <c r="E126" s="95" t="s">
        <v>307</v>
      </c>
      <c r="F126" s="82" t="s">
        <v>343</v>
      </c>
      <c r="G126" s="95" t="s">
        <v>309</v>
      </c>
      <c r="H126" s="82" t="s">
        <v>571</v>
      </c>
      <c r="I126" s="82" t="s">
        <v>158</v>
      </c>
      <c r="J126" s="82"/>
      <c r="K126" s="92">
        <v>3.6600000001152821</v>
      </c>
      <c r="L126" s="95" t="s">
        <v>162</v>
      </c>
      <c r="M126" s="96">
        <v>1.49E-2</v>
      </c>
      <c r="N126" s="96">
        <v>2.4000000000960683E-2</v>
      </c>
      <c r="O126" s="92">
        <v>0.211565536</v>
      </c>
      <c r="P126" s="94">
        <v>4920095</v>
      </c>
      <c r="Q126" s="82"/>
      <c r="R126" s="92">
        <v>10.409225380000001</v>
      </c>
      <c r="S126" s="93">
        <v>3.4981074074074005E-5</v>
      </c>
      <c r="T126" s="93">
        <v>8.1296617592579534E-4</v>
      </c>
      <c r="U126" s="93">
        <v>3.0171998159038785E-4</v>
      </c>
    </row>
    <row r="127" spans="2:21">
      <c r="B127" s="85" t="s">
        <v>579</v>
      </c>
      <c r="C127" s="82" t="s">
        <v>580</v>
      </c>
      <c r="D127" s="95" t="s">
        <v>118</v>
      </c>
      <c r="E127" s="95" t="s">
        <v>307</v>
      </c>
      <c r="F127" s="82" t="s">
        <v>343</v>
      </c>
      <c r="G127" s="95" t="s">
        <v>309</v>
      </c>
      <c r="H127" s="82" t="s">
        <v>571</v>
      </c>
      <c r="I127" s="82" t="s">
        <v>158</v>
      </c>
      <c r="J127" s="82"/>
      <c r="K127" s="92">
        <v>5.2200000001044042</v>
      </c>
      <c r="L127" s="95" t="s">
        <v>162</v>
      </c>
      <c r="M127" s="96">
        <v>2.2000000000000002E-2</v>
      </c>
      <c r="N127" s="96">
        <v>1.6900000000324499E-2</v>
      </c>
      <c r="O127" s="92">
        <v>0.40895400000000004</v>
      </c>
      <c r="P127" s="94">
        <v>5199480</v>
      </c>
      <c r="Q127" s="82"/>
      <c r="R127" s="92">
        <v>21.263480598999998</v>
      </c>
      <c r="S127" s="93">
        <v>8.1238379022645989E-5</v>
      </c>
      <c r="T127" s="93">
        <v>1.6606894248495337E-3</v>
      </c>
      <c r="U127" s="93">
        <v>6.1633952005733675E-4</v>
      </c>
    </row>
    <row r="128" spans="2:21">
      <c r="B128" s="85" t="s">
        <v>581</v>
      </c>
      <c r="C128" s="82" t="s">
        <v>582</v>
      </c>
      <c r="D128" s="95" t="s">
        <v>118</v>
      </c>
      <c r="E128" s="95" t="s">
        <v>307</v>
      </c>
      <c r="F128" s="82" t="s">
        <v>583</v>
      </c>
      <c r="G128" s="95" t="s">
        <v>358</v>
      </c>
      <c r="H128" s="82" t="s">
        <v>571</v>
      </c>
      <c r="I128" s="82" t="s">
        <v>158</v>
      </c>
      <c r="J128" s="82"/>
      <c r="K128" s="92">
        <v>5.4200000001068895</v>
      </c>
      <c r="L128" s="95" t="s">
        <v>162</v>
      </c>
      <c r="M128" s="96">
        <v>2.5000000000000001E-2</v>
      </c>
      <c r="N128" s="96">
        <v>2.5500000000716939E-2</v>
      </c>
      <c r="O128" s="92">
        <v>7573.8665139999994</v>
      </c>
      <c r="P128" s="94">
        <v>101.29</v>
      </c>
      <c r="Q128" s="82"/>
      <c r="R128" s="92">
        <v>7.6715693789999984</v>
      </c>
      <c r="S128" s="93">
        <v>3.1677101880716986E-5</v>
      </c>
      <c r="T128" s="93">
        <v>5.9915375003582224E-4</v>
      </c>
      <c r="U128" s="93">
        <v>2.2236676479775314E-4</v>
      </c>
    </row>
    <row r="129" spans="2:21">
      <c r="B129" s="85" t="s">
        <v>584</v>
      </c>
      <c r="C129" s="82" t="s">
        <v>585</v>
      </c>
      <c r="D129" s="95" t="s">
        <v>118</v>
      </c>
      <c r="E129" s="95" t="s">
        <v>307</v>
      </c>
      <c r="F129" s="82" t="s">
        <v>583</v>
      </c>
      <c r="G129" s="95" t="s">
        <v>358</v>
      </c>
      <c r="H129" s="82" t="s">
        <v>571</v>
      </c>
      <c r="I129" s="82" t="s">
        <v>158</v>
      </c>
      <c r="J129" s="82"/>
      <c r="K129" s="92">
        <v>7.3099999999997021</v>
      </c>
      <c r="L129" s="95" t="s">
        <v>162</v>
      </c>
      <c r="M129" s="96">
        <v>1.9E-2</v>
      </c>
      <c r="N129" s="96">
        <v>3.1800000000065477E-2</v>
      </c>
      <c r="O129" s="92">
        <v>36518.872662000002</v>
      </c>
      <c r="P129" s="94">
        <v>92</v>
      </c>
      <c r="Q129" s="82"/>
      <c r="R129" s="92">
        <v>33.597362670999999</v>
      </c>
      <c r="S129" s="93">
        <v>1.4740425153301925E-4</v>
      </c>
      <c r="T129" s="93">
        <v>2.6239723374915469E-3</v>
      </c>
      <c r="U129" s="93">
        <v>9.7384726303041235E-4</v>
      </c>
    </row>
    <row r="130" spans="2:21">
      <c r="B130" s="85" t="s">
        <v>586</v>
      </c>
      <c r="C130" s="82" t="s">
        <v>587</v>
      </c>
      <c r="D130" s="95" t="s">
        <v>118</v>
      </c>
      <c r="E130" s="95" t="s">
        <v>307</v>
      </c>
      <c r="F130" s="82" t="s">
        <v>588</v>
      </c>
      <c r="G130" s="95" t="s">
        <v>358</v>
      </c>
      <c r="H130" s="82" t="s">
        <v>571</v>
      </c>
      <c r="I130" s="82" t="s">
        <v>158</v>
      </c>
      <c r="J130" s="82"/>
      <c r="K130" s="92">
        <v>1.480000000019223</v>
      </c>
      <c r="L130" s="95" t="s">
        <v>162</v>
      </c>
      <c r="M130" s="96">
        <v>4.5999999999999999E-2</v>
      </c>
      <c r="N130" s="96">
        <v>1.0099999999903884E-2</v>
      </c>
      <c r="O130" s="92">
        <v>12804.142599999999</v>
      </c>
      <c r="P130" s="94">
        <v>130.01</v>
      </c>
      <c r="Q130" s="82"/>
      <c r="R130" s="92">
        <v>16.646666115999999</v>
      </c>
      <c r="S130" s="93">
        <v>4.4444203088682898E-5</v>
      </c>
      <c r="T130" s="93">
        <v>1.3001136972440144E-3</v>
      </c>
      <c r="U130" s="93">
        <v>4.8251734501889064E-4</v>
      </c>
    </row>
    <row r="131" spans="2:21">
      <c r="B131" s="85" t="s">
        <v>589</v>
      </c>
      <c r="C131" s="82" t="s">
        <v>590</v>
      </c>
      <c r="D131" s="95" t="s">
        <v>118</v>
      </c>
      <c r="E131" s="95" t="s">
        <v>307</v>
      </c>
      <c r="F131" s="82" t="s">
        <v>591</v>
      </c>
      <c r="G131" s="95" t="s">
        <v>309</v>
      </c>
      <c r="H131" s="82" t="s">
        <v>571</v>
      </c>
      <c r="I131" s="82" t="s">
        <v>359</v>
      </c>
      <c r="J131" s="82"/>
      <c r="K131" s="92">
        <v>1.9900000000261864</v>
      </c>
      <c r="L131" s="95" t="s">
        <v>162</v>
      </c>
      <c r="M131" s="96">
        <v>0.02</v>
      </c>
      <c r="N131" s="96">
        <v>3.900000000184845E-3</v>
      </c>
      <c r="O131" s="92">
        <v>24644.261336989839</v>
      </c>
      <c r="P131" s="94">
        <v>105.37</v>
      </c>
      <c r="Q131" s="92"/>
      <c r="R131" s="92">
        <v>25.967658068000002</v>
      </c>
      <c r="S131" s="93">
        <v>5.7750575969416232E-5</v>
      </c>
      <c r="T131" s="93">
        <v>2.0280882492805232E-3</v>
      </c>
      <c r="U131" s="93">
        <v>7.5269398328873974E-4</v>
      </c>
    </row>
    <row r="132" spans="2:21">
      <c r="B132" s="85" t="s">
        <v>592</v>
      </c>
      <c r="C132" s="82" t="s">
        <v>593</v>
      </c>
      <c r="D132" s="95" t="s">
        <v>118</v>
      </c>
      <c r="E132" s="95" t="s">
        <v>307</v>
      </c>
      <c r="F132" s="82" t="s">
        <v>523</v>
      </c>
      <c r="G132" s="95" t="s">
        <v>358</v>
      </c>
      <c r="H132" s="82" t="s">
        <v>571</v>
      </c>
      <c r="I132" s="82" t="s">
        <v>359</v>
      </c>
      <c r="J132" s="82"/>
      <c r="K132" s="92">
        <v>6.8100000007294028</v>
      </c>
      <c r="L132" s="95" t="s">
        <v>162</v>
      </c>
      <c r="M132" s="96">
        <v>2.81E-2</v>
      </c>
      <c r="N132" s="96">
        <v>3.1800000002061353E-2</v>
      </c>
      <c r="O132" s="92">
        <v>5086.421002</v>
      </c>
      <c r="P132" s="94">
        <v>99.19</v>
      </c>
      <c r="Q132" s="82"/>
      <c r="R132" s="92">
        <v>5.0452209720000001</v>
      </c>
      <c r="S132" s="93">
        <v>9.7157917294626191E-6</v>
      </c>
      <c r="T132" s="93">
        <v>3.9403450790758689E-4</v>
      </c>
      <c r="U132" s="93">
        <v>1.4623989040683818E-4</v>
      </c>
    </row>
    <row r="133" spans="2:21">
      <c r="B133" s="85" t="s">
        <v>594</v>
      </c>
      <c r="C133" s="82" t="s">
        <v>595</v>
      </c>
      <c r="D133" s="95" t="s">
        <v>118</v>
      </c>
      <c r="E133" s="95" t="s">
        <v>307</v>
      </c>
      <c r="F133" s="82" t="s">
        <v>523</v>
      </c>
      <c r="G133" s="95" t="s">
        <v>358</v>
      </c>
      <c r="H133" s="82" t="s">
        <v>571</v>
      </c>
      <c r="I133" s="82" t="s">
        <v>359</v>
      </c>
      <c r="J133" s="82"/>
      <c r="K133" s="92">
        <v>4.9699999999342497</v>
      </c>
      <c r="L133" s="95" t="s">
        <v>162</v>
      </c>
      <c r="M133" s="96">
        <v>3.7000000000000005E-2</v>
      </c>
      <c r="N133" s="96">
        <v>2.3499999999596267E-2</v>
      </c>
      <c r="O133" s="92">
        <v>32332.508174999999</v>
      </c>
      <c r="P133" s="94">
        <v>107.25</v>
      </c>
      <c r="Q133" s="82"/>
      <c r="R133" s="92">
        <v>34.676614923999999</v>
      </c>
      <c r="S133" s="93">
        <v>4.7781393562814556E-5</v>
      </c>
      <c r="T133" s="93">
        <v>2.7082625267179721E-3</v>
      </c>
      <c r="U133" s="93">
        <v>1.0051302795872643E-3</v>
      </c>
    </row>
    <row r="134" spans="2:21">
      <c r="B134" s="85" t="s">
        <v>596</v>
      </c>
      <c r="C134" s="82" t="s">
        <v>597</v>
      </c>
      <c r="D134" s="95" t="s">
        <v>118</v>
      </c>
      <c r="E134" s="95" t="s">
        <v>307</v>
      </c>
      <c r="F134" s="82" t="s">
        <v>315</v>
      </c>
      <c r="G134" s="95" t="s">
        <v>309</v>
      </c>
      <c r="H134" s="82" t="s">
        <v>571</v>
      </c>
      <c r="I134" s="82" t="s">
        <v>359</v>
      </c>
      <c r="J134" s="82"/>
      <c r="K134" s="92">
        <v>2.8399999999976364</v>
      </c>
      <c r="L134" s="95" t="s">
        <v>162</v>
      </c>
      <c r="M134" s="96">
        <v>4.4999999999999998E-2</v>
      </c>
      <c r="N134" s="96">
        <v>1.0500000000014774E-2</v>
      </c>
      <c r="O134" s="92">
        <v>127016.363081</v>
      </c>
      <c r="P134" s="94">
        <v>133.24</v>
      </c>
      <c r="Q134" s="82"/>
      <c r="R134" s="92">
        <v>169.23660703499999</v>
      </c>
      <c r="S134" s="93">
        <v>7.4628398705994643E-5</v>
      </c>
      <c r="T134" s="93">
        <v>1.3217471255089732E-2</v>
      </c>
      <c r="U134" s="93">
        <v>4.9054626156072234E-3</v>
      </c>
    </row>
    <row r="135" spans="2:21">
      <c r="B135" s="85" t="s">
        <v>598</v>
      </c>
      <c r="C135" s="82" t="s">
        <v>599</v>
      </c>
      <c r="D135" s="95" t="s">
        <v>118</v>
      </c>
      <c r="E135" s="95" t="s">
        <v>307</v>
      </c>
      <c r="F135" s="82" t="s">
        <v>600</v>
      </c>
      <c r="G135" s="95" t="s">
        <v>358</v>
      </c>
      <c r="H135" s="82" t="s">
        <v>571</v>
      </c>
      <c r="I135" s="82" t="s">
        <v>158</v>
      </c>
      <c r="J135" s="82"/>
      <c r="K135" s="92">
        <v>2.8600002861896034</v>
      </c>
      <c r="L135" s="95" t="s">
        <v>162</v>
      </c>
      <c r="M135" s="96">
        <v>4.9500000000000002E-2</v>
      </c>
      <c r="N135" s="96">
        <v>1.0600001801934536E-2</v>
      </c>
      <c r="O135" s="92">
        <v>1.658782</v>
      </c>
      <c r="P135" s="94">
        <v>113.75</v>
      </c>
      <c r="Q135" s="82"/>
      <c r="R135" s="92">
        <v>1.8868609999999999E-3</v>
      </c>
      <c r="S135" s="93">
        <v>2.6827014340351113E-9</v>
      </c>
      <c r="T135" s="93">
        <v>1.473648725697514E-7</v>
      </c>
      <c r="U135" s="93">
        <v>5.4692222081910643E-8</v>
      </c>
    </row>
    <row r="136" spans="2:21">
      <c r="B136" s="85" t="s">
        <v>601</v>
      </c>
      <c r="C136" s="82" t="s">
        <v>602</v>
      </c>
      <c r="D136" s="95" t="s">
        <v>118</v>
      </c>
      <c r="E136" s="95" t="s">
        <v>307</v>
      </c>
      <c r="F136" s="82" t="s">
        <v>603</v>
      </c>
      <c r="G136" s="95" t="s">
        <v>390</v>
      </c>
      <c r="H136" s="82" t="s">
        <v>571</v>
      </c>
      <c r="I136" s="82" t="s">
        <v>359</v>
      </c>
      <c r="J136" s="82"/>
      <c r="K136" s="92">
        <v>1</v>
      </c>
      <c r="L136" s="95" t="s">
        <v>162</v>
      </c>
      <c r="M136" s="96">
        <v>4.5999999999999999E-2</v>
      </c>
      <c r="N136" s="96">
        <v>4.1000000013389432E-3</v>
      </c>
      <c r="O136" s="92">
        <v>2133.2560504650701</v>
      </c>
      <c r="P136" s="94">
        <v>107.9</v>
      </c>
      <c r="Q136" s="94">
        <v>2.3111042334293601</v>
      </c>
      <c r="R136" s="92">
        <v>4.7052022569999998</v>
      </c>
      <c r="S136" s="93">
        <v>1.9896008997363371E-5</v>
      </c>
      <c r="T136" s="93">
        <v>3.6747886093236952E-4</v>
      </c>
      <c r="U136" s="93">
        <v>1.363841675566728E-4</v>
      </c>
    </row>
    <row r="137" spans="2:21">
      <c r="B137" s="85" t="s">
        <v>604</v>
      </c>
      <c r="C137" s="82" t="s">
        <v>605</v>
      </c>
      <c r="D137" s="95" t="s">
        <v>118</v>
      </c>
      <c r="E137" s="95" t="s">
        <v>307</v>
      </c>
      <c r="F137" s="82" t="s">
        <v>603</v>
      </c>
      <c r="G137" s="95" t="s">
        <v>390</v>
      </c>
      <c r="H137" s="82" t="s">
        <v>571</v>
      </c>
      <c r="I137" s="82" t="s">
        <v>359</v>
      </c>
      <c r="J137" s="82"/>
      <c r="K137" s="92">
        <v>3.1099999999852064</v>
      </c>
      <c r="L137" s="95" t="s">
        <v>162</v>
      </c>
      <c r="M137" s="96">
        <v>1.9799999999999998E-2</v>
      </c>
      <c r="N137" s="96">
        <v>1.1499999999932755E-2</v>
      </c>
      <c r="O137" s="92">
        <v>71532.783704999994</v>
      </c>
      <c r="P137" s="94">
        <v>102.95</v>
      </c>
      <c r="Q137" s="94">
        <v>0.71089061352561989</v>
      </c>
      <c r="R137" s="92">
        <v>74.353895009999988</v>
      </c>
      <c r="S137" s="93">
        <v>8.5599438364367204E-5</v>
      </c>
      <c r="T137" s="93">
        <v>5.8070797282965322E-3</v>
      </c>
      <c r="U137" s="93">
        <v>2.1552089626856391E-3</v>
      </c>
    </row>
    <row r="138" spans="2:21">
      <c r="B138" s="85" t="s">
        <v>606</v>
      </c>
      <c r="C138" s="82" t="s">
        <v>607</v>
      </c>
      <c r="D138" s="95" t="s">
        <v>118</v>
      </c>
      <c r="E138" s="95" t="s">
        <v>307</v>
      </c>
      <c r="F138" s="82" t="s">
        <v>561</v>
      </c>
      <c r="G138" s="95" t="s">
        <v>422</v>
      </c>
      <c r="H138" s="82" t="s">
        <v>571</v>
      </c>
      <c r="I138" s="82" t="s">
        <v>359</v>
      </c>
      <c r="J138" s="82"/>
      <c r="K138" s="92">
        <v>0.23000000012009464</v>
      </c>
      <c r="L138" s="95" t="s">
        <v>162</v>
      </c>
      <c r="M138" s="96">
        <v>4.4999999999999998E-2</v>
      </c>
      <c r="N138" s="96">
        <v>2.6200000004416378E-2</v>
      </c>
      <c r="O138" s="92">
        <v>2041.842731</v>
      </c>
      <c r="P138" s="94">
        <v>126.42</v>
      </c>
      <c r="Q138" s="82"/>
      <c r="R138" s="92">
        <v>2.5812977030000002</v>
      </c>
      <c r="S138" s="93">
        <v>3.9141192407695391E-5</v>
      </c>
      <c r="T138" s="93">
        <v>2.0160075759008587E-4</v>
      </c>
      <c r="U138" s="93">
        <v>7.482104258448388E-5</v>
      </c>
    </row>
    <row r="139" spans="2:21">
      <c r="B139" s="85" t="s">
        <v>608</v>
      </c>
      <c r="C139" s="82" t="s">
        <v>609</v>
      </c>
      <c r="D139" s="95" t="s">
        <v>118</v>
      </c>
      <c r="E139" s="95" t="s">
        <v>307</v>
      </c>
      <c r="F139" s="82" t="s">
        <v>610</v>
      </c>
      <c r="G139" s="95" t="s">
        <v>358</v>
      </c>
      <c r="H139" s="82" t="s">
        <v>571</v>
      </c>
      <c r="I139" s="82" t="s">
        <v>158</v>
      </c>
      <c r="J139" s="82"/>
      <c r="K139" s="92">
        <v>0.98999999998113397</v>
      </c>
      <c r="L139" s="95" t="s">
        <v>162</v>
      </c>
      <c r="M139" s="96">
        <v>4.4999999999999998E-2</v>
      </c>
      <c r="N139" s="96">
        <v>5.9000000000574183E-3</v>
      </c>
      <c r="O139" s="92">
        <v>21684.794877</v>
      </c>
      <c r="P139" s="94">
        <v>112.44</v>
      </c>
      <c r="Q139" s="82"/>
      <c r="R139" s="92">
        <v>24.382383254000001</v>
      </c>
      <c r="S139" s="93">
        <v>6.2402287415827334E-5</v>
      </c>
      <c r="T139" s="93">
        <v>1.9042774222227026E-3</v>
      </c>
      <c r="U139" s="93">
        <v>7.0674348551060581E-4</v>
      </c>
    </row>
    <row r="140" spans="2:21">
      <c r="B140" s="85" t="s">
        <v>611</v>
      </c>
      <c r="C140" s="82" t="s">
        <v>612</v>
      </c>
      <c r="D140" s="95" t="s">
        <v>118</v>
      </c>
      <c r="E140" s="95" t="s">
        <v>307</v>
      </c>
      <c r="F140" s="82" t="s">
        <v>610</v>
      </c>
      <c r="G140" s="95" t="s">
        <v>358</v>
      </c>
      <c r="H140" s="82" t="s">
        <v>571</v>
      </c>
      <c r="I140" s="82" t="s">
        <v>158</v>
      </c>
      <c r="J140" s="82"/>
      <c r="K140" s="92">
        <v>3.1600000051629129</v>
      </c>
      <c r="L140" s="95" t="s">
        <v>162</v>
      </c>
      <c r="M140" s="96">
        <v>3.3000000000000002E-2</v>
      </c>
      <c r="N140" s="96">
        <v>1.5200000029502362E-2</v>
      </c>
      <c r="O140" s="92">
        <v>51.119745999999992</v>
      </c>
      <c r="P140" s="94">
        <v>106.09</v>
      </c>
      <c r="Q140" s="82"/>
      <c r="R140" s="92">
        <v>5.4232941999999999E-2</v>
      </c>
      <c r="S140" s="93">
        <v>8.5196640932414526E-8</v>
      </c>
      <c r="T140" s="93">
        <v>4.2356223309044593E-6</v>
      </c>
      <c r="U140" s="93">
        <v>1.5719865469790194E-6</v>
      </c>
    </row>
    <row r="141" spans="2:21">
      <c r="B141" s="85" t="s">
        <v>613</v>
      </c>
      <c r="C141" s="82" t="s">
        <v>614</v>
      </c>
      <c r="D141" s="95" t="s">
        <v>118</v>
      </c>
      <c r="E141" s="95" t="s">
        <v>307</v>
      </c>
      <c r="F141" s="82" t="s">
        <v>610</v>
      </c>
      <c r="G141" s="95" t="s">
        <v>358</v>
      </c>
      <c r="H141" s="82" t="s">
        <v>571</v>
      </c>
      <c r="I141" s="82" t="s">
        <v>158</v>
      </c>
      <c r="J141" s="82"/>
      <c r="K141" s="92">
        <v>5.2500000003807754</v>
      </c>
      <c r="L141" s="95" t="s">
        <v>162</v>
      </c>
      <c r="M141" s="96">
        <v>1.6E-2</v>
      </c>
      <c r="N141" s="96">
        <v>1.9400000001800029E-2</v>
      </c>
      <c r="O141" s="92">
        <v>7214.170298</v>
      </c>
      <c r="P141" s="94">
        <v>100.11</v>
      </c>
      <c r="Q141" s="82"/>
      <c r="R141" s="92">
        <v>7.2221062050000002</v>
      </c>
      <c r="S141" s="93">
        <v>4.4805678947859301E-5</v>
      </c>
      <c r="T141" s="93">
        <v>5.6405043115790514E-4</v>
      </c>
      <c r="U141" s="93">
        <v>2.0933870405027445E-4</v>
      </c>
    </row>
    <row r="142" spans="2:21">
      <c r="B142" s="85" t="s">
        <v>615</v>
      </c>
      <c r="C142" s="82" t="s">
        <v>616</v>
      </c>
      <c r="D142" s="95" t="s">
        <v>118</v>
      </c>
      <c r="E142" s="95" t="s">
        <v>307</v>
      </c>
      <c r="F142" s="82" t="s">
        <v>570</v>
      </c>
      <c r="G142" s="95" t="s">
        <v>309</v>
      </c>
      <c r="H142" s="82" t="s">
        <v>617</v>
      </c>
      <c r="I142" s="82" t="s">
        <v>158</v>
      </c>
      <c r="J142" s="82"/>
      <c r="K142" s="92">
        <v>1.6299999999961243</v>
      </c>
      <c r="L142" s="95" t="s">
        <v>162</v>
      </c>
      <c r="M142" s="96">
        <v>5.2999999999999999E-2</v>
      </c>
      <c r="N142" s="96">
        <v>7.499999999806206E-3</v>
      </c>
      <c r="O142" s="92">
        <v>21851.956429999998</v>
      </c>
      <c r="P142" s="94">
        <v>118.07</v>
      </c>
      <c r="Q142" s="82"/>
      <c r="R142" s="92">
        <v>25.800606869999999</v>
      </c>
      <c r="S142" s="93">
        <v>8.4044046791227885E-5</v>
      </c>
      <c r="T142" s="93">
        <v>2.0150414596622657E-3</v>
      </c>
      <c r="U142" s="93">
        <v>7.4785186655620603E-4</v>
      </c>
    </row>
    <row r="143" spans="2:21">
      <c r="B143" s="85" t="s">
        <v>618</v>
      </c>
      <c r="C143" s="82" t="s">
        <v>619</v>
      </c>
      <c r="D143" s="95" t="s">
        <v>118</v>
      </c>
      <c r="E143" s="95" t="s">
        <v>307</v>
      </c>
      <c r="F143" s="82" t="s">
        <v>620</v>
      </c>
      <c r="G143" s="95" t="s">
        <v>358</v>
      </c>
      <c r="H143" s="82" t="s">
        <v>617</v>
      </c>
      <c r="I143" s="82" t="s">
        <v>158</v>
      </c>
      <c r="J143" s="82"/>
      <c r="K143" s="92">
        <v>1.9299999977033253</v>
      </c>
      <c r="L143" s="95" t="s">
        <v>162</v>
      </c>
      <c r="M143" s="96">
        <v>5.3499999999999999E-2</v>
      </c>
      <c r="N143" s="96">
        <v>2.3499999961722091E-2</v>
      </c>
      <c r="O143" s="92">
        <v>362.675544</v>
      </c>
      <c r="P143" s="94">
        <v>108.05</v>
      </c>
      <c r="Q143" s="82"/>
      <c r="R143" s="92">
        <v>0.39187093000000001</v>
      </c>
      <c r="S143" s="93">
        <v>2.0582722372025021E-6</v>
      </c>
      <c r="T143" s="93">
        <v>3.0605333229760946E-5</v>
      </c>
      <c r="U143" s="93">
        <v>1.1358702061786672E-5</v>
      </c>
    </row>
    <row r="144" spans="2:21">
      <c r="B144" s="85" t="s">
        <v>621</v>
      </c>
      <c r="C144" s="82" t="s">
        <v>622</v>
      </c>
      <c r="D144" s="95" t="s">
        <v>118</v>
      </c>
      <c r="E144" s="95" t="s">
        <v>307</v>
      </c>
      <c r="F144" s="82" t="s">
        <v>623</v>
      </c>
      <c r="G144" s="95" t="s">
        <v>358</v>
      </c>
      <c r="H144" s="82" t="s">
        <v>617</v>
      </c>
      <c r="I144" s="82" t="s">
        <v>359</v>
      </c>
      <c r="J144" s="82"/>
      <c r="K144" s="92">
        <v>0.90000000039950545</v>
      </c>
      <c r="L144" s="95" t="s">
        <v>162</v>
      </c>
      <c r="M144" s="96">
        <v>4.8499999999999995E-2</v>
      </c>
      <c r="N144" s="96">
        <v>7.3999999992009876E-3</v>
      </c>
      <c r="O144" s="92">
        <v>989.36551999999995</v>
      </c>
      <c r="P144" s="94">
        <v>126.5</v>
      </c>
      <c r="Q144" s="82"/>
      <c r="R144" s="92">
        <v>1.251547315</v>
      </c>
      <c r="S144" s="93">
        <v>7.2741498833250101E-6</v>
      </c>
      <c r="T144" s="93">
        <v>9.7746527481351047E-5</v>
      </c>
      <c r="U144" s="93">
        <v>3.6277131011769804E-5</v>
      </c>
    </row>
    <row r="145" spans="2:21">
      <c r="B145" s="85" t="s">
        <v>624</v>
      </c>
      <c r="C145" s="82" t="s">
        <v>625</v>
      </c>
      <c r="D145" s="95" t="s">
        <v>118</v>
      </c>
      <c r="E145" s="95" t="s">
        <v>307</v>
      </c>
      <c r="F145" s="82" t="s">
        <v>626</v>
      </c>
      <c r="G145" s="95" t="s">
        <v>358</v>
      </c>
      <c r="H145" s="82" t="s">
        <v>617</v>
      </c>
      <c r="I145" s="82" t="s">
        <v>359</v>
      </c>
      <c r="J145" s="82"/>
      <c r="K145" s="92">
        <v>1.4700000000932651</v>
      </c>
      <c r="L145" s="95" t="s">
        <v>162</v>
      </c>
      <c r="M145" s="96">
        <v>4.2500000000000003E-2</v>
      </c>
      <c r="N145" s="96">
        <v>1.0500000013989749E-2</v>
      </c>
      <c r="O145" s="92">
        <v>387.32698800000003</v>
      </c>
      <c r="P145" s="94">
        <v>113.05</v>
      </c>
      <c r="Q145" s="92">
        <v>9.4258898000000008E-2</v>
      </c>
      <c r="R145" s="92">
        <v>0.53610678499999997</v>
      </c>
      <c r="S145" s="93">
        <v>3.6229970823639045E-6</v>
      </c>
      <c r="T145" s="93">
        <v>4.1870232123778123E-5</v>
      </c>
      <c r="U145" s="93">
        <v>1.5539497262829175E-5</v>
      </c>
    </row>
    <row r="146" spans="2:21">
      <c r="B146" s="85" t="s">
        <v>627</v>
      </c>
      <c r="C146" s="82" t="s">
        <v>628</v>
      </c>
      <c r="D146" s="95" t="s">
        <v>118</v>
      </c>
      <c r="E146" s="95" t="s">
        <v>307</v>
      </c>
      <c r="F146" s="82" t="s">
        <v>626</v>
      </c>
      <c r="G146" s="95" t="s">
        <v>358</v>
      </c>
      <c r="H146" s="82" t="s">
        <v>617</v>
      </c>
      <c r="I146" s="82" t="s">
        <v>359</v>
      </c>
      <c r="J146" s="82"/>
      <c r="K146" s="92">
        <v>2.09</v>
      </c>
      <c r="L146" s="95" t="s">
        <v>162</v>
      </c>
      <c r="M146" s="96">
        <v>4.5999999999999999E-2</v>
      </c>
      <c r="N146" s="96">
        <v>1.2800000000000001E-2</v>
      </c>
      <c r="O146" s="92">
        <v>0.67</v>
      </c>
      <c r="P146" s="94">
        <v>109.17</v>
      </c>
      <c r="Q146" s="82"/>
      <c r="R146" s="92">
        <v>7.2999999999999996E-4</v>
      </c>
      <c r="S146" s="93">
        <v>2.1348025873170106E-9</v>
      </c>
      <c r="T146" s="93">
        <v>5.7013397900491089E-8</v>
      </c>
      <c r="U146" s="93">
        <v>2.1159651993334311E-8</v>
      </c>
    </row>
    <row r="147" spans="2:21">
      <c r="B147" s="85" t="s">
        <v>629</v>
      </c>
      <c r="C147" s="82" t="s">
        <v>630</v>
      </c>
      <c r="D147" s="95" t="s">
        <v>118</v>
      </c>
      <c r="E147" s="95" t="s">
        <v>307</v>
      </c>
      <c r="F147" s="82" t="s">
        <v>409</v>
      </c>
      <c r="G147" s="95" t="s">
        <v>309</v>
      </c>
      <c r="H147" s="82" t="s">
        <v>617</v>
      </c>
      <c r="I147" s="82" t="s">
        <v>359</v>
      </c>
      <c r="J147" s="82"/>
      <c r="K147" s="92">
        <v>2.8199999999971594</v>
      </c>
      <c r="L147" s="95" t="s">
        <v>162</v>
      </c>
      <c r="M147" s="96">
        <v>5.0999999999999997E-2</v>
      </c>
      <c r="N147" s="96">
        <v>1.0999999999981474E-2</v>
      </c>
      <c r="O147" s="92">
        <v>119295.444607</v>
      </c>
      <c r="P147" s="94">
        <v>135.46</v>
      </c>
      <c r="Q147" s="92">
        <v>0.35881000000000002</v>
      </c>
      <c r="R147" s="92">
        <v>161.95642560300001</v>
      </c>
      <c r="S147" s="93">
        <v>1.0398451604545794E-4</v>
      </c>
      <c r="T147" s="93">
        <v>1.2648885117048113E-2</v>
      </c>
      <c r="U147" s="93">
        <v>4.6944405532107119E-3</v>
      </c>
    </row>
    <row r="148" spans="2:21">
      <c r="B148" s="85" t="s">
        <v>631</v>
      </c>
      <c r="C148" s="82" t="s">
        <v>632</v>
      </c>
      <c r="D148" s="95" t="s">
        <v>118</v>
      </c>
      <c r="E148" s="95" t="s">
        <v>307</v>
      </c>
      <c r="F148" s="82" t="s">
        <v>633</v>
      </c>
      <c r="G148" s="95" t="s">
        <v>358</v>
      </c>
      <c r="H148" s="82" t="s">
        <v>617</v>
      </c>
      <c r="I148" s="82" t="s">
        <v>359</v>
      </c>
      <c r="J148" s="82"/>
      <c r="K148" s="92">
        <v>1.4799999999803464</v>
      </c>
      <c r="L148" s="95" t="s">
        <v>162</v>
      </c>
      <c r="M148" s="96">
        <v>5.4000000000000006E-2</v>
      </c>
      <c r="N148" s="96">
        <v>4.1999999998280305E-3</v>
      </c>
      <c r="O148" s="92">
        <v>8157.810336999999</v>
      </c>
      <c r="P148" s="94">
        <v>129.80000000000001</v>
      </c>
      <c r="Q148" s="92">
        <v>5.3266266909999995</v>
      </c>
      <c r="R148" s="92">
        <v>16.282004584000003</v>
      </c>
      <c r="S148" s="93">
        <v>1.2009114149229226E-4</v>
      </c>
      <c r="T148" s="93">
        <v>1.2716334328290576E-3</v>
      </c>
      <c r="U148" s="93">
        <v>4.7194732979632064E-4</v>
      </c>
    </row>
    <row r="149" spans="2:21">
      <c r="B149" s="85" t="s">
        <v>634</v>
      </c>
      <c r="C149" s="82" t="s">
        <v>635</v>
      </c>
      <c r="D149" s="95" t="s">
        <v>118</v>
      </c>
      <c r="E149" s="95" t="s">
        <v>307</v>
      </c>
      <c r="F149" s="82" t="s">
        <v>636</v>
      </c>
      <c r="G149" s="95" t="s">
        <v>358</v>
      </c>
      <c r="H149" s="82" t="s">
        <v>617</v>
      </c>
      <c r="I149" s="82" t="s">
        <v>158</v>
      </c>
      <c r="J149" s="82"/>
      <c r="K149" s="92">
        <v>6.7899999999730367</v>
      </c>
      <c r="L149" s="95" t="s">
        <v>162</v>
      </c>
      <c r="M149" s="96">
        <v>2.6000000000000002E-2</v>
      </c>
      <c r="N149" s="96">
        <v>3.1199999999892633E-2</v>
      </c>
      <c r="O149" s="92">
        <v>84089.325291000016</v>
      </c>
      <c r="P149" s="94">
        <v>97.47</v>
      </c>
      <c r="Q149" s="82"/>
      <c r="R149" s="92">
        <v>81.961864998999999</v>
      </c>
      <c r="S149" s="93">
        <v>1.3721924461252268E-4</v>
      </c>
      <c r="T149" s="93">
        <v>6.401266331307289E-3</v>
      </c>
      <c r="U149" s="93">
        <v>2.375732246717107E-3</v>
      </c>
    </row>
    <row r="150" spans="2:21">
      <c r="B150" s="85" t="s">
        <v>637</v>
      </c>
      <c r="C150" s="82" t="s">
        <v>638</v>
      </c>
      <c r="D150" s="95" t="s">
        <v>118</v>
      </c>
      <c r="E150" s="95" t="s">
        <v>307</v>
      </c>
      <c r="F150" s="82" t="s">
        <v>636</v>
      </c>
      <c r="G150" s="95" t="s">
        <v>358</v>
      </c>
      <c r="H150" s="82" t="s">
        <v>617</v>
      </c>
      <c r="I150" s="82" t="s">
        <v>158</v>
      </c>
      <c r="J150" s="82"/>
      <c r="K150" s="92">
        <v>3.6499999988008796</v>
      </c>
      <c r="L150" s="95" t="s">
        <v>162</v>
      </c>
      <c r="M150" s="96">
        <v>4.4000000000000004E-2</v>
      </c>
      <c r="N150" s="96">
        <v>1.9899999992805277E-2</v>
      </c>
      <c r="O150" s="92">
        <v>1257.548166</v>
      </c>
      <c r="P150" s="94">
        <v>109.42</v>
      </c>
      <c r="Q150" s="82"/>
      <c r="R150" s="92">
        <v>1.376009201</v>
      </c>
      <c r="S150" s="93">
        <v>9.2125371124655685E-6</v>
      </c>
      <c r="T150" s="93">
        <v>1.0746706861828744E-4</v>
      </c>
      <c r="U150" s="93">
        <v>3.9884761414775352E-5</v>
      </c>
    </row>
    <row r="151" spans="2:21">
      <c r="B151" s="85" t="s">
        <v>639</v>
      </c>
      <c r="C151" s="82" t="s">
        <v>640</v>
      </c>
      <c r="D151" s="95" t="s">
        <v>118</v>
      </c>
      <c r="E151" s="95" t="s">
        <v>307</v>
      </c>
      <c r="F151" s="82" t="s">
        <v>526</v>
      </c>
      <c r="G151" s="95" t="s">
        <v>358</v>
      </c>
      <c r="H151" s="82" t="s">
        <v>617</v>
      </c>
      <c r="I151" s="82" t="s">
        <v>359</v>
      </c>
      <c r="J151" s="82"/>
      <c r="K151" s="92">
        <v>4.6400000004487945</v>
      </c>
      <c r="L151" s="95" t="s">
        <v>162</v>
      </c>
      <c r="M151" s="96">
        <v>2.0499999999999997E-2</v>
      </c>
      <c r="N151" s="96">
        <v>1.9400000000144774E-2</v>
      </c>
      <c r="O151" s="92">
        <v>2704.0073149999998</v>
      </c>
      <c r="P151" s="94">
        <v>102.18</v>
      </c>
      <c r="Q151" s="82"/>
      <c r="R151" s="92">
        <v>2.7629548340000003</v>
      </c>
      <c r="S151" s="93">
        <v>5.7943717495141006E-6</v>
      </c>
      <c r="T151" s="93">
        <v>2.1578827853688677E-4</v>
      </c>
      <c r="U151" s="93">
        <v>8.0086524329781882E-5</v>
      </c>
    </row>
    <row r="152" spans="2:21">
      <c r="B152" s="85" t="s">
        <v>641</v>
      </c>
      <c r="C152" s="82" t="s">
        <v>642</v>
      </c>
      <c r="D152" s="95" t="s">
        <v>118</v>
      </c>
      <c r="E152" s="95" t="s">
        <v>307</v>
      </c>
      <c r="F152" s="82" t="s">
        <v>643</v>
      </c>
      <c r="G152" s="95" t="s">
        <v>358</v>
      </c>
      <c r="H152" s="82" t="s">
        <v>617</v>
      </c>
      <c r="I152" s="82" t="s">
        <v>158</v>
      </c>
      <c r="J152" s="82"/>
      <c r="K152" s="92">
        <v>3.8200000787151587</v>
      </c>
      <c r="L152" s="95" t="s">
        <v>162</v>
      </c>
      <c r="M152" s="96">
        <v>4.3400000000000001E-2</v>
      </c>
      <c r="N152" s="96">
        <v>3.4300005772444971E-2</v>
      </c>
      <c r="O152" s="92">
        <v>1.451883</v>
      </c>
      <c r="P152" s="94">
        <v>105</v>
      </c>
      <c r="Q152" s="82"/>
      <c r="R152" s="92">
        <v>1.524484E-3</v>
      </c>
      <c r="S152" s="93">
        <v>9.010982300972329E-10</v>
      </c>
      <c r="T152" s="93">
        <v>1.1906303134922228E-7</v>
      </c>
      <c r="U152" s="93">
        <v>4.4188425903296255E-8</v>
      </c>
    </row>
    <row r="153" spans="2:21">
      <c r="B153" s="85" t="s">
        <v>644</v>
      </c>
      <c r="C153" s="82" t="s">
        <v>645</v>
      </c>
      <c r="D153" s="95" t="s">
        <v>118</v>
      </c>
      <c r="E153" s="95" t="s">
        <v>307</v>
      </c>
      <c r="F153" s="82" t="s">
        <v>646</v>
      </c>
      <c r="G153" s="95" t="s">
        <v>358</v>
      </c>
      <c r="H153" s="82" t="s">
        <v>647</v>
      </c>
      <c r="I153" s="82" t="s">
        <v>158</v>
      </c>
      <c r="J153" s="82"/>
      <c r="K153" s="92">
        <v>4.1103810775295671</v>
      </c>
      <c r="L153" s="95" t="s">
        <v>162</v>
      </c>
      <c r="M153" s="96">
        <v>4.6500000000000007E-2</v>
      </c>
      <c r="N153" s="96">
        <v>3.2601839684625496E-2</v>
      </c>
      <c r="O153" s="92">
        <v>6.9499999999999987E-4</v>
      </c>
      <c r="P153" s="94">
        <v>106.7</v>
      </c>
      <c r="Q153" s="92">
        <v>1.7999999999999999E-8</v>
      </c>
      <c r="R153" s="92">
        <v>7.61E-7</v>
      </c>
      <c r="S153" s="93">
        <v>9.6982788694737238E-13</v>
      </c>
      <c r="T153" s="93">
        <v>5.9434514797635237E-11</v>
      </c>
      <c r="U153" s="93">
        <v>2.2058212557434809E-11</v>
      </c>
    </row>
    <row r="154" spans="2:21">
      <c r="B154" s="85" t="s">
        <v>648</v>
      </c>
      <c r="C154" s="82" t="s">
        <v>649</v>
      </c>
      <c r="D154" s="95" t="s">
        <v>118</v>
      </c>
      <c r="E154" s="95" t="s">
        <v>307</v>
      </c>
      <c r="F154" s="82" t="s">
        <v>646</v>
      </c>
      <c r="G154" s="95" t="s">
        <v>358</v>
      </c>
      <c r="H154" s="82" t="s">
        <v>647</v>
      </c>
      <c r="I154" s="82" t="s">
        <v>158</v>
      </c>
      <c r="J154" s="82"/>
      <c r="K154" s="92">
        <v>0.990000000032351</v>
      </c>
      <c r="L154" s="95" t="s">
        <v>162</v>
      </c>
      <c r="M154" s="96">
        <v>5.5999999999999994E-2</v>
      </c>
      <c r="N154" s="96">
        <v>1.410000000014992E-2</v>
      </c>
      <c r="O154" s="92">
        <v>5578.4109970000009</v>
      </c>
      <c r="P154" s="94">
        <v>110.62</v>
      </c>
      <c r="Q154" s="92">
        <v>6.2568537050000002</v>
      </c>
      <c r="R154" s="92">
        <v>12.673480141000001</v>
      </c>
      <c r="S154" s="93">
        <v>1.7623083972009856E-4</v>
      </c>
      <c r="T154" s="93">
        <v>9.898057069353493E-4</v>
      </c>
      <c r="U154" s="93">
        <v>3.6735127305204584E-4</v>
      </c>
    </row>
    <row r="155" spans="2:21">
      <c r="B155" s="85" t="s">
        <v>650</v>
      </c>
      <c r="C155" s="82" t="s">
        <v>651</v>
      </c>
      <c r="D155" s="95" t="s">
        <v>118</v>
      </c>
      <c r="E155" s="95" t="s">
        <v>307</v>
      </c>
      <c r="F155" s="82" t="s">
        <v>652</v>
      </c>
      <c r="G155" s="95" t="s">
        <v>567</v>
      </c>
      <c r="H155" s="82" t="s">
        <v>647</v>
      </c>
      <c r="I155" s="82" t="s">
        <v>158</v>
      </c>
      <c r="J155" s="82"/>
      <c r="K155" s="92">
        <v>0.16000000009307927</v>
      </c>
      <c r="L155" s="95" t="s">
        <v>162</v>
      </c>
      <c r="M155" s="96">
        <v>4.2000000000000003E-2</v>
      </c>
      <c r="N155" s="96">
        <v>3.340000000488666E-2</v>
      </c>
      <c r="O155" s="92">
        <v>2503.8338349999999</v>
      </c>
      <c r="P155" s="94">
        <v>102.98</v>
      </c>
      <c r="Q155" s="82"/>
      <c r="R155" s="92">
        <v>2.5784481609999998</v>
      </c>
      <c r="S155" s="93">
        <v>2.788149962669272E-5</v>
      </c>
      <c r="T155" s="93">
        <v>2.0137820680668836E-4</v>
      </c>
      <c r="U155" s="93">
        <v>7.473844625974361E-5</v>
      </c>
    </row>
    <row r="156" spans="2:21">
      <c r="B156" s="85" t="s">
        <v>653</v>
      </c>
      <c r="C156" s="82" t="s">
        <v>654</v>
      </c>
      <c r="D156" s="95" t="s">
        <v>118</v>
      </c>
      <c r="E156" s="95" t="s">
        <v>307</v>
      </c>
      <c r="F156" s="82" t="s">
        <v>655</v>
      </c>
      <c r="G156" s="95" t="s">
        <v>358</v>
      </c>
      <c r="H156" s="82" t="s">
        <v>647</v>
      </c>
      <c r="I156" s="82" t="s">
        <v>158</v>
      </c>
      <c r="J156" s="82"/>
      <c r="K156" s="92">
        <v>1.5300000000125979</v>
      </c>
      <c r="L156" s="95" t="s">
        <v>162</v>
      </c>
      <c r="M156" s="96">
        <v>4.8000000000000001E-2</v>
      </c>
      <c r="N156" s="96">
        <v>1.5899999999678057E-2</v>
      </c>
      <c r="O156" s="92">
        <v>9192.593069999999</v>
      </c>
      <c r="P156" s="94">
        <v>105.2</v>
      </c>
      <c r="Q156" s="92">
        <v>4.4168349349999998</v>
      </c>
      <c r="R156" s="92">
        <v>14.288241793999999</v>
      </c>
      <c r="S156" s="93">
        <v>9.476352985886303E-5</v>
      </c>
      <c r="T156" s="93">
        <v>1.1159194721914365E-3</v>
      </c>
      <c r="U156" s="93">
        <v>4.1415647117486946E-4</v>
      </c>
    </row>
    <row r="157" spans="2:21">
      <c r="B157" s="85" t="s">
        <v>656</v>
      </c>
      <c r="C157" s="82" t="s">
        <v>657</v>
      </c>
      <c r="D157" s="95" t="s">
        <v>118</v>
      </c>
      <c r="E157" s="95" t="s">
        <v>307</v>
      </c>
      <c r="F157" s="82" t="s">
        <v>658</v>
      </c>
      <c r="G157" s="95" t="s">
        <v>473</v>
      </c>
      <c r="H157" s="82" t="s">
        <v>647</v>
      </c>
      <c r="I157" s="82" t="s">
        <v>359</v>
      </c>
      <c r="J157" s="82"/>
      <c r="K157" s="92">
        <v>0.98999999998213217</v>
      </c>
      <c r="L157" s="95" t="s">
        <v>162</v>
      </c>
      <c r="M157" s="96">
        <v>4.8000000000000001E-2</v>
      </c>
      <c r="N157" s="96">
        <v>3.7000000000282124E-3</v>
      </c>
      <c r="O157" s="92">
        <v>17210.670377999999</v>
      </c>
      <c r="P157" s="94">
        <v>123.57</v>
      </c>
      <c r="Q157" s="82"/>
      <c r="R157" s="92">
        <v>21.267226862000001</v>
      </c>
      <c r="S157" s="93">
        <v>5.6082972904832661E-5</v>
      </c>
      <c r="T157" s="93">
        <v>1.6609820100318064E-3</v>
      </c>
      <c r="U157" s="93">
        <v>6.1644810857974157E-4</v>
      </c>
    </row>
    <row r="158" spans="2:21">
      <c r="B158" s="85" t="s">
        <v>659</v>
      </c>
      <c r="C158" s="82" t="s">
        <v>660</v>
      </c>
      <c r="D158" s="95" t="s">
        <v>118</v>
      </c>
      <c r="E158" s="95" t="s">
        <v>307</v>
      </c>
      <c r="F158" s="82" t="s">
        <v>661</v>
      </c>
      <c r="G158" s="95" t="s">
        <v>358</v>
      </c>
      <c r="H158" s="82" t="s">
        <v>647</v>
      </c>
      <c r="I158" s="82" t="s">
        <v>359</v>
      </c>
      <c r="J158" s="82"/>
      <c r="K158" s="92">
        <v>1.2999999998188068</v>
      </c>
      <c r="L158" s="95" t="s">
        <v>162</v>
      </c>
      <c r="M158" s="96">
        <v>5.4000000000000006E-2</v>
      </c>
      <c r="N158" s="96">
        <v>4.7899999995997283E-2</v>
      </c>
      <c r="O158" s="92">
        <v>5809.4382230000001</v>
      </c>
      <c r="P158" s="94">
        <v>104.5</v>
      </c>
      <c r="Q158" s="82"/>
      <c r="R158" s="92">
        <v>6.0708630169999998</v>
      </c>
      <c r="S158" s="93">
        <v>1.1736238834343435E-4</v>
      </c>
      <c r="T158" s="93">
        <v>4.7413771066794085E-4</v>
      </c>
      <c r="U158" s="93">
        <v>1.759689708752378E-4</v>
      </c>
    </row>
    <row r="159" spans="2:21">
      <c r="B159" s="85" t="s">
        <v>662</v>
      </c>
      <c r="C159" s="82" t="s">
        <v>663</v>
      </c>
      <c r="D159" s="95" t="s">
        <v>118</v>
      </c>
      <c r="E159" s="95" t="s">
        <v>307</v>
      </c>
      <c r="F159" s="82" t="s">
        <v>661</v>
      </c>
      <c r="G159" s="95" t="s">
        <v>358</v>
      </c>
      <c r="H159" s="82" t="s">
        <v>647</v>
      </c>
      <c r="I159" s="82" t="s">
        <v>359</v>
      </c>
      <c r="J159" s="82"/>
      <c r="K159" s="92">
        <v>0.41999999999458354</v>
      </c>
      <c r="L159" s="95" t="s">
        <v>162</v>
      </c>
      <c r="M159" s="96">
        <v>6.4000000000000001E-2</v>
      </c>
      <c r="N159" s="96">
        <v>2.2200000000487476E-2</v>
      </c>
      <c r="O159" s="92">
        <v>3292.7361420000002</v>
      </c>
      <c r="P159" s="94">
        <v>112.14</v>
      </c>
      <c r="Q159" s="82"/>
      <c r="R159" s="92">
        <v>3.6924744310000004</v>
      </c>
      <c r="S159" s="93">
        <v>9.595673417883829E-5</v>
      </c>
      <c r="T159" s="93">
        <v>2.8838426571505817E-4</v>
      </c>
      <c r="U159" s="93">
        <v>1.0702941637567827E-4</v>
      </c>
    </row>
    <row r="160" spans="2:21">
      <c r="B160" s="85" t="s">
        <v>664</v>
      </c>
      <c r="C160" s="82" t="s">
        <v>665</v>
      </c>
      <c r="D160" s="95" t="s">
        <v>118</v>
      </c>
      <c r="E160" s="95" t="s">
        <v>307</v>
      </c>
      <c r="F160" s="82" t="s">
        <v>661</v>
      </c>
      <c r="G160" s="95" t="s">
        <v>358</v>
      </c>
      <c r="H160" s="82" t="s">
        <v>647</v>
      </c>
      <c r="I160" s="82" t="s">
        <v>359</v>
      </c>
      <c r="J160" s="82"/>
      <c r="K160" s="92">
        <v>2.1799999999730799</v>
      </c>
      <c r="L160" s="95" t="s">
        <v>162</v>
      </c>
      <c r="M160" s="96">
        <v>2.5000000000000001E-2</v>
      </c>
      <c r="N160" s="96">
        <v>5.9899999999397234E-2</v>
      </c>
      <c r="O160" s="92">
        <v>18211.344954</v>
      </c>
      <c r="P160" s="94">
        <v>93.83</v>
      </c>
      <c r="Q160" s="82"/>
      <c r="R160" s="92">
        <v>17.087704397000003</v>
      </c>
      <c r="S160" s="93">
        <v>3.7404561133948595E-5</v>
      </c>
      <c r="T160" s="93">
        <v>1.3345590273864828E-3</v>
      </c>
      <c r="U160" s="93">
        <v>4.9530120329518978E-4</v>
      </c>
    </row>
    <row r="161" spans="2:21">
      <c r="B161" s="85" t="s">
        <v>666</v>
      </c>
      <c r="C161" s="82" t="s">
        <v>667</v>
      </c>
      <c r="D161" s="95" t="s">
        <v>118</v>
      </c>
      <c r="E161" s="95" t="s">
        <v>307</v>
      </c>
      <c r="F161" s="82" t="s">
        <v>668</v>
      </c>
      <c r="G161" s="95" t="s">
        <v>556</v>
      </c>
      <c r="H161" s="82" t="s">
        <v>647</v>
      </c>
      <c r="I161" s="82" t="s">
        <v>359</v>
      </c>
      <c r="J161" s="82"/>
      <c r="K161" s="92">
        <v>1.2200000197042586</v>
      </c>
      <c r="L161" s="95" t="s">
        <v>162</v>
      </c>
      <c r="M161" s="96">
        <v>0.05</v>
      </c>
      <c r="N161" s="96">
        <v>1.9200000197042585E-2</v>
      </c>
      <c r="O161" s="92">
        <v>9.760643</v>
      </c>
      <c r="P161" s="94">
        <v>103.99</v>
      </c>
      <c r="Q161" s="82"/>
      <c r="R161" s="92">
        <v>1.0150090000000001E-2</v>
      </c>
      <c r="S161" s="93">
        <v>6.3252752949791574E-8</v>
      </c>
      <c r="T161" s="93">
        <v>7.9272756150108995E-7</v>
      </c>
      <c r="U161" s="93">
        <v>2.9420872890551049E-7</v>
      </c>
    </row>
    <row r="162" spans="2:21">
      <c r="B162" s="85" t="s">
        <v>669</v>
      </c>
      <c r="C162" s="82" t="s">
        <v>670</v>
      </c>
      <c r="D162" s="95" t="s">
        <v>118</v>
      </c>
      <c r="E162" s="95" t="s">
        <v>307</v>
      </c>
      <c r="F162" s="82" t="s">
        <v>591</v>
      </c>
      <c r="G162" s="95" t="s">
        <v>309</v>
      </c>
      <c r="H162" s="82" t="s">
        <v>647</v>
      </c>
      <c r="I162" s="82" t="s">
        <v>359</v>
      </c>
      <c r="J162" s="82"/>
      <c r="K162" s="92">
        <v>1.4800000001042883</v>
      </c>
      <c r="L162" s="95" t="s">
        <v>162</v>
      </c>
      <c r="M162" s="96">
        <v>2.4E-2</v>
      </c>
      <c r="N162" s="96">
        <v>8.8000000005894561E-3</v>
      </c>
      <c r="O162" s="92">
        <v>8449.0741569999991</v>
      </c>
      <c r="P162" s="94">
        <v>104.41</v>
      </c>
      <c r="Q162" s="82"/>
      <c r="R162" s="92">
        <v>8.8216783460000006</v>
      </c>
      <c r="S162" s="93">
        <v>6.4718570956944022E-5</v>
      </c>
      <c r="T162" s="93">
        <v>6.8897788724745781E-4</v>
      </c>
      <c r="U162" s="93">
        <v>2.5570362164177129E-4</v>
      </c>
    </row>
    <row r="163" spans="2:21">
      <c r="B163" s="85" t="s">
        <v>671</v>
      </c>
      <c r="C163" s="82" t="s">
        <v>672</v>
      </c>
      <c r="D163" s="95" t="s">
        <v>118</v>
      </c>
      <c r="E163" s="95" t="s">
        <v>307</v>
      </c>
      <c r="F163" s="82" t="s">
        <v>673</v>
      </c>
      <c r="G163" s="95" t="s">
        <v>422</v>
      </c>
      <c r="H163" s="82" t="s">
        <v>674</v>
      </c>
      <c r="I163" s="82" t="s">
        <v>158</v>
      </c>
      <c r="J163" s="82"/>
      <c r="K163" s="92">
        <v>0.15999999974522244</v>
      </c>
      <c r="L163" s="95" t="s">
        <v>162</v>
      </c>
      <c r="M163" s="96">
        <v>3.85E-2</v>
      </c>
      <c r="N163" s="96">
        <v>3.50000000119427E-2</v>
      </c>
      <c r="O163" s="92">
        <v>1237.4361280000001</v>
      </c>
      <c r="P163" s="94">
        <v>101.5</v>
      </c>
      <c r="Q163" s="82"/>
      <c r="R163" s="92">
        <v>1.2559976269999999</v>
      </c>
      <c r="S163" s="93">
        <v>3.0935903200000001E-5</v>
      </c>
      <c r="T163" s="93">
        <v>9.8094099274278888E-5</v>
      </c>
      <c r="U163" s="93">
        <v>3.6406126975032488E-5</v>
      </c>
    </row>
    <row r="164" spans="2:21">
      <c r="B164" s="85" t="s">
        <v>675</v>
      </c>
      <c r="C164" s="82" t="s">
        <v>676</v>
      </c>
      <c r="D164" s="95" t="s">
        <v>118</v>
      </c>
      <c r="E164" s="95" t="s">
        <v>307</v>
      </c>
      <c r="F164" s="82" t="s">
        <v>677</v>
      </c>
      <c r="G164" s="95" t="s">
        <v>556</v>
      </c>
      <c r="H164" s="82" t="s">
        <v>678</v>
      </c>
      <c r="I164" s="82" t="s">
        <v>359</v>
      </c>
      <c r="J164" s="82"/>
      <c r="K164" s="92">
        <v>0.24999999997387448</v>
      </c>
      <c r="L164" s="95" t="s">
        <v>162</v>
      </c>
      <c r="M164" s="96">
        <v>4.9000000000000002E-2</v>
      </c>
      <c r="N164" s="96">
        <v>0</v>
      </c>
      <c r="O164" s="92">
        <v>23798.044269000002</v>
      </c>
      <c r="P164" s="94">
        <v>40.21</v>
      </c>
      <c r="Q164" s="82"/>
      <c r="R164" s="92">
        <v>9.5691931569999991</v>
      </c>
      <c r="S164" s="93">
        <v>3.1220071348107268E-5</v>
      </c>
      <c r="T164" s="93">
        <v>7.4735920143383214E-4</v>
      </c>
      <c r="U164" s="93">
        <v>2.7737095487550151E-4</v>
      </c>
    </row>
    <row r="165" spans="2:21">
      <c r="B165" s="81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92"/>
      <c r="P165" s="94"/>
      <c r="Q165" s="82"/>
      <c r="R165" s="82"/>
      <c r="S165" s="82"/>
      <c r="T165" s="93"/>
      <c r="U165" s="82"/>
    </row>
    <row r="166" spans="2:21">
      <c r="B166" s="100" t="s">
        <v>43</v>
      </c>
      <c r="C166" s="80"/>
      <c r="D166" s="80"/>
      <c r="E166" s="80"/>
      <c r="F166" s="80"/>
      <c r="G166" s="80"/>
      <c r="H166" s="80"/>
      <c r="I166" s="80"/>
      <c r="J166" s="80"/>
      <c r="K166" s="89">
        <v>3.9472468543207313</v>
      </c>
      <c r="L166" s="80"/>
      <c r="M166" s="80"/>
      <c r="N166" s="102">
        <v>2.7915322600416584E-2</v>
      </c>
      <c r="O166" s="89"/>
      <c r="P166" s="91"/>
      <c r="Q166" s="89">
        <v>4.0655775288448108</v>
      </c>
      <c r="R166" s="89">
        <v>2592.1266617989991</v>
      </c>
      <c r="S166" s="80"/>
      <c r="T166" s="90">
        <v>0.20244650517481924</v>
      </c>
      <c r="U166" s="90">
        <v>7.5134928885356445E-2</v>
      </c>
    </row>
    <row r="167" spans="2:21">
      <c r="B167" s="85" t="s">
        <v>679</v>
      </c>
      <c r="C167" s="82" t="s">
        <v>680</v>
      </c>
      <c r="D167" s="95" t="s">
        <v>118</v>
      </c>
      <c r="E167" s="95" t="s">
        <v>307</v>
      </c>
      <c r="F167" s="82" t="s">
        <v>315</v>
      </c>
      <c r="G167" s="95" t="s">
        <v>309</v>
      </c>
      <c r="H167" s="82" t="s">
        <v>310</v>
      </c>
      <c r="I167" s="82" t="s">
        <v>158</v>
      </c>
      <c r="J167" s="82"/>
      <c r="K167" s="92">
        <v>5.8700000000448807</v>
      </c>
      <c r="L167" s="95" t="s">
        <v>162</v>
      </c>
      <c r="M167" s="96">
        <v>2.98E-2</v>
      </c>
      <c r="N167" s="96">
        <v>2.5200000000125736E-2</v>
      </c>
      <c r="O167" s="92">
        <v>54876.408546999999</v>
      </c>
      <c r="P167" s="94">
        <v>104.35</v>
      </c>
      <c r="Q167" s="82"/>
      <c r="R167" s="92">
        <v>57.263530488999997</v>
      </c>
      <c r="S167" s="93">
        <v>2.158694429432861E-5</v>
      </c>
      <c r="T167" s="93">
        <v>4.4723129437756991E-3</v>
      </c>
      <c r="U167" s="93">
        <v>1.6598306535026424E-3</v>
      </c>
    </row>
    <row r="168" spans="2:21">
      <c r="B168" s="85" t="s">
        <v>681</v>
      </c>
      <c r="C168" s="82" t="s">
        <v>682</v>
      </c>
      <c r="D168" s="95" t="s">
        <v>118</v>
      </c>
      <c r="E168" s="95" t="s">
        <v>307</v>
      </c>
      <c r="F168" s="82" t="s">
        <v>315</v>
      </c>
      <c r="G168" s="95" t="s">
        <v>309</v>
      </c>
      <c r="H168" s="82" t="s">
        <v>310</v>
      </c>
      <c r="I168" s="82" t="s">
        <v>158</v>
      </c>
      <c r="J168" s="82"/>
      <c r="K168" s="92">
        <v>3.28999999999861</v>
      </c>
      <c r="L168" s="95" t="s">
        <v>162</v>
      </c>
      <c r="M168" s="96">
        <v>2.4700000000000003E-2</v>
      </c>
      <c r="N168" s="96">
        <v>1.750000000011576E-2</v>
      </c>
      <c r="O168" s="92">
        <v>41622.689246000002</v>
      </c>
      <c r="P168" s="94">
        <v>103.77</v>
      </c>
      <c r="Q168" s="82"/>
      <c r="R168" s="92">
        <v>43.191865314000012</v>
      </c>
      <c r="S168" s="93">
        <v>1.2494690923772901E-5</v>
      </c>
      <c r="T168" s="93">
        <v>3.3733082235774003E-3</v>
      </c>
      <c r="U168" s="93">
        <v>1.2519518342290514E-3</v>
      </c>
    </row>
    <row r="169" spans="2:21">
      <c r="B169" s="85" t="s">
        <v>683</v>
      </c>
      <c r="C169" s="82" t="s">
        <v>684</v>
      </c>
      <c r="D169" s="95" t="s">
        <v>118</v>
      </c>
      <c r="E169" s="95" t="s">
        <v>307</v>
      </c>
      <c r="F169" s="82" t="s">
        <v>685</v>
      </c>
      <c r="G169" s="95" t="s">
        <v>358</v>
      </c>
      <c r="H169" s="82" t="s">
        <v>310</v>
      </c>
      <c r="I169" s="82" t="s">
        <v>158</v>
      </c>
      <c r="J169" s="82"/>
      <c r="K169" s="92">
        <v>4.4899999999969866</v>
      </c>
      <c r="L169" s="95" t="s">
        <v>162</v>
      </c>
      <c r="M169" s="96">
        <v>1.44E-2</v>
      </c>
      <c r="N169" s="96">
        <v>2.0899999999969866E-2</v>
      </c>
      <c r="O169" s="92">
        <v>51048.213757999998</v>
      </c>
      <c r="P169" s="94">
        <v>97.51</v>
      </c>
      <c r="Q169" s="82"/>
      <c r="R169" s="92">
        <v>49.777113234999995</v>
      </c>
      <c r="S169" s="93">
        <v>5.3734961850526314E-5</v>
      </c>
      <c r="T169" s="93">
        <v>3.8876196756230906E-3</v>
      </c>
      <c r="U169" s="93">
        <v>1.4428306757334184E-3</v>
      </c>
    </row>
    <row r="170" spans="2:21">
      <c r="B170" s="85" t="s">
        <v>686</v>
      </c>
      <c r="C170" s="82" t="s">
        <v>687</v>
      </c>
      <c r="D170" s="95" t="s">
        <v>118</v>
      </c>
      <c r="E170" s="95" t="s">
        <v>307</v>
      </c>
      <c r="F170" s="82" t="s">
        <v>332</v>
      </c>
      <c r="G170" s="95" t="s">
        <v>309</v>
      </c>
      <c r="H170" s="82" t="s">
        <v>310</v>
      </c>
      <c r="I170" s="82" t="s">
        <v>158</v>
      </c>
      <c r="J170" s="82"/>
      <c r="K170" s="92">
        <v>0.41000000001851017</v>
      </c>
      <c r="L170" s="95" t="s">
        <v>162</v>
      </c>
      <c r="M170" s="96">
        <v>5.9000000000000004E-2</v>
      </c>
      <c r="N170" s="96">
        <v>4.8000000003117502E-3</v>
      </c>
      <c r="O170" s="92">
        <v>19979.800727999998</v>
      </c>
      <c r="P170" s="94">
        <v>102.75</v>
      </c>
      <c r="Q170" s="82"/>
      <c r="R170" s="92">
        <v>20.529244582</v>
      </c>
      <c r="S170" s="93">
        <v>3.7038880256098935E-5</v>
      </c>
      <c r="T170" s="93">
        <v>1.6033451917124206E-3</v>
      </c>
      <c r="U170" s="93">
        <v>5.9505708361803271E-4</v>
      </c>
    </row>
    <row r="171" spans="2:21">
      <c r="B171" s="85" t="s">
        <v>688</v>
      </c>
      <c r="C171" s="82" t="s">
        <v>689</v>
      </c>
      <c r="D171" s="95" t="s">
        <v>118</v>
      </c>
      <c r="E171" s="95" t="s">
        <v>307</v>
      </c>
      <c r="F171" s="82" t="s">
        <v>690</v>
      </c>
      <c r="G171" s="95" t="s">
        <v>691</v>
      </c>
      <c r="H171" s="82" t="s">
        <v>344</v>
      </c>
      <c r="I171" s="82" t="s">
        <v>158</v>
      </c>
      <c r="J171" s="82"/>
      <c r="K171" s="92">
        <v>0.98999999998692889</v>
      </c>
      <c r="L171" s="95" t="s">
        <v>162</v>
      </c>
      <c r="M171" s="96">
        <v>4.8399999999999999E-2</v>
      </c>
      <c r="N171" s="96">
        <v>9.3000000002733032E-3</v>
      </c>
      <c r="O171" s="92">
        <v>8100.4502140000004</v>
      </c>
      <c r="P171" s="94">
        <v>103.89</v>
      </c>
      <c r="Q171" s="82"/>
      <c r="R171" s="92">
        <v>8.4155580889999992</v>
      </c>
      <c r="S171" s="93">
        <v>1.9286786223809525E-5</v>
      </c>
      <c r="T171" s="93">
        <v>6.5725967381212794E-4</v>
      </c>
      <c r="U171" s="93">
        <v>2.4393189108620484E-4</v>
      </c>
    </row>
    <row r="172" spans="2:21">
      <c r="B172" s="85" t="s">
        <v>692</v>
      </c>
      <c r="C172" s="82" t="s">
        <v>693</v>
      </c>
      <c r="D172" s="95" t="s">
        <v>118</v>
      </c>
      <c r="E172" s="95" t="s">
        <v>307</v>
      </c>
      <c r="F172" s="82" t="s">
        <v>343</v>
      </c>
      <c r="G172" s="95" t="s">
        <v>309</v>
      </c>
      <c r="H172" s="82" t="s">
        <v>344</v>
      </c>
      <c r="I172" s="82" t="s">
        <v>158</v>
      </c>
      <c r="J172" s="82"/>
      <c r="K172" s="92">
        <v>1.0100000000048408</v>
      </c>
      <c r="L172" s="95" t="s">
        <v>162</v>
      </c>
      <c r="M172" s="96">
        <v>1.95E-2</v>
      </c>
      <c r="N172" s="96">
        <v>1.269999999992393E-2</v>
      </c>
      <c r="O172" s="92">
        <v>28193.036445999998</v>
      </c>
      <c r="P172" s="94">
        <v>102.58</v>
      </c>
      <c r="Q172" s="82"/>
      <c r="R172" s="92">
        <v>28.920416786000001</v>
      </c>
      <c r="S172" s="93">
        <v>4.1157717439416055E-5</v>
      </c>
      <c r="T172" s="93">
        <v>2.2587003146140546E-3</v>
      </c>
      <c r="U172" s="93">
        <v>8.3828212971773155E-4</v>
      </c>
    </row>
    <row r="173" spans="2:21">
      <c r="B173" s="85" t="s">
        <v>694</v>
      </c>
      <c r="C173" s="82" t="s">
        <v>695</v>
      </c>
      <c r="D173" s="95" t="s">
        <v>118</v>
      </c>
      <c r="E173" s="95" t="s">
        <v>307</v>
      </c>
      <c r="F173" s="82" t="s">
        <v>409</v>
      </c>
      <c r="G173" s="95" t="s">
        <v>309</v>
      </c>
      <c r="H173" s="82" t="s">
        <v>344</v>
      </c>
      <c r="I173" s="82" t="s">
        <v>158</v>
      </c>
      <c r="J173" s="82"/>
      <c r="K173" s="92">
        <v>3.3300000000058949</v>
      </c>
      <c r="L173" s="95" t="s">
        <v>162</v>
      </c>
      <c r="M173" s="96">
        <v>1.8700000000000001E-2</v>
      </c>
      <c r="N173" s="96">
        <v>1.8700000000088424E-2</v>
      </c>
      <c r="O173" s="92">
        <v>27128.372543999998</v>
      </c>
      <c r="P173" s="94">
        <v>100.05</v>
      </c>
      <c r="Q173" s="82"/>
      <c r="R173" s="92">
        <v>27.141937548000001</v>
      </c>
      <c r="S173" s="93">
        <v>3.7423606765071039E-5</v>
      </c>
      <c r="T173" s="93">
        <v>2.1198001167320596E-3</v>
      </c>
      <c r="U173" s="93">
        <v>7.867314423842379E-4</v>
      </c>
    </row>
    <row r="174" spans="2:21">
      <c r="B174" s="85" t="s">
        <v>696</v>
      </c>
      <c r="C174" s="82" t="s">
        <v>697</v>
      </c>
      <c r="D174" s="95" t="s">
        <v>118</v>
      </c>
      <c r="E174" s="95" t="s">
        <v>307</v>
      </c>
      <c r="F174" s="82" t="s">
        <v>409</v>
      </c>
      <c r="G174" s="95" t="s">
        <v>309</v>
      </c>
      <c r="H174" s="82" t="s">
        <v>344</v>
      </c>
      <c r="I174" s="82" t="s">
        <v>158</v>
      </c>
      <c r="J174" s="82"/>
      <c r="K174" s="92">
        <v>5.8600000000338159</v>
      </c>
      <c r="L174" s="95" t="s">
        <v>162</v>
      </c>
      <c r="M174" s="96">
        <v>2.6800000000000001E-2</v>
      </c>
      <c r="N174" s="96">
        <v>2.620000000011272E-2</v>
      </c>
      <c r="O174" s="92">
        <v>40644.57488</v>
      </c>
      <c r="P174" s="94">
        <v>100.4</v>
      </c>
      <c r="Q174" s="82"/>
      <c r="R174" s="92">
        <v>40.807152067000004</v>
      </c>
      <c r="S174" s="93">
        <v>5.2886401865389071E-5</v>
      </c>
      <c r="T174" s="93">
        <v>3.1870608191530395E-3</v>
      </c>
      <c r="U174" s="93">
        <v>1.182828954214785E-3</v>
      </c>
    </row>
    <row r="175" spans="2:21">
      <c r="B175" s="85" t="s">
        <v>698</v>
      </c>
      <c r="C175" s="82" t="s">
        <v>699</v>
      </c>
      <c r="D175" s="95" t="s">
        <v>118</v>
      </c>
      <c r="E175" s="95" t="s">
        <v>307</v>
      </c>
      <c r="F175" s="82" t="s">
        <v>700</v>
      </c>
      <c r="G175" s="95" t="s">
        <v>309</v>
      </c>
      <c r="H175" s="82" t="s">
        <v>344</v>
      </c>
      <c r="I175" s="82" t="s">
        <v>359</v>
      </c>
      <c r="J175" s="82"/>
      <c r="K175" s="92">
        <v>3.1299999999400376</v>
      </c>
      <c r="L175" s="95" t="s">
        <v>162</v>
      </c>
      <c r="M175" s="96">
        <v>2.07E-2</v>
      </c>
      <c r="N175" s="96">
        <v>1.6699999999649724E-2</v>
      </c>
      <c r="O175" s="92">
        <v>16383.355929000001</v>
      </c>
      <c r="P175" s="94">
        <v>102.81</v>
      </c>
      <c r="Q175" s="82"/>
      <c r="R175" s="92">
        <v>16.843728276999997</v>
      </c>
      <c r="S175" s="93">
        <v>6.4638057345648087E-5</v>
      </c>
      <c r="T175" s="93">
        <v>1.3155043594306221E-3</v>
      </c>
      <c r="U175" s="93">
        <v>4.8822935426247197E-4</v>
      </c>
    </row>
    <row r="176" spans="2:21">
      <c r="B176" s="85" t="s">
        <v>701</v>
      </c>
      <c r="C176" s="82" t="s">
        <v>702</v>
      </c>
      <c r="D176" s="95" t="s">
        <v>118</v>
      </c>
      <c r="E176" s="95" t="s">
        <v>307</v>
      </c>
      <c r="F176" s="82" t="s">
        <v>351</v>
      </c>
      <c r="G176" s="95" t="s">
        <v>352</v>
      </c>
      <c r="H176" s="82" t="s">
        <v>344</v>
      </c>
      <c r="I176" s="82" t="s">
        <v>158</v>
      </c>
      <c r="J176" s="82"/>
      <c r="K176" s="92">
        <v>4.3400000000081205</v>
      </c>
      <c r="L176" s="95" t="s">
        <v>162</v>
      </c>
      <c r="M176" s="96">
        <v>1.6299999999999999E-2</v>
      </c>
      <c r="N176" s="96">
        <v>1.9800000000081204E-2</v>
      </c>
      <c r="O176" s="92">
        <v>62493.277349000004</v>
      </c>
      <c r="P176" s="94">
        <v>98.53</v>
      </c>
      <c r="Q176" s="82"/>
      <c r="R176" s="92">
        <v>61.574626174999999</v>
      </c>
      <c r="S176" s="93">
        <v>1.1465499325572649E-4</v>
      </c>
      <c r="T176" s="93">
        <v>4.8090118666976288E-3</v>
      </c>
      <c r="U176" s="93">
        <v>1.7847913170995257E-3</v>
      </c>
    </row>
    <row r="177" spans="2:21">
      <c r="B177" s="85" t="s">
        <v>703</v>
      </c>
      <c r="C177" s="82" t="s">
        <v>704</v>
      </c>
      <c r="D177" s="95" t="s">
        <v>118</v>
      </c>
      <c r="E177" s="95" t="s">
        <v>307</v>
      </c>
      <c r="F177" s="82" t="s">
        <v>332</v>
      </c>
      <c r="G177" s="95" t="s">
        <v>309</v>
      </c>
      <c r="H177" s="82" t="s">
        <v>344</v>
      </c>
      <c r="I177" s="82" t="s">
        <v>158</v>
      </c>
      <c r="J177" s="82"/>
      <c r="K177" s="92">
        <v>1.2000000000031241</v>
      </c>
      <c r="L177" s="95" t="s">
        <v>162</v>
      </c>
      <c r="M177" s="96">
        <v>6.0999999999999999E-2</v>
      </c>
      <c r="N177" s="96">
        <v>8.9999999999843799E-3</v>
      </c>
      <c r="O177" s="92">
        <v>57673.539122000002</v>
      </c>
      <c r="P177" s="94">
        <v>111</v>
      </c>
      <c r="Q177" s="82"/>
      <c r="R177" s="92">
        <v>64.017626929000002</v>
      </c>
      <c r="S177" s="93">
        <v>5.6113263808916752E-5</v>
      </c>
      <c r="T177" s="93">
        <v>4.9998115571894125E-3</v>
      </c>
      <c r="U177" s="93">
        <v>1.8556037085708866E-3</v>
      </c>
    </row>
    <row r="178" spans="2:21">
      <c r="B178" s="85" t="s">
        <v>705</v>
      </c>
      <c r="C178" s="82" t="s">
        <v>706</v>
      </c>
      <c r="D178" s="95" t="s">
        <v>118</v>
      </c>
      <c r="E178" s="95" t="s">
        <v>307</v>
      </c>
      <c r="F178" s="82" t="s">
        <v>380</v>
      </c>
      <c r="G178" s="95" t="s">
        <v>358</v>
      </c>
      <c r="H178" s="82" t="s">
        <v>373</v>
      </c>
      <c r="I178" s="82" t="s">
        <v>158</v>
      </c>
      <c r="J178" s="82"/>
      <c r="K178" s="92">
        <v>4.5900000000027141</v>
      </c>
      <c r="L178" s="95" t="s">
        <v>162</v>
      </c>
      <c r="M178" s="96">
        <v>3.39E-2</v>
      </c>
      <c r="N178" s="96">
        <v>2.7800000000054292E-2</v>
      </c>
      <c r="O178" s="92">
        <v>52086.043380000003</v>
      </c>
      <c r="P178" s="94">
        <v>102.69</v>
      </c>
      <c r="Q178" s="92">
        <v>1.7657168730000004</v>
      </c>
      <c r="R178" s="92">
        <v>55.252874815000013</v>
      </c>
      <c r="S178" s="93">
        <v>4.7996152073017196E-5</v>
      </c>
      <c r="T178" s="93">
        <v>4.3152796396898887E-3</v>
      </c>
      <c r="U178" s="93">
        <v>1.6015501407077618E-3</v>
      </c>
    </row>
    <row r="179" spans="2:21">
      <c r="B179" s="85" t="s">
        <v>707</v>
      </c>
      <c r="C179" s="82" t="s">
        <v>708</v>
      </c>
      <c r="D179" s="95" t="s">
        <v>118</v>
      </c>
      <c r="E179" s="95" t="s">
        <v>307</v>
      </c>
      <c r="F179" s="82" t="s">
        <v>389</v>
      </c>
      <c r="G179" s="95" t="s">
        <v>390</v>
      </c>
      <c r="H179" s="82" t="s">
        <v>373</v>
      </c>
      <c r="I179" s="82" t="s">
        <v>158</v>
      </c>
      <c r="J179" s="82"/>
      <c r="K179" s="92">
        <v>2.3600000000721351</v>
      </c>
      <c r="L179" s="95" t="s">
        <v>162</v>
      </c>
      <c r="M179" s="96">
        <v>1.7299999999999999E-2</v>
      </c>
      <c r="N179" s="96">
        <v>1.149999999987119E-2</v>
      </c>
      <c r="O179" s="92">
        <v>11425.491742</v>
      </c>
      <c r="P179" s="94">
        <v>101.92</v>
      </c>
      <c r="Q179" s="82"/>
      <c r="R179" s="92">
        <v>11.644860980999999</v>
      </c>
      <c r="S179" s="93">
        <v>1.9463972063715745E-5</v>
      </c>
      <c r="T179" s="93">
        <v>9.0946998987076163E-4</v>
      </c>
      <c r="U179" s="93">
        <v>3.3753589845029807E-4</v>
      </c>
    </row>
    <row r="180" spans="2:21">
      <c r="B180" s="85" t="s">
        <v>709</v>
      </c>
      <c r="C180" s="82" t="s">
        <v>710</v>
      </c>
      <c r="D180" s="95" t="s">
        <v>118</v>
      </c>
      <c r="E180" s="95" t="s">
        <v>307</v>
      </c>
      <c r="F180" s="82" t="s">
        <v>389</v>
      </c>
      <c r="G180" s="95" t="s">
        <v>390</v>
      </c>
      <c r="H180" s="82" t="s">
        <v>373</v>
      </c>
      <c r="I180" s="82" t="s">
        <v>158</v>
      </c>
      <c r="J180" s="82"/>
      <c r="K180" s="92">
        <v>5.2000000000034063</v>
      </c>
      <c r="L180" s="95" t="s">
        <v>162</v>
      </c>
      <c r="M180" s="96">
        <v>3.6499999999999998E-2</v>
      </c>
      <c r="N180" s="96">
        <v>3.1100000000052804E-2</v>
      </c>
      <c r="O180" s="92">
        <v>56884.551913000003</v>
      </c>
      <c r="P180" s="94">
        <v>103.2</v>
      </c>
      <c r="Q180" s="82"/>
      <c r="R180" s="92">
        <v>58.704855678999998</v>
      </c>
      <c r="S180" s="93">
        <v>2.6520000257812706E-5</v>
      </c>
      <c r="T180" s="93">
        <v>4.584881226736618E-3</v>
      </c>
      <c r="U180" s="93">
        <v>1.7016086527213089E-3</v>
      </c>
    </row>
    <row r="181" spans="2:21">
      <c r="B181" s="85" t="s">
        <v>711</v>
      </c>
      <c r="C181" s="82" t="s">
        <v>712</v>
      </c>
      <c r="D181" s="95" t="s">
        <v>118</v>
      </c>
      <c r="E181" s="95" t="s">
        <v>307</v>
      </c>
      <c r="F181" s="82" t="s">
        <v>308</v>
      </c>
      <c r="G181" s="95" t="s">
        <v>309</v>
      </c>
      <c r="H181" s="82" t="s">
        <v>373</v>
      </c>
      <c r="I181" s="82" t="s">
        <v>158</v>
      </c>
      <c r="J181" s="82"/>
      <c r="K181" s="92">
        <v>2.0600000000071987</v>
      </c>
      <c r="L181" s="95" t="s">
        <v>162</v>
      </c>
      <c r="M181" s="96">
        <v>1.66E-2</v>
      </c>
      <c r="N181" s="96">
        <v>9.8000000000221504E-3</v>
      </c>
      <c r="O181" s="92">
        <v>70701.047420000003</v>
      </c>
      <c r="P181" s="94">
        <v>102.17</v>
      </c>
      <c r="Q181" s="82"/>
      <c r="R181" s="92">
        <v>72.235261257999994</v>
      </c>
      <c r="S181" s="93">
        <v>7.4422155178947369E-5</v>
      </c>
      <c r="T181" s="93">
        <v>5.6416132774634005E-3</v>
      </c>
      <c r="U181" s="93">
        <v>2.0937986162559786E-3</v>
      </c>
    </row>
    <row r="182" spans="2:21">
      <c r="B182" s="85" t="s">
        <v>713</v>
      </c>
      <c r="C182" s="82" t="s">
        <v>714</v>
      </c>
      <c r="D182" s="95" t="s">
        <v>118</v>
      </c>
      <c r="E182" s="95" t="s">
        <v>307</v>
      </c>
      <c r="F182" s="82" t="s">
        <v>406</v>
      </c>
      <c r="G182" s="95" t="s">
        <v>358</v>
      </c>
      <c r="H182" s="82" t="s">
        <v>373</v>
      </c>
      <c r="I182" s="82" t="s">
        <v>359</v>
      </c>
      <c r="J182" s="82"/>
      <c r="K182" s="92">
        <v>5.7699999999787783</v>
      </c>
      <c r="L182" s="95" t="s">
        <v>162</v>
      </c>
      <c r="M182" s="96">
        <v>2.5499999999999998E-2</v>
      </c>
      <c r="N182" s="96">
        <v>3.1899999999919701E-2</v>
      </c>
      <c r="O182" s="92">
        <v>144535.07888799999</v>
      </c>
      <c r="P182" s="94">
        <v>96.5</v>
      </c>
      <c r="Q182" s="82"/>
      <c r="R182" s="92">
        <v>139.47635594800002</v>
      </c>
      <c r="S182" s="93">
        <v>1.3846849709334629E-4</v>
      </c>
      <c r="T182" s="93">
        <v>1.0893179423799798E-2</v>
      </c>
      <c r="U182" s="93">
        <v>4.0428371961069923E-3</v>
      </c>
    </row>
    <row r="183" spans="2:21">
      <c r="B183" s="85" t="s">
        <v>715</v>
      </c>
      <c r="C183" s="82" t="s">
        <v>716</v>
      </c>
      <c r="D183" s="95" t="s">
        <v>118</v>
      </c>
      <c r="E183" s="95" t="s">
        <v>307</v>
      </c>
      <c r="F183" s="82" t="s">
        <v>717</v>
      </c>
      <c r="G183" s="95" t="s">
        <v>358</v>
      </c>
      <c r="H183" s="82" t="s">
        <v>373</v>
      </c>
      <c r="I183" s="82" t="s">
        <v>359</v>
      </c>
      <c r="J183" s="82"/>
      <c r="K183" s="92">
        <v>4.7100000002116111</v>
      </c>
      <c r="L183" s="95" t="s">
        <v>162</v>
      </c>
      <c r="M183" s="96">
        <v>3.15E-2</v>
      </c>
      <c r="N183" s="96">
        <v>3.9000000002760146E-2</v>
      </c>
      <c r="O183" s="92">
        <v>5599.1223369999998</v>
      </c>
      <c r="P183" s="94">
        <v>97.06</v>
      </c>
      <c r="Q183" s="82"/>
      <c r="R183" s="92">
        <v>5.4345081349999997</v>
      </c>
      <c r="S183" s="93">
        <v>2.3620542719785949E-5</v>
      </c>
      <c r="T183" s="93">
        <v>4.2443804752631613E-4</v>
      </c>
      <c r="U183" s="93">
        <v>1.5752369985143054E-4</v>
      </c>
    </row>
    <row r="184" spans="2:21">
      <c r="B184" s="85" t="s">
        <v>718</v>
      </c>
      <c r="C184" s="82" t="s">
        <v>719</v>
      </c>
      <c r="D184" s="95" t="s">
        <v>118</v>
      </c>
      <c r="E184" s="95" t="s">
        <v>307</v>
      </c>
      <c r="F184" s="82" t="s">
        <v>409</v>
      </c>
      <c r="G184" s="95" t="s">
        <v>309</v>
      </c>
      <c r="H184" s="82" t="s">
        <v>373</v>
      </c>
      <c r="I184" s="82" t="s">
        <v>158</v>
      </c>
      <c r="J184" s="82"/>
      <c r="K184" s="92">
        <v>1.8799999999952253</v>
      </c>
      <c r="L184" s="95" t="s">
        <v>162</v>
      </c>
      <c r="M184" s="96">
        <v>6.4000000000000001E-2</v>
      </c>
      <c r="N184" s="96">
        <v>1.2599999999904507E-2</v>
      </c>
      <c r="O184" s="92">
        <v>22812.388078</v>
      </c>
      <c r="P184" s="94">
        <v>110.17</v>
      </c>
      <c r="Q184" s="82"/>
      <c r="R184" s="92">
        <v>25.132408673999997</v>
      </c>
      <c r="S184" s="93">
        <v>7.0102232459375073E-5</v>
      </c>
      <c r="T184" s="93">
        <v>1.9628548163404323E-3</v>
      </c>
      <c r="U184" s="93">
        <v>7.2848359081657073E-4</v>
      </c>
    </row>
    <row r="185" spans="2:21">
      <c r="B185" s="85" t="s">
        <v>720</v>
      </c>
      <c r="C185" s="82" t="s">
        <v>721</v>
      </c>
      <c r="D185" s="95" t="s">
        <v>118</v>
      </c>
      <c r="E185" s="95" t="s">
        <v>307</v>
      </c>
      <c r="F185" s="82" t="s">
        <v>414</v>
      </c>
      <c r="G185" s="95" t="s">
        <v>309</v>
      </c>
      <c r="H185" s="82" t="s">
        <v>373</v>
      </c>
      <c r="I185" s="82" t="s">
        <v>359</v>
      </c>
      <c r="J185" s="82"/>
      <c r="K185" s="92">
        <v>1.2399999999705624</v>
      </c>
      <c r="L185" s="95" t="s">
        <v>162</v>
      </c>
      <c r="M185" s="96">
        <v>1.1000000000000001E-2</v>
      </c>
      <c r="N185" s="96">
        <v>8.8000000001471849E-3</v>
      </c>
      <c r="O185" s="92">
        <v>10827.231691999999</v>
      </c>
      <c r="P185" s="94">
        <v>100.4</v>
      </c>
      <c r="Q185" s="82"/>
      <c r="R185" s="92">
        <v>10.870540618000001</v>
      </c>
      <c r="S185" s="93">
        <v>3.6090772306666666E-5</v>
      </c>
      <c r="T185" s="93">
        <v>8.4899514746230741E-4</v>
      </c>
      <c r="U185" s="93">
        <v>3.1509158418669222E-4</v>
      </c>
    </row>
    <row r="186" spans="2:21">
      <c r="B186" s="85" t="s">
        <v>722</v>
      </c>
      <c r="C186" s="82" t="s">
        <v>723</v>
      </c>
      <c r="D186" s="95" t="s">
        <v>118</v>
      </c>
      <c r="E186" s="95" t="s">
        <v>307</v>
      </c>
      <c r="F186" s="82" t="s">
        <v>428</v>
      </c>
      <c r="G186" s="95" t="s">
        <v>429</v>
      </c>
      <c r="H186" s="82" t="s">
        <v>373</v>
      </c>
      <c r="I186" s="82" t="s">
        <v>158</v>
      </c>
      <c r="J186" s="82"/>
      <c r="K186" s="92">
        <v>3.4000000000138613</v>
      </c>
      <c r="L186" s="95" t="s">
        <v>162</v>
      </c>
      <c r="M186" s="96">
        <v>4.8000000000000001E-2</v>
      </c>
      <c r="N186" s="96">
        <v>1.9400000000083167E-2</v>
      </c>
      <c r="O186" s="92">
        <v>77894.754201000003</v>
      </c>
      <c r="P186" s="94">
        <v>111.14</v>
      </c>
      <c r="Q186" s="82"/>
      <c r="R186" s="92">
        <v>86.572232411999991</v>
      </c>
      <c r="S186" s="93">
        <v>3.7885592068540991E-5</v>
      </c>
      <c r="T186" s="93">
        <v>6.7613385392317083E-3</v>
      </c>
      <c r="U186" s="93">
        <v>2.5093675481150371E-3</v>
      </c>
    </row>
    <row r="187" spans="2:21">
      <c r="B187" s="85" t="s">
        <v>724</v>
      </c>
      <c r="C187" s="82" t="s">
        <v>725</v>
      </c>
      <c r="D187" s="95" t="s">
        <v>118</v>
      </c>
      <c r="E187" s="95" t="s">
        <v>307</v>
      </c>
      <c r="F187" s="82" t="s">
        <v>428</v>
      </c>
      <c r="G187" s="95" t="s">
        <v>429</v>
      </c>
      <c r="H187" s="82" t="s">
        <v>373</v>
      </c>
      <c r="I187" s="82" t="s">
        <v>158</v>
      </c>
      <c r="J187" s="82"/>
      <c r="K187" s="92">
        <v>2.0600000001261849</v>
      </c>
      <c r="L187" s="95" t="s">
        <v>162</v>
      </c>
      <c r="M187" s="96">
        <v>4.4999999999999998E-2</v>
      </c>
      <c r="N187" s="96">
        <v>1.5300000000630922E-2</v>
      </c>
      <c r="O187" s="92">
        <v>2499.0327510000002</v>
      </c>
      <c r="P187" s="94">
        <v>107.82</v>
      </c>
      <c r="Q187" s="82"/>
      <c r="R187" s="92">
        <v>2.6944571110000002</v>
      </c>
      <c r="S187" s="93">
        <v>4.1615311552885226E-6</v>
      </c>
      <c r="T187" s="93">
        <v>2.1043856903459E-4</v>
      </c>
      <c r="U187" s="93">
        <v>7.8101061342088991E-5</v>
      </c>
    </row>
    <row r="188" spans="2:21">
      <c r="B188" s="85" t="s">
        <v>726</v>
      </c>
      <c r="C188" s="82" t="s">
        <v>727</v>
      </c>
      <c r="D188" s="95" t="s">
        <v>118</v>
      </c>
      <c r="E188" s="95" t="s">
        <v>307</v>
      </c>
      <c r="F188" s="82" t="s">
        <v>728</v>
      </c>
      <c r="G188" s="95" t="s">
        <v>473</v>
      </c>
      <c r="H188" s="82" t="s">
        <v>373</v>
      </c>
      <c r="I188" s="82" t="s">
        <v>359</v>
      </c>
      <c r="J188" s="82"/>
      <c r="K188" s="92">
        <v>3.5700000001216674</v>
      </c>
      <c r="L188" s="95" t="s">
        <v>162</v>
      </c>
      <c r="M188" s="96">
        <v>2.4500000000000001E-2</v>
      </c>
      <c r="N188" s="96">
        <v>2.0800000000734595E-2</v>
      </c>
      <c r="O188" s="92">
        <v>8543.9187399999992</v>
      </c>
      <c r="P188" s="94">
        <v>101.97</v>
      </c>
      <c r="Q188" s="82"/>
      <c r="R188" s="92">
        <v>8.712233942000001</v>
      </c>
      <c r="S188" s="93">
        <v>5.4466282347631286E-6</v>
      </c>
      <c r="T188" s="93">
        <v>6.8043021964028783E-4</v>
      </c>
      <c r="U188" s="93">
        <v>2.5253128533867832E-4</v>
      </c>
    </row>
    <row r="189" spans="2:21">
      <c r="B189" s="85" t="s">
        <v>729</v>
      </c>
      <c r="C189" s="82" t="s">
        <v>730</v>
      </c>
      <c r="D189" s="95" t="s">
        <v>118</v>
      </c>
      <c r="E189" s="95" t="s">
        <v>307</v>
      </c>
      <c r="F189" s="82" t="s">
        <v>409</v>
      </c>
      <c r="G189" s="95" t="s">
        <v>309</v>
      </c>
      <c r="H189" s="82" t="s">
        <v>373</v>
      </c>
      <c r="I189" s="82" t="s">
        <v>158</v>
      </c>
      <c r="J189" s="82"/>
      <c r="K189" s="92">
        <v>0.17999999998770974</v>
      </c>
      <c r="L189" s="95" t="s">
        <v>162</v>
      </c>
      <c r="M189" s="96">
        <v>6.0999999999999999E-2</v>
      </c>
      <c r="N189" s="96">
        <v>4.79999999967226E-3</v>
      </c>
      <c r="O189" s="92">
        <v>9210.2985320000007</v>
      </c>
      <c r="P189" s="94">
        <v>106.01</v>
      </c>
      <c r="Q189" s="82"/>
      <c r="R189" s="92">
        <v>9.7638376840000003</v>
      </c>
      <c r="S189" s="93">
        <v>6.1401990213333344E-5</v>
      </c>
      <c r="T189" s="93">
        <v>7.625610450872623E-4</v>
      </c>
      <c r="U189" s="93">
        <v>2.8301288700389489E-4</v>
      </c>
    </row>
    <row r="190" spans="2:21">
      <c r="B190" s="85" t="s">
        <v>731</v>
      </c>
      <c r="C190" s="82" t="s">
        <v>732</v>
      </c>
      <c r="D190" s="95" t="s">
        <v>118</v>
      </c>
      <c r="E190" s="95" t="s">
        <v>307</v>
      </c>
      <c r="F190" s="82" t="s">
        <v>308</v>
      </c>
      <c r="G190" s="95" t="s">
        <v>309</v>
      </c>
      <c r="H190" s="82" t="s">
        <v>373</v>
      </c>
      <c r="I190" s="82" t="s">
        <v>359</v>
      </c>
      <c r="J190" s="82"/>
      <c r="K190" s="92">
        <v>2</v>
      </c>
      <c r="L190" s="95" t="s">
        <v>162</v>
      </c>
      <c r="M190" s="96">
        <v>3.2500000000000001E-2</v>
      </c>
      <c r="N190" s="96">
        <v>2.3299999999976534E-2</v>
      </c>
      <c r="O190" s="92">
        <v>1.0038457520000001</v>
      </c>
      <c r="P190" s="94">
        <v>5093968</v>
      </c>
      <c r="Q190" s="82"/>
      <c r="R190" s="92">
        <v>51.135580263999998</v>
      </c>
      <c r="S190" s="93">
        <v>5.4217972022684401E-5</v>
      </c>
      <c r="T190" s="93">
        <v>3.9937166910464809E-3</v>
      </c>
      <c r="U190" s="93">
        <v>1.4822069628266496E-3</v>
      </c>
    </row>
    <row r="191" spans="2:21">
      <c r="B191" s="85" t="s">
        <v>733</v>
      </c>
      <c r="C191" s="82" t="s">
        <v>734</v>
      </c>
      <c r="D191" s="95" t="s">
        <v>118</v>
      </c>
      <c r="E191" s="95" t="s">
        <v>307</v>
      </c>
      <c r="F191" s="82" t="s">
        <v>308</v>
      </c>
      <c r="G191" s="95" t="s">
        <v>309</v>
      </c>
      <c r="H191" s="82" t="s">
        <v>373</v>
      </c>
      <c r="I191" s="82" t="s">
        <v>158</v>
      </c>
      <c r="J191" s="82"/>
      <c r="K191" s="92">
        <v>1.5800000001436738</v>
      </c>
      <c r="L191" s="95" t="s">
        <v>162</v>
      </c>
      <c r="M191" s="96">
        <v>2.2700000000000001E-2</v>
      </c>
      <c r="N191" s="96">
        <v>9.5000000017014044E-3</v>
      </c>
      <c r="O191" s="92">
        <v>5146.674094</v>
      </c>
      <c r="P191" s="94">
        <v>102.78</v>
      </c>
      <c r="Q191" s="82"/>
      <c r="R191" s="92">
        <v>5.2897513780000001</v>
      </c>
      <c r="S191" s="93">
        <v>5.1466792406792402E-6</v>
      </c>
      <c r="T191" s="93">
        <v>4.1313246590217131E-4</v>
      </c>
      <c r="U191" s="93">
        <v>1.5332780587635702E-4</v>
      </c>
    </row>
    <row r="192" spans="2:21">
      <c r="B192" s="85" t="s">
        <v>735</v>
      </c>
      <c r="C192" s="82" t="s">
        <v>736</v>
      </c>
      <c r="D192" s="95" t="s">
        <v>118</v>
      </c>
      <c r="E192" s="95" t="s">
        <v>307</v>
      </c>
      <c r="F192" s="82" t="s">
        <v>737</v>
      </c>
      <c r="G192" s="95" t="s">
        <v>358</v>
      </c>
      <c r="H192" s="82" t="s">
        <v>373</v>
      </c>
      <c r="I192" s="82" t="s">
        <v>359</v>
      </c>
      <c r="J192" s="82"/>
      <c r="K192" s="92">
        <v>4.1900000000064477</v>
      </c>
      <c r="L192" s="95" t="s">
        <v>162</v>
      </c>
      <c r="M192" s="96">
        <v>3.3799999999999997E-2</v>
      </c>
      <c r="N192" s="96">
        <v>3.8500000000161183E-2</v>
      </c>
      <c r="O192" s="92">
        <v>25263.589875999998</v>
      </c>
      <c r="P192" s="94">
        <v>98.23</v>
      </c>
      <c r="Q192" s="82"/>
      <c r="R192" s="92">
        <v>24.816424336000001</v>
      </c>
      <c r="S192" s="93">
        <v>3.9877558684764227E-5</v>
      </c>
      <c r="T192" s="93">
        <v>1.9381762673093131E-3</v>
      </c>
      <c r="U192" s="93">
        <v>7.1932452420366097E-4</v>
      </c>
    </row>
    <row r="193" spans="2:21">
      <c r="B193" s="85" t="s">
        <v>738</v>
      </c>
      <c r="C193" s="82" t="s">
        <v>739</v>
      </c>
      <c r="D193" s="95" t="s">
        <v>118</v>
      </c>
      <c r="E193" s="95" t="s">
        <v>307</v>
      </c>
      <c r="F193" s="82" t="s">
        <v>469</v>
      </c>
      <c r="G193" s="95" t="s">
        <v>149</v>
      </c>
      <c r="H193" s="82" t="s">
        <v>373</v>
      </c>
      <c r="I193" s="82" t="s">
        <v>359</v>
      </c>
      <c r="J193" s="82"/>
      <c r="K193" s="92">
        <v>5.0999999999375758</v>
      </c>
      <c r="L193" s="95" t="s">
        <v>162</v>
      </c>
      <c r="M193" s="96">
        <v>5.0900000000000001E-2</v>
      </c>
      <c r="N193" s="96">
        <v>2.9299999999760705E-2</v>
      </c>
      <c r="O193" s="92">
        <v>34266.204362999997</v>
      </c>
      <c r="P193" s="94">
        <v>112.2</v>
      </c>
      <c r="Q193" s="82"/>
      <c r="R193" s="92">
        <v>38.446680544000003</v>
      </c>
      <c r="S193" s="93">
        <v>3.0172562600396573E-5</v>
      </c>
      <c r="T193" s="93">
        <v>3.0027067065864954E-3</v>
      </c>
      <c r="U193" s="93">
        <v>1.1144087405615577E-3</v>
      </c>
    </row>
    <row r="194" spans="2:21">
      <c r="B194" s="85" t="s">
        <v>740</v>
      </c>
      <c r="C194" s="82" t="s">
        <v>741</v>
      </c>
      <c r="D194" s="95" t="s">
        <v>118</v>
      </c>
      <c r="E194" s="95" t="s">
        <v>307</v>
      </c>
      <c r="F194" s="82" t="s">
        <v>742</v>
      </c>
      <c r="G194" s="95" t="s">
        <v>743</v>
      </c>
      <c r="H194" s="82" t="s">
        <v>373</v>
      </c>
      <c r="I194" s="82" t="s">
        <v>158</v>
      </c>
      <c r="J194" s="82"/>
      <c r="K194" s="92">
        <v>5.7200000000327522</v>
      </c>
      <c r="L194" s="95" t="s">
        <v>162</v>
      </c>
      <c r="M194" s="96">
        <v>2.6099999999999998E-2</v>
      </c>
      <c r="N194" s="96">
        <v>2.6000000000233944E-2</v>
      </c>
      <c r="O194" s="92">
        <v>42676.856435000002</v>
      </c>
      <c r="P194" s="94">
        <v>100.16</v>
      </c>
      <c r="Q194" s="82"/>
      <c r="R194" s="92">
        <v>42.745139405000003</v>
      </c>
      <c r="S194" s="93">
        <v>7.0761079923795252E-5</v>
      </c>
      <c r="T194" s="93">
        <v>3.338418686587981E-3</v>
      </c>
      <c r="U194" s="93">
        <v>1.2390031153648785E-3</v>
      </c>
    </row>
    <row r="195" spans="2:21">
      <c r="B195" s="85" t="s">
        <v>744</v>
      </c>
      <c r="C195" s="82" t="s">
        <v>745</v>
      </c>
      <c r="D195" s="95" t="s">
        <v>118</v>
      </c>
      <c r="E195" s="95" t="s">
        <v>307</v>
      </c>
      <c r="F195" s="82" t="s">
        <v>746</v>
      </c>
      <c r="G195" s="95" t="s">
        <v>691</v>
      </c>
      <c r="H195" s="82" t="s">
        <v>373</v>
      </c>
      <c r="I195" s="82" t="s">
        <v>359</v>
      </c>
      <c r="J195" s="82"/>
      <c r="K195" s="92">
        <v>1.469999999030138</v>
      </c>
      <c r="L195" s="95" t="s">
        <v>162</v>
      </c>
      <c r="M195" s="96">
        <v>4.0999999999999995E-2</v>
      </c>
      <c r="N195" s="96">
        <v>1.2999999993072412E-2</v>
      </c>
      <c r="O195" s="92">
        <v>181.23089999999996</v>
      </c>
      <c r="P195" s="94">
        <v>104.15</v>
      </c>
      <c r="Q195" s="92">
        <v>9.6188300000000004E-2</v>
      </c>
      <c r="R195" s="92">
        <v>0.28870082400000002</v>
      </c>
      <c r="S195" s="93">
        <v>4.5307724999999996E-7</v>
      </c>
      <c r="T195" s="93">
        <v>2.2547691716317328E-5</v>
      </c>
      <c r="U195" s="93">
        <v>8.3682314603135046E-6</v>
      </c>
    </row>
    <row r="196" spans="2:21">
      <c r="B196" s="85" t="s">
        <v>747</v>
      </c>
      <c r="C196" s="82" t="s">
        <v>748</v>
      </c>
      <c r="D196" s="95" t="s">
        <v>118</v>
      </c>
      <c r="E196" s="95" t="s">
        <v>307</v>
      </c>
      <c r="F196" s="82" t="s">
        <v>746</v>
      </c>
      <c r="G196" s="95" t="s">
        <v>691</v>
      </c>
      <c r="H196" s="82" t="s">
        <v>373</v>
      </c>
      <c r="I196" s="82" t="s">
        <v>359</v>
      </c>
      <c r="J196" s="82"/>
      <c r="K196" s="92">
        <v>3.8299999999967529</v>
      </c>
      <c r="L196" s="95" t="s">
        <v>162</v>
      </c>
      <c r="M196" s="96">
        <v>1.2E-2</v>
      </c>
      <c r="N196" s="96">
        <v>1.0500000000044273E-2</v>
      </c>
      <c r="O196" s="92">
        <v>33654.800439999999</v>
      </c>
      <c r="P196" s="94">
        <v>100.67</v>
      </c>
      <c r="Q196" s="82"/>
      <c r="R196" s="92">
        <v>33.880288717000006</v>
      </c>
      <c r="S196" s="93">
        <v>7.2634901304004381E-5</v>
      </c>
      <c r="T196" s="93">
        <v>2.6460690158984111E-3</v>
      </c>
      <c r="U196" s="93">
        <v>9.8204810778823441E-4</v>
      </c>
    </row>
    <row r="197" spans="2:21">
      <c r="B197" s="85" t="s">
        <v>749</v>
      </c>
      <c r="C197" s="82" t="s">
        <v>750</v>
      </c>
      <c r="D197" s="95" t="s">
        <v>118</v>
      </c>
      <c r="E197" s="95" t="s">
        <v>307</v>
      </c>
      <c r="F197" s="82" t="s">
        <v>751</v>
      </c>
      <c r="G197" s="95" t="s">
        <v>556</v>
      </c>
      <c r="H197" s="82" t="s">
        <v>474</v>
      </c>
      <c r="I197" s="82" t="s">
        <v>359</v>
      </c>
      <c r="J197" s="82"/>
      <c r="K197" s="92">
        <v>6.909999999971741</v>
      </c>
      <c r="L197" s="95" t="s">
        <v>162</v>
      </c>
      <c r="M197" s="96">
        <v>3.7499999999999999E-2</v>
      </c>
      <c r="N197" s="96">
        <v>3.719999999973006E-2</v>
      </c>
      <c r="O197" s="92">
        <v>23567.266235999999</v>
      </c>
      <c r="P197" s="94">
        <v>100.6</v>
      </c>
      <c r="Q197" s="82"/>
      <c r="R197" s="92">
        <v>23.708670637000001</v>
      </c>
      <c r="S197" s="93">
        <v>1.0712393743636364E-4</v>
      </c>
      <c r="T197" s="93">
        <v>1.8516600996150284E-3</v>
      </c>
      <c r="U197" s="93">
        <v>6.8721536973082704E-4</v>
      </c>
    </row>
    <row r="198" spans="2:21">
      <c r="B198" s="85" t="s">
        <v>752</v>
      </c>
      <c r="C198" s="82" t="s">
        <v>753</v>
      </c>
      <c r="D198" s="95" t="s">
        <v>118</v>
      </c>
      <c r="E198" s="95" t="s">
        <v>307</v>
      </c>
      <c r="F198" s="82" t="s">
        <v>395</v>
      </c>
      <c r="G198" s="95" t="s">
        <v>358</v>
      </c>
      <c r="H198" s="82" t="s">
        <v>474</v>
      </c>
      <c r="I198" s="82" t="s">
        <v>158</v>
      </c>
      <c r="J198" s="82"/>
      <c r="K198" s="92">
        <v>3.6600000000307666</v>
      </c>
      <c r="L198" s="95" t="s">
        <v>162</v>
      </c>
      <c r="M198" s="96">
        <v>3.5000000000000003E-2</v>
      </c>
      <c r="N198" s="96">
        <v>2.2500000000142441E-2</v>
      </c>
      <c r="O198" s="92">
        <v>16497.544462999998</v>
      </c>
      <c r="P198" s="94">
        <v>104.64</v>
      </c>
      <c r="Q198" s="92">
        <v>0.28870703400000003</v>
      </c>
      <c r="R198" s="92">
        <v>17.551736830999999</v>
      </c>
      <c r="S198" s="93">
        <v>1.0852981285695135E-4</v>
      </c>
      <c r="T198" s="93">
        <v>1.3708002134116542E-3</v>
      </c>
      <c r="U198" s="93">
        <v>5.0875156605828542E-4</v>
      </c>
    </row>
    <row r="199" spans="2:21">
      <c r="B199" s="85" t="s">
        <v>754</v>
      </c>
      <c r="C199" s="82" t="s">
        <v>755</v>
      </c>
      <c r="D199" s="95" t="s">
        <v>118</v>
      </c>
      <c r="E199" s="95" t="s">
        <v>307</v>
      </c>
      <c r="F199" s="82" t="s">
        <v>717</v>
      </c>
      <c r="G199" s="95" t="s">
        <v>358</v>
      </c>
      <c r="H199" s="82" t="s">
        <v>474</v>
      </c>
      <c r="I199" s="82" t="s">
        <v>158</v>
      </c>
      <c r="J199" s="82"/>
      <c r="K199" s="92">
        <v>4.0400000000370637</v>
      </c>
      <c r="L199" s="95" t="s">
        <v>162</v>
      </c>
      <c r="M199" s="96">
        <v>4.3499999999999997E-2</v>
      </c>
      <c r="N199" s="96">
        <v>5.2400000000458885E-2</v>
      </c>
      <c r="O199" s="92">
        <v>46575.424271999997</v>
      </c>
      <c r="P199" s="94">
        <v>97.32</v>
      </c>
      <c r="Q199" s="82"/>
      <c r="R199" s="92">
        <v>45.327204457999997</v>
      </c>
      <c r="S199" s="93">
        <v>2.4824709180181771E-5</v>
      </c>
      <c r="T199" s="93">
        <v>3.5400793746313253E-3</v>
      </c>
      <c r="U199" s="93">
        <v>1.3138464002219064E-3</v>
      </c>
    </row>
    <row r="200" spans="2:21">
      <c r="B200" s="85" t="s">
        <v>756</v>
      </c>
      <c r="C200" s="82" t="s">
        <v>757</v>
      </c>
      <c r="D200" s="95" t="s">
        <v>118</v>
      </c>
      <c r="E200" s="95" t="s">
        <v>307</v>
      </c>
      <c r="F200" s="82" t="s">
        <v>421</v>
      </c>
      <c r="G200" s="95" t="s">
        <v>422</v>
      </c>
      <c r="H200" s="82" t="s">
        <v>474</v>
      </c>
      <c r="I200" s="82" t="s">
        <v>359</v>
      </c>
      <c r="J200" s="82"/>
      <c r="K200" s="92">
        <v>10.610000000193899</v>
      </c>
      <c r="L200" s="95" t="s">
        <v>162</v>
      </c>
      <c r="M200" s="96">
        <v>3.0499999999999999E-2</v>
      </c>
      <c r="N200" s="96">
        <v>4.6500000000617138E-2</v>
      </c>
      <c r="O200" s="92">
        <v>29551.812606000003</v>
      </c>
      <c r="P200" s="94">
        <v>84.99</v>
      </c>
      <c r="Q200" s="82"/>
      <c r="R200" s="92">
        <v>25.116085533</v>
      </c>
      <c r="S200" s="93">
        <v>9.3510256563115565E-5</v>
      </c>
      <c r="T200" s="93">
        <v>1.9615799701310915E-3</v>
      </c>
      <c r="U200" s="93">
        <v>7.2801045111383364E-4</v>
      </c>
    </row>
    <row r="201" spans="2:21">
      <c r="B201" s="85" t="s">
        <v>758</v>
      </c>
      <c r="C201" s="82" t="s">
        <v>759</v>
      </c>
      <c r="D201" s="95" t="s">
        <v>118</v>
      </c>
      <c r="E201" s="95" t="s">
        <v>307</v>
      </c>
      <c r="F201" s="82" t="s">
        <v>421</v>
      </c>
      <c r="G201" s="95" t="s">
        <v>422</v>
      </c>
      <c r="H201" s="82" t="s">
        <v>474</v>
      </c>
      <c r="I201" s="82" t="s">
        <v>359</v>
      </c>
      <c r="J201" s="82"/>
      <c r="K201" s="92">
        <v>9.9800000000587605</v>
      </c>
      <c r="L201" s="95" t="s">
        <v>162</v>
      </c>
      <c r="M201" s="96">
        <v>3.0499999999999999E-2</v>
      </c>
      <c r="N201" s="96">
        <v>4.4600000000381161E-2</v>
      </c>
      <c r="O201" s="92">
        <v>28826.889006000001</v>
      </c>
      <c r="P201" s="94">
        <v>87.37</v>
      </c>
      <c r="Q201" s="82"/>
      <c r="R201" s="92">
        <v>25.186052924000002</v>
      </c>
      <c r="S201" s="93">
        <v>9.1216394161900468E-5</v>
      </c>
      <c r="T201" s="93">
        <v>1.9670444615052592E-3</v>
      </c>
      <c r="U201" s="93">
        <v>7.300385136404659E-4</v>
      </c>
    </row>
    <row r="202" spans="2:21">
      <c r="B202" s="85" t="s">
        <v>760</v>
      </c>
      <c r="C202" s="82" t="s">
        <v>761</v>
      </c>
      <c r="D202" s="95" t="s">
        <v>118</v>
      </c>
      <c r="E202" s="95" t="s">
        <v>307</v>
      </c>
      <c r="F202" s="82" t="s">
        <v>421</v>
      </c>
      <c r="G202" s="95" t="s">
        <v>422</v>
      </c>
      <c r="H202" s="82" t="s">
        <v>474</v>
      </c>
      <c r="I202" s="82" t="s">
        <v>359</v>
      </c>
      <c r="J202" s="82"/>
      <c r="K202" s="92">
        <v>8.3500000001352834</v>
      </c>
      <c r="L202" s="95" t="s">
        <v>162</v>
      </c>
      <c r="M202" s="96">
        <v>3.95E-2</v>
      </c>
      <c r="N202" s="96">
        <v>4.0600000000768056E-2</v>
      </c>
      <c r="O202" s="92">
        <v>23053.196935</v>
      </c>
      <c r="P202" s="94">
        <v>99.4</v>
      </c>
      <c r="Q202" s="82"/>
      <c r="R202" s="92">
        <v>22.914877754000003</v>
      </c>
      <c r="S202" s="93">
        <v>9.6050995910074125E-5</v>
      </c>
      <c r="T202" s="93">
        <v>1.7896644427807039E-3</v>
      </c>
      <c r="U202" s="93">
        <v>6.6420662841703865E-4</v>
      </c>
    </row>
    <row r="203" spans="2:21">
      <c r="B203" s="85" t="s">
        <v>762</v>
      </c>
      <c r="C203" s="82" t="s">
        <v>763</v>
      </c>
      <c r="D203" s="95" t="s">
        <v>118</v>
      </c>
      <c r="E203" s="95" t="s">
        <v>307</v>
      </c>
      <c r="F203" s="82" t="s">
        <v>421</v>
      </c>
      <c r="G203" s="95" t="s">
        <v>422</v>
      </c>
      <c r="H203" s="82" t="s">
        <v>474</v>
      </c>
      <c r="I203" s="82" t="s">
        <v>359</v>
      </c>
      <c r="J203" s="82"/>
      <c r="K203" s="92">
        <v>9.0100000001834903</v>
      </c>
      <c r="L203" s="95" t="s">
        <v>162</v>
      </c>
      <c r="M203" s="96">
        <v>3.95E-2</v>
      </c>
      <c r="N203" s="96">
        <v>4.2100000000755547E-2</v>
      </c>
      <c r="O203" s="92">
        <v>5668.2259569999997</v>
      </c>
      <c r="P203" s="94">
        <v>98.07</v>
      </c>
      <c r="Q203" s="82"/>
      <c r="R203" s="92">
        <v>5.5588291980000006</v>
      </c>
      <c r="S203" s="93">
        <v>2.3616626784921141E-5</v>
      </c>
      <c r="T203" s="93">
        <v>4.341475903101943E-4</v>
      </c>
      <c r="U203" s="93">
        <v>1.6112724838365162E-4</v>
      </c>
    </row>
    <row r="204" spans="2:21">
      <c r="B204" s="85" t="s">
        <v>764</v>
      </c>
      <c r="C204" s="82" t="s">
        <v>765</v>
      </c>
      <c r="D204" s="95" t="s">
        <v>118</v>
      </c>
      <c r="E204" s="95" t="s">
        <v>307</v>
      </c>
      <c r="F204" s="82" t="s">
        <v>766</v>
      </c>
      <c r="G204" s="95" t="s">
        <v>358</v>
      </c>
      <c r="H204" s="82" t="s">
        <v>474</v>
      </c>
      <c r="I204" s="82" t="s">
        <v>158</v>
      </c>
      <c r="J204" s="82"/>
      <c r="K204" s="92">
        <v>2.8800000000000003</v>
      </c>
      <c r="L204" s="95" t="s">
        <v>162</v>
      </c>
      <c r="M204" s="96">
        <v>3.9E-2</v>
      </c>
      <c r="N204" s="96">
        <v>5.2700000000050942E-2</v>
      </c>
      <c r="O204" s="92">
        <v>50736.790203999997</v>
      </c>
      <c r="P204" s="94">
        <v>96.75</v>
      </c>
      <c r="Q204" s="82"/>
      <c r="R204" s="92">
        <v>49.087844524999994</v>
      </c>
      <c r="S204" s="93">
        <v>5.6490644833517972E-5</v>
      </c>
      <c r="T204" s="93">
        <v>3.8337874136729695E-3</v>
      </c>
      <c r="U204" s="93">
        <v>1.4228516537697273E-3</v>
      </c>
    </row>
    <row r="205" spans="2:21">
      <c r="B205" s="85" t="s">
        <v>767</v>
      </c>
      <c r="C205" s="82" t="s">
        <v>768</v>
      </c>
      <c r="D205" s="95" t="s">
        <v>118</v>
      </c>
      <c r="E205" s="95" t="s">
        <v>307</v>
      </c>
      <c r="F205" s="82" t="s">
        <v>512</v>
      </c>
      <c r="G205" s="95" t="s">
        <v>358</v>
      </c>
      <c r="H205" s="82" t="s">
        <v>474</v>
      </c>
      <c r="I205" s="82" t="s">
        <v>158</v>
      </c>
      <c r="J205" s="82"/>
      <c r="K205" s="92">
        <v>4.0800000000732348</v>
      </c>
      <c r="L205" s="95" t="s">
        <v>162</v>
      </c>
      <c r="M205" s="96">
        <v>5.0499999999999996E-2</v>
      </c>
      <c r="N205" s="96">
        <v>2.9200000000231267E-2</v>
      </c>
      <c r="O205" s="92">
        <v>9377.0549480000009</v>
      </c>
      <c r="P205" s="94">
        <v>110.67</v>
      </c>
      <c r="Q205" s="82"/>
      <c r="R205" s="92">
        <v>10.377587028000001</v>
      </c>
      <c r="S205" s="93">
        <v>1.688597329926746E-5</v>
      </c>
      <c r="T205" s="93">
        <v>8.1049520338950527E-4</v>
      </c>
      <c r="U205" s="93">
        <v>3.0080291786715134E-4</v>
      </c>
    </row>
    <row r="206" spans="2:21">
      <c r="B206" s="85" t="s">
        <v>769</v>
      </c>
      <c r="C206" s="82" t="s">
        <v>770</v>
      </c>
      <c r="D206" s="95" t="s">
        <v>118</v>
      </c>
      <c r="E206" s="95" t="s">
        <v>307</v>
      </c>
      <c r="F206" s="82" t="s">
        <v>436</v>
      </c>
      <c r="G206" s="95" t="s">
        <v>422</v>
      </c>
      <c r="H206" s="82" t="s">
        <v>474</v>
      </c>
      <c r="I206" s="82" t="s">
        <v>158</v>
      </c>
      <c r="J206" s="82"/>
      <c r="K206" s="92">
        <v>5.0099999999816038</v>
      </c>
      <c r="L206" s="95" t="s">
        <v>162</v>
      </c>
      <c r="M206" s="96">
        <v>3.9199999999999999E-2</v>
      </c>
      <c r="N206" s="96">
        <v>2.889999999988449E-2</v>
      </c>
      <c r="O206" s="92">
        <v>43685.375879999992</v>
      </c>
      <c r="P206" s="94">
        <v>107.01</v>
      </c>
      <c r="Q206" s="82"/>
      <c r="R206" s="92">
        <v>46.747722185999997</v>
      </c>
      <c r="S206" s="93">
        <v>4.5512521570988914E-5</v>
      </c>
      <c r="T206" s="93">
        <v>3.6510225834685385E-3</v>
      </c>
      <c r="U206" s="93">
        <v>1.3550212779956624E-3</v>
      </c>
    </row>
    <row r="207" spans="2:21">
      <c r="B207" s="85" t="s">
        <v>771</v>
      </c>
      <c r="C207" s="82" t="s">
        <v>772</v>
      </c>
      <c r="D207" s="95" t="s">
        <v>118</v>
      </c>
      <c r="E207" s="95" t="s">
        <v>307</v>
      </c>
      <c r="F207" s="82" t="s">
        <v>555</v>
      </c>
      <c r="G207" s="95" t="s">
        <v>556</v>
      </c>
      <c r="H207" s="82" t="s">
        <v>474</v>
      </c>
      <c r="I207" s="82" t="s">
        <v>359</v>
      </c>
      <c r="J207" s="82"/>
      <c r="K207" s="92">
        <v>0.40000000000125313</v>
      </c>
      <c r="L207" s="95" t="s">
        <v>162</v>
      </c>
      <c r="M207" s="96">
        <v>2.4500000000000001E-2</v>
      </c>
      <c r="N207" s="96">
        <v>1.0999999999987471E-2</v>
      </c>
      <c r="O207" s="92">
        <v>158746.135595</v>
      </c>
      <c r="P207" s="94">
        <v>100.54</v>
      </c>
      <c r="Q207" s="82"/>
      <c r="R207" s="92">
        <v>159.60337002199998</v>
      </c>
      <c r="S207" s="93">
        <v>5.3343963350426653E-5</v>
      </c>
      <c r="T207" s="93">
        <v>1.2465110193593969E-2</v>
      </c>
      <c r="U207" s="93">
        <v>4.6262352967518985E-3</v>
      </c>
    </row>
    <row r="208" spans="2:21">
      <c r="B208" s="85" t="s">
        <v>773</v>
      </c>
      <c r="C208" s="82" t="s">
        <v>774</v>
      </c>
      <c r="D208" s="95" t="s">
        <v>118</v>
      </c>
      <c r="E208" s="95" t="s">
        <v>307</v>
      </c>
      <c r="F208" s="82" t="s">
        <v>555</v>
      </c>
      <c r="G208" s="95" t="s">
        <v>556</v>
      </c>
      <c r="H208" s="82" t="s">
        <v>474</v>
      </c>
      <c r="I208" s="82" t="s">
        <v>359</v>
      </c>
      <c r="J208" s="82"/>
      <c r="K208" s="92">
        <v>5.1500000000041819</v>
      </c>
      <c r="L208" s="95" t="s">
        <v>162</v>
      </c>
      <c r="M208" s="96">
        <v>1.9E-2</v>
      </c>
      <c r="N208" s="96">
        <v>1.6000000000027877E-2</v>
      </c>
      <c r="O208" s="92">
        <v>141036.27379499999</v>
      </c>
      <c r="P208" s="94">
        <v>101.74</v>
      </c>
      <c r="Q208" s="82"/>
      <c r="R208" s="92">
        <v>143.49030965599999</v>
      </c>
      <c r="S208" s="93">
        <v>9.7630118410104393E-5</v>
      </c>
      <c r="T208" s="93">
        <v>1.1206671396276995E-2</v>
      </c>
      <c r="U208" s="93">
        <v>4.1591849544338876E-3</v>
      </c>
    </row>
    <row r="209" spans="2:21">
      <c r="B209" s="85" t="s">
        <v>775</v>
      </c>
      <c r="C209" s="82" t="s">
        <v>776</v>
      </c>
      <c r="D209" s="95" t="s">
        <v>118</v>
      </c>
      <c r="E209" s="95" t="s">
        <v>307</v>
      </c>
      <c r="F209" s="82" t="s">
        <v>555</v>
      </c>
      <c r="G209" s="95" t="s">
        <v>556</v>
      </c>
      <c r="H209" s="82" t="s">
        <v>474</v>
      </c>
      <c r="I209" s="82" t="s">
        <v>359</v>
      </c>
      <c r="J209" s="82"/>
      <c r="K209" s="92">
        <v>3.7199999999986799</v>
      </c>
      <c r="L209" s="95" t="s">
        <v>162</v>
      </c>
      <c r="M209" s="96">
        <v>2.9600000000000001E-2</v>
      </c>
      <c r="N209" s="96">
        <v>2.1099999999993398E-2</v>
      </c>
      <c r="O209" s="92">
        <v>29288.740852000003</v>
      </c>
      <c r="P209" s="94">
        <v>103.47</v>
      </c>
      <c r="Q209" s="82"/>
      <c r="R209" s="92">
        <v>30.305059182000001</v>
      </c>
      <c r="S209" s="93">
        <v>7.1716873538788534E-5</v>
      </c>
      <c r="T209" s="93">
        <v>2.3668416404675303E-3</v>
      </c>
      <c r="U209" s="93">
        <v>8.7841713140893239E-4</v>
      </c>
    </row>
    <row r="210" spans="2:21">
      <c r="B210" s="85" t="s">
        <v>777</v>
      </c>
      <c r="C210" s="82" t="s">
        <v>778</v>
      </c>
      <c r="D210" s="95" t="s">
        <v>118</v>
      </c>
      <c r="E210" s="95" t="s">
        <v>307</v>
      </c>
      <c r="F210" s="82" t="s">
        <v>561</v>
      </c>
      <c r="G210" s="95" t="s">
        <v>422</v>
      </c>
      <c r="H210" s="82" t="s">
        <v>474</v>
      </c>
      <c r="I210" s="82" t="s">
        <v>158</v>
      </c>
      <c r="J210" s="82"/>
      <c r="K210" s="92">
        <v>5.8500000000349832</v>
      </c>
      <c r="L210" s="95" t="s">
        <v>162</v>
      </c>
      <c r="M210" s="96">
        <v>3.61E-2</v>
      </c>
      <c r="N210" s="96">
        <v>3.1400000000162874E-2</v>
      </c>
      <c r="O210" s="92">
        <v>83481.535449999996</v>
      </c>
      <c r="P210" s="94">
        <v>104.44</v>
      </c>
      <c r="Q210" s="82"/>
      <c r="R210" s="92">
        <v>87.188112846999985</v>
      </c>
      <c r="S210" s="93">
        <v>1.0877073022801303E-4</v>
      </c>
      <c r="T210" s="93">
        <v>6.8094391369026433E-3</v>
      </c>
      <c r="U210" s="93">
        <v>2.5272193504083289E-3</v>
      </c>
    </row>
    <row r="211" spans="2:21">
      <c r="B211" s="85" t="s">
        <v>779</v>
      </c>
      <c r="C211" s="82" t="s">
        <v>780</v>
      </c>
      <c r="D211" s="95" t="s">
        <v>118</v>
      </c>
      <c r="E211" s="95" t="s">
        <v>307</v>
      </c>
      <c r="F211" s="82" t="s">
        <v>561</v>
      </c>
      <c r="G211" s="95" t="s">
        <v>422</v>
      </c>
      <c r="H211" s="82" t="s">
        <v>474</v>
      </c>
      <c r="I211" s="82" t="s">
        <v>158</v>
      </c>
      <c r="J211" s="82"/>
      <c r="K211" s="92">
        <v>6.789999999922828</v>
      </c>
      <c r="L211" s="95" t="s">
        <v>162</v>
      </c>
      <c r="M211" s="96">
        <v>3.3000000000000002E-2</v>
      </c>
      <c r="N211" s="96">
        <v>3.5799999999559018E-2</v>
      </c>
      <c r="O211" s="92">
        <v>27526.151945000001</v>
      </c>
      <c r="P211" s="94">
        <v>98.86</v>
      </c>
      <c r="Q211" s="82"/>
      <c r="R211" s="92">
        <v>27.212354490000003</v>
      </c>
      <c r="S211" s="93">
        <v>8.9270628500543226E-5</v>
      </c>
      <c r="T211" s="93">
        <v>2.1252997182843636E-3</v>
      </c>
      <c r="U211" s="93">
        <v>7.8877253551732664E-4</v>
      </c>
    </row>
    <row r="212" spans="2:21">
      <c r="B212" s="85" t="s">
        <v>781</v>
      </c>
      <c r="C212" s="82" t="s">
        <v>782</v>
      </c>
      <c r="D212" s="95" t="s">
        <v>118</v>
      </c>
      <c r="E212" s="95" t="s">
        <v>307</v>
      </c>
      <c r="F212" s="82" t="s">
        <v>783</v>
      </c>
      <c r="G212" s="95" t="s">
        <v>149</v>
      </c>
      <c r="H212" s="82" t="s">
        <v>474</v>
      </c>
      <c r="I212" s="82" t="s">
        <v>158</v>
      </c>
      <c r="J212" s="82"/>
      <c r="K212" s="92">
        <v>3.6399999999639228</v>
      </c>
      <c r="L212" s="95" t="s">
        <v>162</v>
      </c>
      <c r="M212" s="96">
        <v>2.75E-2</v>
      </c>
      <c r="N212" s="96">
        <v>2.8999999999458851E-2</v>
      </c>
      <c r="O212" s="92">
        <v>27600.12974</v>
      </c>
      <c r="P212" s="94">
        <v>100.43</v>
      </c>
      <c r="Q212" s="82"/>
      <c r="R212" s="92">
        <v>27.718809374999999</v>
      </c>
      <c r="S212" s="93">
        <v>5.5560686542944501E-5</v>
      </c>
      <c r="T212" s="93">
        <v>2.1648541208558053E-3</v>
      </c>
      <c r="U212" s="93">
        <v>8.0345254800626381E-4</v>
      </c>
    </row>
    <row r="213" spans="2:21">
      <c r="B213" s="85" t="s">
        <v>784</v>
      </c>
      <c r="C213" s="82" t="s">
        <v>785</v>
      </c>
      <c r="D213" s="95" t="s">
        <v>118</v>
      </c>
      <c r="E213" s="95" t="s">
        <v>307</v>
      </c>
      <c r="F213" s="82" t="s">
        <v>783</v>
      </c>
      <c r="G213" s="95" t="s">
        <v>149</v>
      </c>
      <c r="H213" s="82" t="s">
        <v>474</v>
      </c>
      <c r="I213" s="82" t="s">
        <v>158</v>
      </c>
      <c r="J213" s="82"/>
      <c r="K213" s="92">
        <v>4.8699999999724453</v>
      </c>
      <c r="L213" s="95" t="s">
        <v>162</v>
      </c>
      <c r="M213" s="96">
        <v>2.3E-2</v>
      </c>
      <c r="N213" s="96">
        <v>3.8099999999666206E-2</v>
      </c>
      <c r="O213" s="92">
        <v>47573.111250000002</v>
      </c>
      <c r="P213" s="94">
        <v>93.83</v>
      </c>
      <c r="Q213" s="82"/>
      <c r="R213" s="92">
        <v>44.637849228999997</v>
      </c>
      <c r="S213" s="93">
        <v>1.5100216489995848E-4</v>
      </c>
      <c r="T213" s="93">
        <v>3.4862403555001456E-3</v>
      </c>
      <c r="U213" s="93">
        <v>1.2938648704336525E-3</v>
      </c>
    </row>
    <row r="214" spans="2:21">
      <c r="B214" s="85" t="s">
        <v>786</v>
      </c>
      <c r="C214" s="82" t="s">
        <v>787</v>
      </c>
      <c r="D214" s="95" t="s">
        <v>118</v>
      </c>
      <c r="E214" s="95" t="s">
        <v>307</v>
      </c>
      <c r="F214" s="82" t="s">
        <v>574</v>
      </c>
      <c r="G214" s="95" t="s">
        <v>567</v>
      </c>
      <c r="H214" s="82" t="s">
        <v>571</v>
      </c>
      <c r="I214" s="82" t="s">
        <v>359</v>
      </c>
      <c r="J214" s="82"/>
      <c r="K214" s="92">
        <v>1.1300000000127393</v>
      </c>
      <c r="L214" s="95" t="s">
        <v>162</v>
      </c>
      <c r="M214" s="96">
        <v>4.2999999999999997E-2</v>
      </c>
      <c r="N214" s="96">
        <v>3.1600000000679418E-2</v>
      </c>
      <c r="O214" s="92">
        <v>23155.766786000004</v>
      </c>
      <c r="P214" s="94">
        <v>101.7</v>
      </c>
      <c r="Q214" s="82"/>
      <c r="R214" s="92">
        <v>23.549415589999999</v>
      </c>
      <c r="S214" s="93">
        <v>6.4156366060162556E-5</v>
      </c>
      <c r="T214" s="93">
        <v>1.8392221936393126E-3</v>
      </c>
      <c r="U214" s="93">
        <v>6.8259923086411178E-4</v>
      </c>
    </row>
    <row r="215" spans="2:21">
      <c r="B215" s="85" t="s">
        <v>788</v>
      </c>
      <c r="C215" s="82" t="s">
        <v>789</v>
      </c>
      <c r="D215" s="95" t="s">
        <v>118</v>
      </c>
      <c r="E215" s="95" t="s">
        <v>307</v>
      </c>
      <c r="F215" s="82" t="s">
        <v>574</v>
      </c>
      <c r="G215" s="95" t="s">
        <v>567</v>
      </c>
      <c r="H215" s="82" t="s">
        <v>571</v>
      </c>
      <c r="I215" s="82" t="s">
        <v>359</v>
      </c>
      <c r="J215" s="82"/>
      <c r="K215" s="92">
        <v>1.8499999999905643</v>
      </c>
      <c r="L215" s="95" t="s">
        <v>162</v>
      </c>
      <c r="M215" s="96">
        <v>4.2500000000000003E-2</v>
      </c>
      <c r="N215" s="96">
        <v>3.4500000000283089E-2</v>
      </c>
      <c r="O215" s="92">
        <v>15557.203392999998</v>
      </c>
      <c r="P215" s="94">
        <v>102.18</v>
      </c>
      <c r="Q215" s="82"/>
      <c r="R215" s="92">
        <v>15.896350599</v>
      </c>
      <c r="S215" s="93">
        <v>3.1667795173090724E-5</v>
      </c>
      <c r="T215" s="93">
        <v>1.2415136463924616E-3</v>
      </c>
      <c r="U215" s="93">
        <v>4.6076883101215261E-4</v>
      </c>
    </row>
    <row r="216" spans="2:21">
      <c r="B216" s="85" t="s">
        <v>790</v>
      </c>
      <c r="C216" s="82" t="s">
        <v>791</v>
      </c>
      <c r="D216" s="95" t="s">
        <v>118</v>
      </c>
      <c r="E216" s="95" t="s">
        <v>307</v>
      </c>
      <c r="F216" s="82" t="s">
        <v>574</v>
      </c>
      <c r="G216" s="95" t="s">
        <v>567</v>
      </c>
      <c r="H216" s="82" t="s">
        <v>571</v>
      </c>
      <c r="I216" s="82" t="s">
        <v>359</v>
      </c>
      <c r="J216" s="82"/>
      <c r="K216" s="92">
        <v>2.2200000000173596</v>
      </c>
      <c r="L216" s="95" t="s">
        <v>162</v>
      </c>
      <c r="M216" s="96">
        <v>3.7000000000000005E-2</v>
      </c>
      <c r="N216" s="96">
        <v>4.0000000000347188E-2</v>
      </c>
      <c r="O216" s="92">
        <v>28788.285856999995</v>
      </c>
      <c r="P216" s="94">
        <v>100.05</v>
      </c>
      <c r="Q216" s="82"/>
      <c r="R216" s="92">
        <v>28.802681274999998</v>
      </c>
      <c r="S216" s="93">
        <v>1.0913975260764381E-4</v>
      </c>
      <c r="T216" s="93">
        <v>2.2495051070309576E-3</v>
      </c>
      <c r="U216" s="93">
        <v>8.3486946884099534E-4</v>
      </c>
    </row>
    <row r="217" spans="2:21">
      <c r="B217" s="85" t="s">
        <v>792</v>
      </c>
      <c r="C217" s="82" t="s">
        <v>793</v>
      </c>
      <c r="D217" s="95" t="s">
        <v>118</v>
      </c>
      <c r="E217" s="95" t="s">
        <v>307</v>
      </c>
      <c r="F217" s="82" t="s">
        <v>751</v>
      </c>
      <c r="G217" s="95" t="s">
        <v>556</v>
      </c>
      <c r="H217" s="82" t="s">
        <v>571</v>
      </c>
      <c r="I217" s="82" t="s">
        <v>158</v>
      </c>
      <c r="J217" s="82"/>
      <c r="K217" s="92">
        <v>3.7300000007105174</v>
      </c>
      <c r="L217" s="95" t="s">
        <v>162</v>
      </c>
      <c r="M217" s="96">
        <v>3.7499999999999999E-2</v>
      </c>
      <c r="N217" s="96">
        <v>2.4700000010657756E-2</v>
      </c>
      <c r="O217" s="92">
        <v>966.56479999999999</v>
      </c>
      <c r="P217" s="94">
        <v>104.84</v>
      </c>
      <c r="Q217" s="82"/>
      <c r="R217" s="92">
        <v>1.013346536</v>
      </c>
      <c r="S217" s="93">
        <v>1.8339841178173961E-6</v>
      </c>
      <c r="T217" s="93">
        <v>7.9142916805551123E-5</v>
      </c>
      <c r="U217" s="93">
        <v>2.9372685000562768E-5</v>
      </c>
    </row>
    <row r="218" spans="2:21">
      <c r="B218" s="85" t="s">
        <v>794</v>
      </c>
      <c r="C218" s="82" t="s">
        <v>795</v>
      </c>
      <c r="D218" s="95" t="s">
        <v>118</v>
      </c>
      <c r="E218" s="95" t="s">
        <v>307</v>
      </c>
      <c r="F218" s="82" t="s">
        <v>409</v>
      </c>
      <c r="G218" s="95" t="s">
        <v>309</v>
      </c>
      <c r="H218" s="82" t="s">
        <v>571</v>
      </c>
      <c r="I218" s="82" t="s">
        <v>158</v>
      </c>
      <c r="J218" s="82"/>
      <c r="K218" s="92">
        <v>2.8200000000127301</v>
      </c>
      <c r="L218" s="95" t="s">
        <v>162</v>
      </c>
      <c r="M218" s="96">
        <v>3.6000000000000004E-2</v>
      </c>
      <c r="N218" s="96">
        <v>3.6999999999999991E-2</v>
      </c>
      <c r="O218" s="92">
        <v>1.217592376</v>
      </c>
      <c r="P218" s="94">
        <v>5161200</v>
      </c>
      <c r="Q218" s="82"/>
      <c r="R218" s="92">
        <v>62.842377710000001</v>
      </c>
      <c r="S218" s="93">
        <v>7.764762298322799E-5</v>
      </c>
      <c r="T218" s="93">
        <v>4.9080239525934001E-3</v>
      </c>
      <c r="U218" s="93">
        <v>1.8215381407907798E-3</v>
      </c>
    </row>
    <row r="219" spans="2:21">
      <c r="B219" s="85" t="s">
        <v>796</v>
      </c>
      <c r="C219" s="82" t="s">
        <v>797</v>
      </c>
      <c r="D219" s="95" t="s">
        <v>118</v>
      </c>
      <c r="E219" s="95" t="s">
        <v>307</v>
      </c>
      <c r="F219" s="82" t="s">
        <v>798</v>
      </c>
      <c r="G219" s="95" t="s">
        <v>743</v>
      </c>
      <c r="H219" s="82" t="s">
        <v>571</v>
      </c>
      <c r="I219" s="82" t="s">
        <v>158</v>
      </c>
      <c r="J219" s="82"/>
      <c r="K219" s="92">
        <v>0.65000000076200448</v>
      </c>
      <c r="L219" s="95" t="s">
        <v>162</v>
      </c>
      <c r="M219" s="96">
        <v>5.5500000000000001E-2</v>
      </c>
      <c r="N219" s="96">
        <v>1.900000000217715E-2</v>
      </c>
      <c r="O219" s="92">
        <v>881.09507499999995</v>
      </c>
      <c r="P219" s="94">
        <v>104.26</v>
      </c>
      <c r="Q219" s="82"/>
      <c r="R219" s="92">
        <v>0.91862972200000004</v>
      </c>
      <c r="S219" s="93">
        <v>3.6712294791666667E-5</v>
      </c>
      <c r="T219" s="93">
        <v>7.1745482004936329E-5</v>
      </c>
      <c r="U219" s="93">
        <v>2.6627240038703349E-5</v>
      </c>
    </row>
    <row r="220" spans="2:21">
      <c r="B220" s="85" t="s">
        <v>799</v>
      </c>
      <c r="C220" s="82" t="s">
        <v>800</v>
      </c>
      <c r="D220" s="95" t="s">
        <v>118</v>
      </c>
      <c r="E220" s="95" t="s">
        <v>307</v>
      </c>
      <c r="F220" s="82" t="s">
        <v>801</v>
      </c>
      <c r="G220" s="95" t="s">
        <v>149</v>
      </c>
      <c r="H220" s="82" t="s">
        <v>571</v>
      </c>
      <c r="I220" s="82" t="s">
        <v>359</v>
      </c>
      <c r="J220" s="82"/>
      <c r="K220" s="92">
        <v>2.2399999998646938</v>
      </c>
      <c r="L220" s="95" t="s">
        <v>162</v>
      </c>
      <c r="M220" s="96">
        <v>3.4000000000000002E-2</v>
      </c>
      <c r="N220" s="96">
        <v>3.2699999998947619E-2</v>
      </c>
      <c r="O220" s="92">
        <v>2638.1917249999997</v>
      </c>
      <c r="P220" s="94">
        <v>100.85</v>
      </c>
      <c r="Q220" s="82"/>
      <c r="R220" s="92">
        <v>2.6606162639999993</v>
      </c>
      <c r="S220" s="93">
        <v>3.9404098898857044E-6</v>
      </c>
      <c r="T220" s="93">
        <v>2.077955804382877E-4</v>
      </c>
      <c r="U220" s="93">
        <v>7.7120156484993522E-5</v>
      </c>
    </row>
    <row r="221" spans="2:21">
      <c r="B221" s="85" t="s">
        <v>802</v>
      </c>
      <c r="C221" s="82" t="s">
        <v>803</v>
      </c>
      <c r="D221" s="95" t="s">
        <v>118</v>
      </c>
      <c r="E221" s="95" t="s">
        <v>307</v>
      </c>
      <c r="F221" s="82" t="s">
        <v>570</v>
      </c>
      <c r="G221" s="95" t="s">
        <v>309</v>
      </c>
      <c r="H221" s="82" t="s">
        <v>571</v>
      </c>
      <c r="I221" s="82" t="s">
        <v>158</v>
      </c>
      <c r="J221" s="82"/>
      <c r="K221" s="92">
        <v>0.91000000003363235</v>
      </c>
      <c r="L221" s="95" t="s">
        <v>162</v>
      </c>
      <c r="M221" s="96">
        <v>1.7399999999999999E-2</v>
      </c>
      <c r="N221" s="96">
        <v>9.9000000000976415E-3</v>
      </c>
      <c r="O221" s="92">
        <v>18259.373137999999</v>
      </c>
      <c r="P221" s="94">
        <v>100.96</v>
      </c>
      <c r="Q221" s="82"/>
      <c r="R221" s="92">
        <v>18.434663118</v>
      </c>
      <c r="S221" s="93">
        <v>3.5478516181556755E-5</v>
      </c>
      <c r="T221" s="93">
        <v>1.4397572376822489E-3</v>
      </c>
      <c r="U221" s="93">
        <v>5.3434391259073318E-4</v>
      </c>
    </row>
    <row r="222" spans="2:21">
      <c r="B222" s="85" t="s">
        <v>804</v>
      </c>
      <c r="C222" s="82" t="s">
        <v>805</v>
      </c>
      <c r="D222" s="95" t="s">
        <v>118</v>
      </c>
      <c r="E222" s="95" t="s">
        <v>307</v>
      </c>
      <c r="F222" s="82" t="s">
        <v>806</v>
      </c>
      <c r="G222" s="95" t="s">
        <v>358</v>
      </c>
      <c r="H222" s="82" t="s">
        <v>571</v>
      </c>
      <c r="I222" s="82" t="s">
        <v>158</v>
      </c>
      <c r="J222" s="82"/>
      <c r="K222" s="92">
        <v>2.6500000000507167</v>
      </c>
      <c r="L222" s="95" t="s">
        <v>162</v>
      </c>
      <c r="M222" s="96">
        <v>6.7500000000000004E-2</v>
      </c>
      <c r="N222" s="96">
        <v>4.7100000001251009E-2</v>
      </c>
      <c r="O222" s="92">
        <v>14083.813677</v>
      </c>
      <c r="P222" s="94">
        <v>105</v>
      </c>
      <c r="Q222" s="82"/>
      <c r="R222" s="92">
        <v>14.788004365000001</v>
      </c>
      <c r="S222" s="93">
        <v>1.7610182007089907E-5</v>
      </c>
      <c r="T222" s="93">
        <v>1.1549512013917043E-3</v>
      </c>
      <c r="U222" s="93">
        <v>4.2864250142371062E-4</v>
      </c>
    </row>
    <row r="223" spans="2:21">
      <c r="B223" s="85" t="s">
        <v>807</v>
      </c>
      <c r="C223" s="82" t="s">
        <v>808</v>
      </c>
      <c r="D223" s="95" t="s">
        <v>118</v>
      </c>
      <c r="E223" s="95" t="s">
        <v>307</v>
      </c>
      <c r="F223" s="82" t="s">
        <v>523</v>
      </c>
      <c r="G223" s="95" t="s">
        <v>358</v>
      </c>
      <c r="H223" s="82" t="s">
        <v>571</v>
      </c>
      <c r="I223" s="82" t="s">
        <v>359</v>
      </c>
      <c r="J223" s="82"/>
      <c r="K223" s="92">
        <v>2.5700000330325774</v>
      </c>
      <c r="L223" s="95" t="s">
        <v>162</v>
      </c>
      <c r="M223" s="96">
        <v>5.74E-2</v>
      </c>
      <c r="N223" s="96">
        <v>2.5700000330325774E-2</v>
      </c>
      <c r="O223" s="92">
        <v>12.414944999999999</v>
      </c>
      <c r="P223" s="94">
        <v>109.73</v>
      </c>
      <c r="Q223" s="82"/>
      <c r="R223" s="92">
        <v>1.3622915000000001E-2</v>
      </c>
      <c r="S223" s="93">
        <v>6.7031277035010822E-8</v>
      </c>
      <c r="T223" s="93">
        <v>1.063957086930916E-6</v>
      </c>
      <c r="U223" s="93">
        <v>3.9487142539010126E-7</v>
      </c>
    </row>
    <row r="224" spans="2:21">
      <c r="B224" s="85" t="s">
        <v>809</v>
      </c>
      <c r="C224" s="82" t="s">
        <v>810</v>
      </c>
      <c r="D224" s="95" t="s">
        <v>118</v>
      </c>
      <c r="E224" s="95" t="s">
        <v>307</v>
      </c>
      <c r="F224" s="82" t="s">
        <v>523</v>
      </c>
      <c r="G224" s="95" t="s">
        <v>358</v>
      </c>
      <c r="H224" s="82" t="s">
        <v>571</v>
      </c>
      <c r="I224" s="82" t="s">
        <v>359</v>
      </c>
      <c r="J224" s="82"/>
      <c r="K224" s="92">
        <v>4.7399999993236719</v>
      </c>
      <c r="L224" s="95" t="s">
        <v>162</v>
      </c>
      <c r="M224" s="96">
        <v>5.6500000000000002E-2</v>
      </c>
      <c r="N224" s="96">
        <v>3.8499999991545901E-2</v>
      </c>
      <c r="O224" s="92">
        <v>1631.0780999999999</v>
      </c>
      <c r="P224" s="94">
        <v>108.78</v>
      </c>
      <c r="Q224" s="82"/>
      <c r="R224" s="92">
        <v>1.7742868300000001</v>
      </c>
      <c r="S224" s="93">
        <v>1.7558241374967303E-5</v>
      </c>
      <c r="T224" s="93">
        <v>1.3857276853204248E-4</v>
      </c>
      <c r="U224" s="93">
        <v>5.1429166930351119E-5</v>
      </c>
    </row>
    <row r="225" spans="2:21">
      <c r="B225" s="85" t="s">
        <v>811</v>
      </c>
      <c r="C225" s="82" t="s">
        <v>812</v>
      </c>
      <c r="D225" s="95" t="s">
        <v>118</v>
      </c>
      <c r="E225" s="95" t="s">
        <v>307</v>
      </c>
      <c r="F225" s="82" t="s">
        <v>526</v>
      </c>
      <c r="G225" s="95" t="s">
        <v>358</v>
      </c>
      <c r="H225" s="82" t="s">
        <v>571</v>
      </c>
      <c r="I225" s="82" t="s">
        <v>359</v>
      </c>
      <c r="J225" s="82"/>
      <c r="K225" s="92">
        <v>3.5300000001508782</v>
      </c>
      <c r="L225" s="95" t="s">
        <v>162</v>
      </c>
      <c r="M225" s="96">
        <v>3.7000000000000005E-2</v>
      </c>
      <c r="N225" s="96">
        <v>2.5000000001782027E-2</v>
      </c>
      <c r="O225" s="92">
        <v>8070.353349</v>
      </c>
      <c r="P225" s="94">
        <v>104.3</v>
      </c>
      <c r="Q225" s="82"/>
      <c r="R225" s="92">
        <v>8.4173785409999997</v>
      </c>
      <c r="S225" s="93">
        <v>3.5697203238621652E-5</v>
      </c>
      <c r="T225" s="93">
        <v>6.5740185210560022E-4</v>
      </c>
      <c r="U225" s="93">
        <v>2.4398465838865768E-4</v>
      </c>
    </row>
    <row r="226" spans="2:21">
      <c r="B226" s="85" t="s">
        <v>813</v>
      </c>
      <c r="C226" s="82" t="s">
        <v>814</v>
      </c>
      <c r="D226" s="95" t="s">
        <v>118</v>
      </c>
      <c r="E226" s="95" t="s">
        <v>307</v>
      </c>
      <c r="F226" s="82" t="s">
        <v>815</v>
      </c>
      <c r="G226" s="95" t="s">
        <v>358</v>
      </c>
      <c r="H226" s="82" t="s">
        <v>571</v>
      </c>
      <c r="I226" s="82" t="s">
        <v>158</v>
      </c>
      <c r="J226" s="82"/>
      <c r="K226" s="92">
        <v>2.06</v>
      </c>
      <c r="L226" s="95" t="s">
        <v>162</v>
      </c>
      <c r="M226" s="96">
        <v>4.4500000000000005E-2</v>
      </c>
      <c r="N226" s="96">
        <v>4.5400000000000003E-2</v>
      </c>
      <c r="O226" s="92">
        <v>0.8</v>
      </c>
      <c r="P226" s="94">
        <v>99.94</v>
      </c>
      <c r="Q226" s="82"/>
      <c r="R226" s="92">
        <v>8.3999999999999993E-4</v>
      </c>
      <c r="S226" s="93">
        <v>7.1454980359924298E-10</v>
      </c>
      <c r="T226" s="93">
        <v>6.560445785809934E-8</v>
      </c>
      <c r="U226" s="93">
        <v>2.434809270465866E-8</v>
      </c>
    </row>
    <row r="227" spans="2:21">
      <c r="B227" s="85" t="s">
        <v>816</v>
      </c>
      <c r="C227" s="82" t="s">
        <v>817</v>
      </c>
      <c r="D227" s="95" t="s">
        <v>118</v>
      </c>
      <c r="E227" s="95" t="s">
        <v>307</v>
      </c>
      <c r="F227" s="82" t="s">
        <v>818</v>
      </c>
      <c r="G227" s="95" t="s">
        <v>567</v>
      </c>
      <c r="H227" s="82" t="s">
        <v>571</v>
      </c>
      <c r="I227" s="82" t="s">
        <v>359</v>
      </c>
      <c r="J227" s="82"/>
      <c r="K227" s="92">
        <v>3.0900000000630823</v>
      </c>
      <c r="L227" s="95" t="s">
        <v>162</v>
      </c>
      <c r="M227" s="96">
        <v>2.9500000000000002E-2</v>
      </c>
      <c r="N227" s="96">
        <v>2.6700000000464196E-2</v>
      </c>
      <c r="O227" s="92">
        <v>24975.327238999995</v>
      </c>
      <c r="P227" s="94">
        <v>100.92</v>
      </c>
      <c r="Q227" s="82"/>
      <c r="R227" s="92">
        <v>25.205100249000001</v>
      </c>
      <c r="S227" s="93">
        <v>1.1640305323608387E-4</v>
      </c>
      <c r="T227" s="93">
        <v>1.9685320679698687E-3</v>
      </c>
      <c r="U227" s="93">
        <v>7.3059061606293703E-4</v>
      </c>
    </row>
    <row r="228" spans="2:21">
      <c r="B228" s="85" t="s">
        <v>819</v>
      </c>
      <c r="C228" s="82" t="s">
        <v>820</v>
      </c>
      <c r="D228" s="95" t="s">
        <v>118</v>
      </c>
      <c r="E228" s="95" t="s">
        <v>307</v>
      </c>
      <c r="F228" s="82" t="s">
        <v>541</v>
      </c>
      <c r="G228" s="95" t="s">
        <v>422</v>
      </c>
      <c r="H228" s="82" t="s">
        <v>571</v>
      </c>
      <c r="I228" s="82" t="s">
        <v>158</v>
      </c>
      <c r="J228" s="82"/>
      <c r="K228" s="92">
        <v>8.8600000001143719</v>
      </c>
      <c r="L228" s="95" t="s">
        <v>162</v>
      </c>
      <c r="M228" s="96">
        <v>3.4300000000000004E-2</v>
      </c>
      <c r="N228" s="96">
        <v>4.0600000000520907E-2</v>
      </c>
      <c r="O228" s="92">
        <v>37198.133361</v>
      </c>
      <c r="P228" s="94">
        <v>94.96</v>
      </c>
      <c r="Q228" s="82"/>
      <c r="R228" s="92">
        <v>35.323347435999999</v>
      </c>
      <c r="S228" s="93">
        <v>1.4651856531038286E-4</v>
      </c>
      <c r="T228" s="93">
        <v>2.758772688419123E-3</v>
      </c>
      <c r="U228" s="93">
        <v>1.0238763547745174E-3</v>
      </c>
    </row>
    <row r="229" spans="2:21">
      <c r="B229" s="85" t="s">
        <v>821</v>
      </c>
      <c r="C229" s="82" t="s">
        <v>822</v>
      </c>
      <c r="D229" s="95" t="s">
        <v>118</v>
      </c>
      <c r="E229" s="95" t="s">
        <v>307</v>
      </c>
      <c r="F229" s="82" t="s">
        <v>600</v>
      </c>
      <c r="G229" s="95" t="s">
        <v>358</v>
      </c>
      <c r="H229" s="82" t="s">
        <v>571</v>
      </c>
      <c r="I229" s="82" t="s">
        <v>158</v>
      </c>
      <c r="J229" s="82"/>
      <c r="K229" s="92">
        <v>3.6099999111359984</v>
      </c>
      <c r="L229" s="95" t="s">
        <v>162</v>
      </c>
      <c r="M229" s="96">
        <v>7.0499999999999993E-2</v>
      </c>
      <c r="N229" s="96">
        <v>2.9799999190100235E-2</v>
      </c>
      <c r="O229" s="92">
        <v>15.447414999999999</v>
      </c>
      <c r="P229" s="94">
        <v>115.1</v>
      </c>
      <c r="Q229" s="82"/>
      <c r="R229" s="92">
        <v>1.7779977999999998E-2</v>
      </c>
      <c r="S229" s="93">
        <v>3.340692354823E-8</v>
      </c>
      <c r="T229" s="93">
        <v>1.3886259731177778E-6</v>
      </c>
      <c r="U229" s="93">
        <v>5.1536732456046605E-7</v>
      </c>
    </row>
    <row r="230" spans="2:21">
      <c r="B230" s="85" t="s">
        <v>823</v>
      </c>
      <c r="C230" s="82" t="s">
        <v>824</v>
      </c>
      <c r="D230" s="95" t="s">
        <v>118</v>
      </c>
      <c r="E230" s="95" t="s">
        <v>307</v>
      </c>
      <c r="F230" s="82" t="s">
        <v>603</v>
      </c>
      <c r="G230" s="95" t="s">
        <v>390</v>
      </c>
      <c r="H230" s="82" t="s">
        <v>571</v>
      </c>
      <c r="I230" s="82" t="s">
        <v>359</v>
      </c>
      <c r="J230" s="82"/>
      <c r="K230" s="92">
        <v>9.9999989435904796E-3</v>
      </c>
      <c r="L230" s="95" t="s">
        <v>162</v>
      </c>
      <c r="M230" s="96">
        <v>6.9900000000000004E-2</v>
      </c>
      <c r="N230" s="96">
        <v>1.059999993661543E-2</v>
      </c>
      <c r="O230" s="92">
        <v>73.181489999999997</v>
      </c>
      <c r="P230" s="94">
        <v>103.48</v>
      </c>
      <c r="Q230" s="82"/>
      <c r="R230" s="92">
        <v>7.5728207999999991E-2</v>
      </c>
      <c r="S230" s="93">
        <v>8.5532963064257106E-7</v>
      </c>
      <c r="T230" s="93">
        <v>5.914414321911168E-6</v>
      </c>
      <c r="U230" s="93">
        <v>2.1950445580258017E-6</v>
      </c>
    </row>
    <row r="231" spans="2:21">
      <c r="B231" s="85" t="s">
        <v>825</v>
      </c>
      <c r="C231" s="82" t="s">
        <v>826</v>
      </c>
      <c r="D231" s="95" t="s">
        <v>118</v>
      </c>
      <c r="E231" s="95" t="s">
        <v>307</v>
      </c>
      <c r="F231" s="82" t="s">
        <v>603</v>
      </c>
      <c r="G231" s="95" t="s">
        <v>390</v>
      </c>
      <c r="H231" s="82" t="s">
        <v>571</v>
      </c>
      <c r="I231" s="82" t="s">
        <v>359</v>
      </c>
      <c r="J231" s="82"/>
      <c r="K231" s="92">
        <v>3.4799999999015752</v>
      </c>
      <c r="L231" s="95" t="s">
        <v>162</v>
      </c>
      <c r="M231" s="96">
        <v>4.1399999999999999E-2</v>
      </c>
      <c r="N231" s="96">
        <v>2.8699999999126233E-2</v>
      </c>
      <c r="O231" s="92">
        <v>18696.624349000002</v>
      </c>
      <c r="P231" s="94">
        <v>104.44</v>
      </c>
      <c r="Q231" s="92">
        <v>0.38702012699999999</v>
      </c>
      <c r="R231" s="92">
        <v>19.913774602</v>
      </c>
      <c r="S231" s="93">
        <v>2.5838023274309267E-5</v>
      </c>
      <c r="T231" s="93">
        <v>1.5552766508007119E-3</v>
      </c>
      <c r="U231" s="93">
        <v>5.7721717870139666E-4</v>
      </c>
    </row>
    <row r="232" spans="2:21">
      <c r="B232" s="85" t="s">
        <v>827</v>
      </c>
      <c r="C232" s="82" t="s">
        <v>828</v>
      </c>
      <c r="D232" s="95" t="s">
        <v>118</v>
      </c>
      <c r="E232" s="95" t="s">
        <v>307</v>
      </c>
      <c r="F232" s="82" t="s">
        <v>603</v>
      </c>
      <c r="G232" s="95" t="s">
        <v>390</v>
      </c>
      <c r="H232" s="82" t="s">
        <v>571</v>
      </c>
      <c r="I232" s="82" t="s">
        <v>359</v>
      </c>
      <c r="J232" s="82"/>
      <c r="K232" s="92">
        <v>6.1600000000766073</v>
      </c>
      <c r="L232" s="95" t="s">
        <v>162</v>
      </c>
      <c r="M232" s="96">
        <v>2.5000000000000001E-2</v>
      </c>
      <c r="N232" s="96">
        <v>4.4100000000419956E-2</v>
      </c>
      <c r="O232" s="92">
        <v>47353.952950999999</v>
      </c>
      <c r="P232" s="94">
        <v>89.15</v>
      </c>
      <c r="Q232" s="94">
        <v>1.1222238146149803</v>
      </c>
      <c r="R232" s="92">
        <v>43.338274497999997</v>
      </c>
      <c r="S232" s="93">
        <v>7.7131616030635063E-5</v>
      </c>
      <c r="T232" s="93">
        <v>3.3847428606509312E-3</v>
      </c>
      <c r="U232" s="93">
        <v>1.2561956251633908E-3</v>
      </c>
    </row>
    <row r="233" spans="2:21">
      <c r="B233" s="85" t="s">
        <v>829</v>
      </c>
      <c r="C233" s="82" t="s">
        <v>830</v>
      </c>
      <c r="D233" s="95" t="s">
        <v>118</v>
      </c>
      <c r="E233" s="95" t="s">
        <v>307</v>
      </c>
      <c r="F233" s="82" t="s">
        <v>603</v>
      </c>
      <c r="G233" s="95" t="s">
        <v>390</v>
      </c>
      <c r="H233" s="82" t="s">
        <v>571</v>
      </c>
      <c r="I233" s="82" t="s">
        <v>359</v>
      </c>
      <c r="J233" s="82"/>
      <c r="K233" s="92">
        <v>4.7600000000639806</v>
      </c>
      <c r="L233" s="95" t="s">
        <v>162</v>
      </c>
      <c r="M233" s="96">
        <v>3.5499999999999997E-2</v>
      </c>
      <c r="N233" s="96">
        <v>3.6200000000544706E-2</v>
      </c>
      <c r="O233" s="92">
        <v>22777.812354000002</v>
      </c>
      <c r="P233" s="94">
        <v>99.78</v>
      </c>
      <c r="Q233" s="94">
        <v>0.40430617229585009</v>
      </c>
      <c r="R233" s="92">
        <v>23.132006326999999</v>
      </c>
      <c r="S233" s="93">
        <v>3.2052804051030493E-5</v>
      </c>
      <c r="T233" s="93">
        <v>1.8066223026820937E-3</v>
      </c>
      <c r="U233" s="93">
        <v>6.7050027916017456E-4</v>
      </c>
    </row>
    <row r="234" spans="2:21">
      <c r="B234" s="85" t="s">
        <v>831</v>
      </c>
      <c r="C234" s="82" t="s">
        <v>832</v>
      </c>
      <c r="D234" s="95" t="s">
        <v>118</v>
      </c>
      <c r="E234" s="95" t="s">
        <v>307</v>
      </c>
      <c r="F234" s="82" t="s">
        <v>833</v>
      </c>
      <c r="G234" s="95" t="s">
        <v>358</v>
      </c>
      <c r="H234" s="82" t="s">
        <v>571</v>
      </c>
      <c r="I234" s="82" t="s">
        <v>359</v>
      </c>
      <c r="J234" s="82"/>
      <c r="K234" s="92">
        <v>5.1699999999585415</v>
      </c>
      <c r="L234" s="95" t="s">
        <v>162</v>
      </c>
      <c r="M234" s="96">
        <v>3.9E-2</v>
      </c>
      <c r="N234" s="96">
        <v>4.7999999999588365E-2</v>
      </c>
      <c r="O234" s="92">
        <v>35387.145534000003</v>
      </c>
      <c r="P234" s="94">
        <v>96.11</v>
      </c>
      <c r="Q234" s="82"/>
      <c r="R234" s="92">
        <v>34.010585573</v>
      </c>
      <c r="S234" s="93">
        <v>8.4076945363396614E-5</v>
      </c>
      <c r="T234" s="93">
        <v>2.6562452713728094E-3</v>
      </c>
      <c r="U234" s="93">
        <v>9.8582486960848846E-4</v>
      </c>
    </row>
    <row r="235" spans="2:21">
      <c r="B235" s="85" t="s">
        <v>834</v>
      </c>
      <c r="C235" s="82" t="s">
        <v>835</v>
      </c>
      <c r="D235" s="95" t="s">
        <v>118</v>
      </c>
      <c r="E235" s="95" t="s">
        <v>307</v>
      </c>
      <c r="F235" s="82" t="s">
        <v>836</v>
      </c>
      <c r="G235" s="95" t="s">
        <v>390</v>
      </c>
      <c r="H235" s="82" t="s">
        <v>571</v>
      </c>
      <c r="I235" s="82" t="s">
        <v>359</v>
      </c>
      <c r="J235" s="82"/>
      <c r="K235" s="92">
        <v>1.9700000000145992</v>
      </c>
      <c r="L235" s="95" t="s">
        <v>162</v>
      </c>
      <c r="M235" s="96">
        <v>1.72E-2</v>
      </c>
      <c r="N235" s="96">
        <v>1.0600000000047531E-2</v>
      </c>
      <c r="O235" s="92">
        <v>29076.076388000001</v>
      </c>
      <c r="P235" s="94">
        <v>101.3</v>
      </c>
      <c r="Q235" s="82"/>
      <c r="R235" s="92">
        <v>29.454065380999999</v>
      </c>
      <c r="S235" s="93">
        <v>8.8731735177542353E-5</v>
      </c>
      <c r="T235" s="93">
        <v>2.3003785607589489E-3</v>
      </c>
      <c r="U235" s="93">
        <v>8.5375037431626821E-4</v>
      </c>
    </row>
    <row r="236" spans="2:21">
      <c r="B236" s="85" t="s">
        <v>837</v>
      </c>
      <c r="C236" s="82" t="s">
        <v>838</v>
      </c>
      <c r="D236" s="95" t="s">
        <v>118</v>
      </c>
      <c r="E236" s="95" t="s">
        <v>307</v>
      </c>
      <c r="F236" s="82" t="s">
        <v>836</v>
      </c>
      <c r="G236" s="95" t="s">
        <v>390</v>
      </c>
      <c r="H236" s="82" t="s">
        <v>571</v>
      </c>
      <c r="I236" s="82" t="s">
        <v>359</v>
      </c>
      <c r="J236" s="82"/>
      <c r="K236" s="92">
        <v>3.3499999999175567</v>
      </c>
      <c r="L236" s="95" t="s">
        <v>162</v>
      </c>
      <c r="M236" s="96">
        <v>2.1600000000000001E-2</v>
      </c>
      <c r="N236" s="96">
        <v>2.4999999999250511E-2</v>
      </c>
      <c r="O236" s="92">
        <v>20221.941967999999</v>
      </c>
      <c r="P236" s="94">
        <v>98.97</v>
      </c>
      <c r="Q236" s="82"/>
      <c r="R236" s="92">
        <v>20.013655959000001</v>
      </c>
      <c r="S236" s="93">
        <v>2.5467382297713067E-5</v>
      </c>
      <c r="T236" s="93">
        <v>1.5630774392246599E-3</v>
      </c>
      <c r="U236" s="93">
        <v>5.8011232220104311E-4</v>
      </c>
    </row>
    <row r="237" spans="2:21">
      <c r="B237" s="85" t="s">
        <v>839</v>
      </c>
      <c r="C237" s="82" t="s">
        <v>840</v>
      </c>
      <c r="D237" s="95" t="s">
        <v>118</v>
      </c>
      <c r="E237" s="95" t="s">
        <v>307</v>
      </c>
      <c r="F237" s="82" t="s">
        <v>783</v>
      </c>
      <c r="G237" s="95" t="s">
        <v>149</v>
      </c>
      <c r="H237" s="82" t="s">
        <v>571</v>
      </c>
      <c r="I237" s="82" t="s">
        <v>158</v>
      </c>
      <c r="J237" s="82"/>
      <c r="K237" s="92">
        <v>2.6699999999135073</v>
      </c>
      <c r="L237" s="95" t="s">
        <v>162</v>
      </c>
      <c r="M237" s="96">
        <v>2.4E-2</v>
      </c>
      <c r="N237" s="96">
        <v>2.6199999999041736E-2</v>
      </c>
      <c r="O237" s="92">
        <v>16120.602887999999</v>
      </c>
      <c r="P237" s="94">
        <v>99.69</v>
      </c>
      <c r="Q237" s="82"/>
      <c r="R237" s="92">
        <v>16.070629016999998</v>
      </c>
      <c r="S237" s="93">
        <v>4.1665857494454866E-5</v>
      </c>
      <c r="T237" s="93">
        <v>1.2551248858320534E-3</v>
      </c>
      <c r="U237" s="93">
        <v>4.6582043467630166E-4</v>
      </c>
    </row>
    <row r="238" spans="2:21">
      <c r="B238" s="85" t="s">
        <v>841</v>
      </c>
      <c r="C238" s="82" t="s">
        <v>842</v>
      </c>
      <c r="D238" s="95" t="s">
        <v>118</v>
      </c>
      <c r="E238" s="95" t="s">
        <v>307</v>
      </c>
      <c r="F238" s="82" t="s">
        <v>843</v>
      </c>
      <c r="G238" s="95" t="s">
        <v>358</v>
      </c>
      <c r="H238" s="82" t="s">
        <v>571</v>
      </c>
      <c r="I238" s="82" t="s">
        <v>359</v>
      </c>
      <c r="J238" s="82"/>
      <c r="K238" s="92">
        <v>1.5300000000064289</v>
      </c>
      <c r="L238" s="95" t="s">
        <v>162</v>
      </c>
      <c r="M238" s="96">
        <v>5.0999999999999997E-2</v>
      </c>
      <c r="N238" s="96">
        <v>3.1000000000080363E-2</v>
      </c>
      <c r="O238" s="92">
        <v>71516.255900000004</v>
      </c>
      <c r="P238" s="94">
        <v>104.4</v>
      </c>
      <c r="Q238" s="82"/>
      <c r="R238" s="92">
        <v>74.662968784</v>
      </c>
      <c r="S238" s="93">
        <v>8.8878712359410933E-5</v>
      </c>
      <c r="T238" s="93">
        <v>5.8312185585125175E-3</v>
      </c>
      <c r="U238" s="93">
        <v>2.1641677209022232E-3</v>
      </c>
    </row>
    <row r="239" spans="2:21">
      <c r="B239" s="85" t="s">
        <v>844</v>
      </c>
      <c r="C239" s="82" t="s">
        <v>845</v>
      </c>
      <c r="D239" s="95" t="s">
        <v>118</v>
      </c>
      <c r="E239" s="95" t="s">
        <v>307</v>
      </c>
      <c r="F239" s="82" t="s">
        <v>846</v>
      </c>
      <c r="G239" s="95" t="s">
        <v>358</v>
      </c>
      <c r="H239" s="82" t="s">
        <v>571</v>
      </c>
      <c r="I239" s="82" t="s">
        <v>359</v>
      </c>
      <c r="J239" s="82"/>
      <c r="K239" s="92">
        <v>5.3600000189759633</v>
      </c>
      <c r="L239" s="95" t="s">
        <v>162</v>
      </c>
      <c r="M239" s="96">
        <v>2.6200000000000001E-2</v>
      </c>
      <c r="N239" s="96">
        <v>3.750000009681613E-2</v>
      </c>
      <c r="O239" s="92">
        <v>108.03113500000001</v>
      </c>
      <c r="P239" s="94">
        <v>94.3</v>
      </c>
      <c r="Q239" s="94">
        <v>1.41520793398E-3</v>
      </c>
      <c r="R239" s="92">
        <v>0.103288564</v>
      </c>
      <c r="S239" s="93">
        <v>4.2683519822361302E-7</v>
      </c>
      <c r="T239" s="93">
        <v>8.066893147811425E-6</v>
      </c>
      <c r="U239" s="93">
        <v>2.9939042042893679E-6</v>
      </c>
    </row>
    <row r="240" spans="2:21">
      <c r="B240" s="85" t="s">
        <v>847</v>
      </c>
      <c r="C240" s="82" t="s">
        <v>848</v>
      </c>
      <c r="D240" s="95" t="s">
        <v>118</v>
      </c>
      <c r="E240" s="95" t="s">
        <v>307</v>
      </c>
      <c r="F240" s="82" t="s">
        <v>846</v>
      </c>
      <c r="G240" s="95" t="s">
        <v>358</v>
      </c>
      <c r="H240" s="82" t="s">
        <v>571</v>
      </c>
      <c r="I240" s="82" t="s">
        <v>359</v>
      </c>
      <c r="J240" s="82"/>
      <c r="K240" s="92">
        <v>3.509999999987635</v>
      </c>
      <c r="L240" s="95" t="s">
        <v>162</v>
      </c>
      <c r="M240" s="96">
        <v>3.3500000000000002E-2</v>
      </c>
      <c r="N240" s="96">
        <v>2.4399999999711479E-2</v>
      </c>
      <c r="O240" s="92">
        <v>18648.479358000001</v>
      </c>
      <c r="P240" s="94">
        <v>104.08</v>
      </c>
      <c r="Q240" s="82"/>
      <c r="R240" s="92">
        <v>19.409337323999999</v>
      </c>
      <c r="S240" s="93">
        <v>3.8768583116225423E-5</v>
      </c>
      <c r="T240" s="93">
        <v>1.5158798244357054E-3</v>
      </c>
      <c r="U240" s="93">
        <v>5.6259564821517082E-4</v>
      </c>
    </row>
    <row r="241" spans="2:21">
      <c r="B241" s="85" t="s">
        <v>849</v>
      </c>
      <c r="C241" s="82" t="s">
        <v>850</v>
      </c>
      <c r="D241" s="95" t="s">
        <v>118</v>
      </c>
      <c r="E241" s="95" t="s">
        <v>307</v>
      </c>
      <c r="F241" s="82" t="s">
        <v>570</v>
      </c>
      <c r="G241" s="95" t="s">
        <v>309</v>
      </c>
      <c r="H241" s="82" t="s">
        <v>617</v>
      </c>
      <c r="I241" s="82" t="s">
        <v>158</v>
      </c>
      <c r="J241" s="82"/>
      <c r="K241" s="92">
        <v>1.6600000002458666</v>
      </c>
      <c r="L241" s="95" t="s">
        <v>162</v>
      </c>
      <c r="M241" s="96">
        <v>2.9100000000000001E-2</v>
      </c>
      <c r="N241" s="96">
        <v>1.5200000000819558E-2</v>
      </c>
      <c r="O241" s="92">
        <v>2377.3499320000001</v>
      </c>
      <c r="P241" s="94">
        <v>102.65</v>
      </c>
      <c r="Q241" s="82"/>
      <c r="R241" s="92">
        <v>2.4403495899999998</v>
      </c>
      <c r="S241" s="93">
        <v>2.4628604467097631E-5</v>
      </c>
      <c r="T241" s="93">
        <v>1.9059263313831546E-4</v>
      </c>
      <c r="U241" s="93">
        <v>7.0735545296542559E-5</v>
      </c>
    </row>
    <row r="242" spans="2:21">
      <c r="B242" s="85" t="s">
        <v>851</v>
      </c>
      <c r="C242" s="82" t="s">
        <v>852</v>
      </c>
      <c r="D242" s="95" t="s">
        <v>118</v>
      </c>
      <c r="E242" s="95" t="s">
        <v>307</v>
      </c>
      <c r="F242" s="82" t="s">
        <v>620</v>
      </c>
      <c r="G242" s="95" t="s">
        <v>358</v>
      </c>
      <c r="H242" s="82" t="s">
        <v>617</v>
      </c>
      <c r="I242" s="82" t="s">
        <v>158</v>
      </c>
      <c r="J242" s="82"/>
      <c r="K242" s="92">
        <v>2.3199999431454588</v>
      </c>
      <c r="L242" s="95" t="s">
        <v>162</v>
      </c>
      <c r="M242" s="96">
        <v>4.6500000000000007E-2</v>
      </c>
      <c r="N242" s="96">
        <v>3.4999999999999996E-2</v>
      </c>
      <c r="O242" s="92">
        <v>6.1642789999999987</v>
      </c>
      <c r="P242" s="94">
        <v>102.72</v>
      </c>
      <c r="Q242" s="82"/>
      <c r="R242" s="92">
        <v>6.3319479999999996E-3</v>
      </c>
      <c r="S242" s="93">
        <v>3.8289619249022361E-8</v>
      </c>
      <c r="T242" s="93">
        <v>4.9452859014961475E-7</v>
      </c>
      <c r="U242" s="93">
        <v>1.8353673441080714E-7</v>
      </c>
    </row>
    <row r="243" spans="2:21">
      <c r="B243" s="85" t="s">
        <v>853</v>
      </c>
      <c r="C243" s="82" t="s">
        <v>854</v>
      </c>
      <c r="D243" s="95" t="s">
        <v>118</v>
      </c>
      <c r="E243" s="95" t="s">
        <v>307</v>
      </c>
      <c r="F243" s="82" t="s">
        <v>855</v>
      </c>
      <c r="G243" s="95" t="s">
        <v>422</v>
      </c>
      <c r="H243" s="82" t="s">
        <v>617</v>
      </c>
      <c r="I243" s="82" t="s">
        <v>158</v>
      </c>
      <c r="J243" s="82"/>
      <c r="K243" s="92">
        <v>6.1900000002835993</v>
      </c>
      <c r="L243" s="95" t="s">
        <v>162</v>
      </c>
      <c r="M243" s="96">
        <v>3.27E-2</v>
      </c>
      <c r="N243" s="96">
        <v>3.490000000134337E-2</v>
      </c>
      <c r="O243" s="92">
        <v>10139.633859</v>
      </c>
      <c r="P243" s="94">
        <v>99.11</v>
      </c>
      <c r="Q243" s="82"/>
      <c r="R243" s="92">
        <v>10.049391285</v>
      </c>
      <c r="S243" s="93">
        <v>4.5469210130044842E-5</v>
      </c>
      <c r="T243" s="93">
        <v>7.8486293697182532E-4</v>
      </c>
      <c r="U243" s="93">
        <v>2.9128989361020094E-4</v>
      </c>
    </row>
    <row r="244" spans="2:21">
      <c r="B244" s="85" t="s">
        <v>856</v>
      </c>
      <c r="C244" s="82" t="s">
        <v>857</v>
      </c>
      <c r="D244" s="95" t="s">
        <v>118</v>
      </c>
      <c r="E244" s="95" t="s">
        <v>307</v>
      </c>
      <c r="F244" s="82" t="s">
        <v>858</v>
      </c>
      <c r="G244" s="95" t="s">
        <v>859</v>
      </c>
      <c r="H244" s="82" t="s">
        <v>647</v>
      </c>
      <c r="I244" s="82" t="s">
        <v>158</v>
      </c>
      <c r="J244" s="82"/>
      <c r="K244" s="92">
        <v>5.7799999999082399</v>
      </c>
      <c r="L244" s="95" t="s">
        <v>162</v>
      </c>
      <c r="M244" s="96">
        <v>4.4500000000000005E-2</v>
      </c>
      <c r="N244" s="96">
        <v>4.1399999999330105E-2</v>
      </c>
      <c r="O244" s="92">
        <v>34827.855582999997</v>
      </c>
      <c r="P244" s="94">
        <v>102.01</v>
      </c>
      <c r="Q244" s="82"/>
      <c r="R244" s="92">
        <v>35.527895866999998</v>
      </c>
      <c r="S244" s="93">
        <v>1.1702908462029568E-4</v>
      </c>
      <c r="T244" s="93">
        <v>2.7747480323732656E-3</v>
      </c>
      <c r="U244" s="93">
        <v>1.0298053597275897E-3</v>
      </c>
    </row>
    <row r="245" spans="2:21">
      <c r="B245" s="85" t="s">
        <v>860</v>
      </c>
      <c r="C245" s="82" t="s">
        <v>861</v>
      </c>
      <c r="D245" s="95" t="s">
        <v>118</v>
      </c>
      <c r="E245" s="95" t="s">
        <v>307</v>
      </c>
      <c r="F245" s="82" t="s">
        <v>862</v>
      </c>
      <c r="G245" s="95" t="s">
        <v>358</v>
      </c>
      <c r="H245" s="82" t="s">
        <v>647</v>
      </c>
      <c r="I245" s="82" t="s">
        <v>158</v>
      </c>
      <c r="J245" s="82"/>
      <c r="K245" s="92">
        <v>4.2499999999717391</v>
      </c>
      <c r="L245" s="95" t="s">
        <v>162</v>
      </c>
      <c r="M245" s="96">
        <v>4.2000000000000003E-2</v>
      </c>
      <c r="N245" s="96">
        <v>7.8499999999039102E-2</v>
      </c>
      <c r="O245" s="92">
        <v>30311.64315</v>
      </c>
      <c r="P245" s="94">
        <v>87.55</v>
      </c>
      <c r="Q245" s="82"/>
      <c r="R245" s="92">
        <v>26.537843243000001</v>
      </c>
      <c r="S245" s="93">
        <v>4.9671237819704901E-5</v>
      </c>
      <c r="T245" s="93">
        <v>2.0726200222383807E-3</v>
      </c>
      <c r="U245" s="93">
        <v>7.6922127078840879E-4</v>
      </c>
    </row>
    <row r="246" spans="2:21">
      <c r="B246" s="85" t="s">
        <v>863</v>
      </c>
      <c r="C246" s="82" t="s">
        <v>864</v>
      </c>
      <c r="D246" s="95" t="s">
        <v>118</v>
      </c>
      <c r="E246" s="95" t="s">
        <v>307</v>
      </c>
      <c r="F246" s="82" t="s">
        <v>862</v>
      </c>
      <c r="G246" s="95" t="s">
        <v>358</v>
      </c>
      <c r="H246" s="82" t="s">
        <v>647</v>
      </c>
      <c r="I246" s="82" t="s">
        <v>158</v>
      </c>
      <c r="J246" s="82"/>
      <c r="K246" s="92">
        <v>4.8899999999924102</v>
      </c>
      <c r="L246" s="95" t="s">
        <v>162</v>
      </c>
      <c r="M246" s="96">
        <v>3.2500000000000001E-2</v>
      </c>
      <c r="N246" s="96">
        <v>6.2299999999928711E-2</v>
      </c>
      <c r="O246" s="92">
        <v>49347.909078000004</v>
      </c>
      <c r="P246" s="94">
        <v>88.11</v>
      </c>
      <c r="Q246" s="82"/>
      <c r="R246" s="92">
        <v>43.480442697000001</v>
      </c>
      <c r="S246" s="93">
        <v>6.577625140521887E-5</v>
      </c>
      <c r="T246" s="93">
        <v>3.3958462744843329E-3</v>
      </c>
      <c r="U246" s="93">
        <v>1.2603164876501839E-3</v>
      </c>
    </row>
    <row r="247" spans="2:21">
      <c r="B247" s="85" t="s">
        <v>865</v>
      </c>
      <c r="C247" s="82" t="s">
        <v>866</v>
      </c>
      <c r="D247" s="95" t="s">
        <v>118</v>
      </c>
      <c r="E247" s="95" t="s">
        <v>307</v>
      </c>
      <c r="F247" s="82" t="s">
        <v>652</v>
      </c>
      <c r="G247" s="95" t="s">
        <v>567</v>
      </c>
      <c r="H247" s="82" t="s">
        <v>647</v>
      </c>
      <c r="I247" s="82" t="s">
        <v>158</v>
      </c>
      <c r="J247" s="82"/>
      <c r="K247" s="92">
        <v>1.4499999999999997</v>
      </c>
      <c r="L247" s="95" t="s">
        <v>162</v>
      </c>
      <c r="M247" s="96">
        <v>3.3000000000000002E-2</v>
      </c>
      <c r="N247" s="96">
        <v>3.2500000000865559E-2</v>
      </c>
      <c r="O247" s="92">
        <v>11489.930115999998</v>
      </c>
      <c r="P247" s="94">
        <v>100.55</v>
      </c>
      <c r="Q247" s="82"/>
      <c r="R247" s="92">
        <v>11.553124340000002</v>
      </c>
      <c r="S247" s="93">
        <v>2.5211083805983318E-5</v>
      </c>
      <c r="T247" s="93">
        <v>9.0230530820584751E-4</v>
      </c>
      <c r="U247" s="93">
        <v>3.3487683626043862E-4</v>
      </c>
    </row>
    <row r="248" spans="2:21">
      <c r="B248" s="85" t="s">
        <v>867</v>
      </c>
      <c r="C248" s="82" t="s">
        <v>868</v>
      </c>
      <c r="D248" s="95" t="s">
        <v>118</v>
      </c>
      <c r="E248" s="95" t="s">
        <v>307</v>
      </c>
      <c r="F248" s="82" t="s">
        <v>658</v>
      </c>
      <c r="G248" s="95" t="s">
        <v>473</v>
      </c>
      <c r="H248" s="82" t="s">
        <v>647</v>
      </c>
      <c r="I248" s="82" t="s">
        <v>359</v>
      </c>
      <c r="J248" s="82"/>
      <c r="K248" s="92">
        <v>1.9199999999732358</v>
      </c>
      <c r="L248" s="95" t="s">
        <v>162</v>
      </c>
      <c r="M248" s="96">
        <v>0.06</v>
      </c>
      <c r="N248" s="96">
        <v>2.2000000000000002E-2</v>
      </c>
      <c r="O248" s="92">
        <v>27833.515823999998</v>
      </c>
      <c r="P248" s="94">
        <v>107.39</v>
      </c>
      <c r="Q248" s="82"/>
      <c r="R248" s="92">
        <v>29.890411714999999</v>
      </c>
      <c r="S248" s="93">
        <v>6.7833092070072702E-5</v>
      </c>
      <c r="T248" s="93">
        <v>2.3344574472832814E-3</v>
      </c>
      <c r="U248" s="93">
        <v>8.663982326395657E-4</v>
      </c>
    </row>
    <row r="249" spans="2:21">
      <c r="B249" s="85" t="s">
        <v>869</v>
      </c>
      <c r="C249" s="82" t="s">
        <v>870</v>
      </c>
      <c r="D249" s="95" t="s">
        <v>118</v>
      </c>
      <c r="E249" s="95" t="s">
        <v>307</v>
      </c>
      <c r="F249" s="82" t="s">
        <v>658</v>
      </c>
      <c r="G249" s="95" t="s">
        <v>473</v>
      </c>
      <c r="H249" s="82" t="s">
        <v>647</v>
      </c>
      <c r="I249" s="82" t="s">
        <v>359</v>
      </c>
      <c r="J249" s="82"/>
      <c r="K249" s="92">
        <v>3.4699999991197776</v>
      </c>
      <c r="L249" s="95" t="s">
        <v>162</v>
      </c>
      <c r="M249" s="96">
        <v>5.9000000000000004E-2</v>
      </c>
      <c r="N249" s="96">
        <v>3.2899999979325009E-2</v>
      </c>
      <c r="O249" s="92">
        <v>446.94681300000002</v>
      </c>
      <c r="P249" s="94">
        <v>109.3</v>
      </c>
      <c r="Q249" s="82"/>
      <c r="R249" s="92">
        <v>0.48851286899999996</v>
      </c>
      <c r="S249" s="93">
        <v>5.0255502957781484E-7</v>
      </c>
      <c r="T249" s="93">
        <v>3.8153121342202025E-5</v>
      </c>
      <c r="U249" s="93">
        <v>1.4159948359322346E-5</v>
      </c>
    </row>
    <row r="250" spans="2:21">
      <c r="B250" s="85" t="s">
        <v>871</v>
      </c>
      <c r="C250" s="82" t="s">
        <v>872</v>
      </c>
      <c r="D250" s="95" t="s">
        <v>118</v>
      </c>
      <c r="E250" s="95" t="s">
        <v>307</v>
      </c>
      <c r="F250" s="82" t="s">
        <v>661</v>
      </c>
      <c r="G250" s="95" t="s">
        <v>358</v>
      </c>
      <c r="H250" s="82" t="s">
        <v>647</v>
      </c>
      <c r="I250" s="82" t="s">
        <v>359</v>
      </c>
      <c r="J250" s="82"/>
      <c r="K250" s="92">
        <v>3.900017363838566</v>
      </c>
      <c r="L250" s="95" t="s">
        <v>162</v>
      </c>
      <c r="M250" s="96">
        <v>6.9000000000000006E-2</v>
      </c>
      <c r="N250" s="96">
        <v>0.11090035637211532</v>
      </c>
      <c r="O250" s="92">
        <v>0.13900999999999999</v>
      </c>
      <c r="P250" s="94">
        <v>87</v>
      </c>
      <c r="Q250" s="82"/>
      <c r="R250" s="92">
        <v>1.2094100000000001E-4</v>
      </c>
      <c r="S250" s="93">
        <v>2.1012423646496694E-10</v>
      </c>
      <c r="T250" s="93">
        <v>9.4455580212099916E-9</v>
      </c>
      <c r="U250" s="93">
        <v>3.5055746188025277E-9</v>
      </c>
    </row>
    <row r="251" spans="2:21">
      <c r="B251" s="85" t="s">
        <v>873</v>
      </c>
      <c r="C251" s="82" t="s">
        <v>874</v>
      </c>
      <c r="D251" s="95" t="s">
        <v>118</v>
      </c>
      <c r="E251" s="95" t="s">
        <v>307</v>
      </c>
      <c r="F251" s="82" t="s">
        <v>875</v>
      </c>
      <c r="G251" s="95" t="s">
        <v>358</v>
      </c>
      <c r="H251" s="82" t="s">
        <v>647</v>
      </c>
      <c r="I251" s="82" t="s">
        <v>158</v>
      </c>
      <c r="J251" s="82"/>
      <c r="K251" s="92">
        <v>3.6499999999088621</v>
      </c>
      <c r="L251" s="95" t="s">
        <v>162</v>
      </c>
      <c r="M251" s="96">
        <v>4.5999999999999999E-2</v>
      </c>
      <c r="N251" s="96">
        <v>0.11509999999634049</v>
      </c>
      <c r="O251" s="92">
        <v>17863.711098</v>
      </c>
      <c r="P251" s="94">
        <v>79.849999999999994</v>
      </c>
      <c r="Q251" s="82"/>
      <c r="R251" s="92">
        <v>14.264173322000001</v>
      </c>
      <c r="S251" s="93">
        <v>7.0607553747035568E-5</v>
      </c>
      <c r="T251" s="93">
        <v>1.1140397114092547E-3</v>
      </c>
      <c r="U251" s="93">
        <v>4.1345882666592252E-4</v>
      </c>
    </row>
    <row r="252" spans="2:21">
      <c r="B252" s="85" t="s">
        <v>876</v>
      </c>
      <c r="C252" s="82" t="s">
        <v>877</v>
      </c>
      <c r="D252" s="95" t="s">
        <v>118</v>
      </c>
      <c r="E252" s="95" t="s">
        <v>307</v>
      </c>
      <c r="F252" s="82" t="s">
        <v>878</v>
      </c>
      <c r="G252" s="95" t="s">
        <v>567</v>
      </c>
      <c r="H252" s="82" t="s">
        <v>879</v>
      </c>
      <c r="I252" s="82" t="s">
        <v>359</v>
      </c>
      <c r="J252" s="82"/>
      <c r="K252" s="92">
        <v>1.2199999998478783</v>
      </c>
      <c r="L252" s="95" t="s">
        <v>162</v>
      </c>
      <c r="M252" s="96">
        <v>4.7E-2</v>
      </c>
      <c r="N252" s="96">
        <v>3.3999999999154873E-2</v>
      </c>
      <c r="O252" s="92">
        <v>4640.2359640000004</v>
      </c>
      <c r="P252" s="94">
        <v>102</v>
      </c>
      <c r="Q252" s="82"/>
      <c r="R252" s="92">
        <v>4.7330405259999999</v>
      </c>
      <c r="S252" s="93">
        <v>7.0214688105268256E-5</v>
      </c>
      <c r="T252" s="93">
        <v>3.6965304491505161E-4</v>
      </c>
      <c r="U252" s="93">
        <v>1.3719108274042188E-4</v>
      </c>
    </row>
    <row r="253" spans="2:21">
      <c r="B253" s="81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92"/>
      <c r="P253" s="94"/>
      <c r="Q253" s="82"/>
      <c r="R253" s="82"/>
      <c r="S253" s="82"/>
      <c r="T253" s="93"/>
      <c r="U253" s="82"/>
    </row>
    <row r="254" spans="2:21">
      <c r="B254" s="100" t="s">
        <v>44</v>
      </c>
      <c r="C254" s="80"/>
      <c r="D254" s="80"/>
      <c r="E254" s="80"/>
      <c r="F254" s="80"/>
      <c r="G254" s="80"/>
      <c r="H254" s="80"/>
      <c r="I254" s="80"/>
      <c r="J254" s="80"/>
      <c r="K254" s="89">
        <v>4.3532895762427914</v>
      </c>
      <c r="L254" s="80"/>
      <c r="M254" s="80"/>
      <c r="N254" s="102">
        <v>5.8391323245417209E-2</v>
      </c>
      <c r="O254" s="89"/>
      <c r="P254" s="91"/>
      <c r="Q254" s="80"/>
      <c r="R254" s="89">
        <v>368.82840502899995</v>
      </c>
      <c r="S254" s="80"/>
      <c r="T254" s="90">
        <v>2.8805699469755978E-2</v>
      </c>
      <c r="U254" s="90">
        <v>1.0690795473520814E-2</v>
      </c>
    </row>
    <row r="255" spans="2:21">
      <c r="B255" s="85" t="s">
        <v>880</v>
      </c>
      <c r="C255" s="82" t="s">
        <v>881</v>
      </c>
      <c r="D255" s="95" t="s">
        <v>118</v>
      </c>
      <c r="E255" s="95" t="s">
        <v>307</v>
      </c>
      <c r="F255" s="82" t="s">
        <v>882</v>
      </c>
      <c r="G255" s="95" t="s">
        <v>859</v>
      </c>
      <c r="H255" s="82" t="s">
        <v>373</v>
      </c>
      <c r="I255" s="82" t="s">
        <v>359</v>
      </c>
      <c r="J255" s="82"/>
      <c r="K255" s="92">
        <v>3.4999999999968581</v>
      </c>
      <c r="L255" s="95" t="s">
        <v>162</v>
      </c>
      <c r="M255" s="96">
        <v>3.49E-2</v>
      </c>
      <c r="N255" s="96">
        <v>4.8599999999983663E-2</v>
      </c>
      <c r="O255" s="92">
        <v>159220.35962199999</v>
      </c>
      <c r="P255" s="94">
        <v>99.95</v>
      </c>
      <c r="Q255" s="82"/>
      <c r="R255" s="92">
        <v>159.14074569099998</v>
      </c>
      <c r="S255" s="93">
        <v>7.4859598909371731E-5</v>
      </c>
      <c r="T255" s="93">
        <v>1.2428978981180609E-2</v>
      </c>
      <c r="U255" s="93">
        <v>4.6128257490154478E-3</v>
      </c>
    </row>
    <row r="256" spans="2:21">
      <c r="B256" s="85" t="s">
        <v>883</v>
      </c>
      <c r="C256" s="82" t="s">
        <v>884</v>
      </c>
      <c r="D256" s="95" t="s">
        <v>118</v>
      </c>
      <c r="E256" s="95" t="s">
        <v>307</v>
      </c>
      <c r="F256" s="82" t="s">
        <v>885</v>
      </c>
      <c r="G256" s="95" t="s">
        <v>859</v>
      </c>
      <c r="H256" s="82" t="s">
        <v>571</v>
      </c>
      <c r="I256" s="82" t="s">
        <v>158</v>
      </c>
      <c r="J256" s="82"/>
      <c r="K256" s="92">
        <v>5.160000000096014</v>
      </c>
      <c r="L256" s="95" t="s">
        <v>162</v>
      </c>
      <c r="M256" s="96">
        <v>4.6900000000000004E-2</v>
      </c>
      <c r="N256" s="96">
        <v>6.7200000001320204E-2</v>
      </c>
      <c r="O256" s="92">
        <v>13618.659410999999</v>
      </c>
      <c r="P256" s="94">
        <v>97.89</v>
      </c>
      <c r="Q256" s="82"/>
      <c r="R256" s="92">
        <v>13.331306317000001</v>
      </c>
      <c r="S256" s="93">
        <v>6.0660269030348816E-6</v>
      </c>
      <c r="T256" s="93">
        <v>1.0411822898417143E-3</v>
      </c>
      <c r="U256" s="93">
        <v>3.8641890723871148E-4</v>
      </c>
    </row>
    <row r="257" spans="2:21">
      <c r="B257" s="85" t="s">
        <v>886</v>
      </c>
      <c r="C257" s="82" t="s">
        <v>887</v>
      </c>
      <c r="D257" s="95" t="s">
        <v>118</v>
      </c>
      <c r="E257" s="95" t="s">
        <v>307</v>
      </c>
      <c r="F257" s="82" t="s">
        <v>885</v>
      </c>
      <c r="G257" s="95" t="s">
        <v>859</v>
      </c>
      <c r="H257" s="82" t="s">
        <v>571</v>
      </c>
      <c r="I257" s="82" t="s">
        <v>158</v>
      </c>
      <c r="J257" s="82"/>
      <c r="K257" s="92">
        <v>5.259999999999537</v>
      </c>
      <c r="L257" s="95" t="s">
        <v>162</v>
      </c>
      <c r="M257" s="96">
        <v>4.6900000000000004E-2</v>
      </c>
      <c r="N257" s="96">
        <v>6.7199999999955948E-2</v>
      </c>
      <c r="O257" s="92">
        <v>173419.06948499999</v>
      </c>
      <c r="P257" s="94">
        <v>99.46</v>
      </c>
      <c r="Q257" s="82"/>
      <c r="R257" s="92">
        <v>172.48260690799998</v>
      </c>
      <c r="S257" s="93">
        <v>9.2541007387227732E-5</v>
      </c>
      <c r="T257" s="93">
        <v>1.3470985614465475E-2</v>
      </c>
      <c r="U257" s="93">
        <v>4.9995505987347408E-3</v>
      </c>
    </row>
    <row r="258" spans="2:21">
      <c r="B258" s="85" t="s">
        <v>888</v>
      </c>
      <c r="C258" s="82" t="s">
        <v>889</v>
      </c>
      <c r="D258" s="95" t="s">
        <v>118</v>
      </c>
      <c r="E258" s="95" t="s">
        <v>307</v>
      </c>
      <c r="F258" s="82" t="s">
        <v>658</v>
      </c>
      <c r="G258" s="95" t="s">
        <v>473</v>
      </c>
      <c r="H258" s="82" t="s">
        <v>647</v>
      </c>
      <c r="I258" s="82" t="s">
        <v>359</v>
      </c>
      <c r="J258" s="82"/>
      <c r="K258" s="92">
        <v>3.0400000000201057</v>
      </c>
      <c r="L258" s="95" t="s">
        <v>162</v>
      </c>
      <c r="M258" s="96">
        <v>6.7000000000000004E-2</v>
      </c>
      <c r="N258" s="96">
        <v>5.5100000000154983E-2</v>
      </c>
      <c r="O258" s="92">
        <v>23792.850377999999</v>
      </c>
      <c r="P258" s="94">
        <v>100.34</v>
      </c>
      <c r="Q258" s="82"/>
      <c r="R258" s="92">
        <v>23.873746113000003</v>
      </c>
      <c r="S258" s="93">
        <v>1.9756630115328694E-5</v>
      </c>
      <c r="T258" s="93">
        <v>1.8645525842681805E-3</v>
      </c>
      <c r="U258" s="93">
        <v>6.9200021853191469E-4</v>
      </c>
    </row>
    <row r="259" spans="2:21">
      <c r="B259" s="162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</row>
    <row r="260" spans="2:21">
      <c r="B260" s="162"/>
      <c r="C260" s="163"/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  <c r="P260" s="163"/>
      <c r="Q260" s="163"/>
      <c r="R260" s="163"/>
      <c r="S260" s="163"/>
      <c r="T260" s="163"/>
      <c r="U260" s="163"/>
    </row>
    <row r="261" spans="2:21">
      <c r="B261" s="162"/>
      <c r="C261" s="163"/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  <c r="P261" s="163"/>
      <c r="Q261" s="163"/>
      <c r="R261" s="163"/>
      <c r="S261" s="163"/>
      <c r="T261" s="163"/>
      <c r="U261" s="163"/>
    </row>
    <row r="262" spans="2:21">
      <c r="B262" s="164" t="s">
        <v>246</v>
      </c>
      <c r="C262" s="165"/>
      <c r="D262" s="165"/>
      <c r="E262" s="165"/>
      <c r="F262" s="165"/>
      <c r="G262" s="165"/>
      <c r="H262" s="165"/>
      <c r="I262" s="165"/>
      <c r="J262" s="165"/>
      <c r="K262" s="165"/>
      <c r="L262" s="163"/>
      <c r="M262" s="163"/>
      <c r="N262" s="163"/>
      <c r="O262" s="163"/>
      <c r="P262" s="163"/>
      <c r="Q262" s="163"/>
      <c r="R262" s="163"/>
      <c r="S262" s="163"/>
      <c r="T262" s="163"/>
      <c r="U262" s="163"/>
    </row>
    <row r="263" spans="2:21">
      <c r="B263" s="164" t="s">
        <v>110</v>
      </c>
      <c r="C263" s="165"/>
      <c r="D263" s="165"/>
      <c r="E263" s="165"/>
      <c r="F263" s="165"/>
      <c r="G263" s="165"/>
      <c r="H263" s="165"/>
      <c r="I263" s="165"/>
      <c r="J263" s="165"/>
      <c r="K263" s="165"/>
      <c r="L263" s="163"/>
      <c r="M263" s="163"/>
      <c r="N263" s="163"/>
      <c r="O263" s="163"/>
      <c r="P263" s="163"/>
      <c r="Q263" s="163"/>
      <c r="R263" s="163"/>
      <c r="S263" s="163"/>
      <c r="T263" s="163"/>
      <c r="U263" s="163"/>
    </row>
    <row r="264" spans="2:21">
      <c r="B264" s="164" t="s">
        <v>229</v>
      </c>
      <c r="C264" s="165"/>
      <c r="D264" s="165"/>
      <c r="E264" s="165"/>
      <c r="F264" s="165"/>
      <c r="G264" s="165"/>
      <c r="H264" s="165"/>
      <c r="I264" s="165"/>
      <c r="J264" s="165"/>
      <c r="K264" s="165"/>
      <c r="L264" s="163"/>
      <c r="M264" s="163"/>
      <c r="N264" s="163"/>
      <c r="O264" s="163"/>
      <c r="P264" s="163"/>
      <c r="Q264" s="163"/>
      <c r="R264" s="163"/>
      <c r="S264" s="163"/>
      <c r="T264" s="163"/>
      <c r="U264" s="163"/>
    </row>
    <row r="265" spans="2:21">
      <c r="B265" s="164" t="s">
        <v>237</v>
      </c>
      <c r="C265" s="165"/>
      <c r="D265" s="165"/>
      <c r="E265" s="165"/>
      <c r="F265" s="165"/>
      <c r="G265" s="165"/>
      <c r="H265" s="165"/>
      <c r="I265" s="165"/>
      <c r="J265" s="165"/>
      <c r="K265" s="165"/>
      <c r="L265" s="163"/>
      <c r="M265" s="163"/>
      <c r="N265" s="163"/>
      <c r="O265" s="163"/>
      <c r="P265" s="163"/>
      <c r="Q265" s="163"/>
      <c r="R265" s="163"/>
      <c r="S265" s="163"/>
      <c r="T265" s="163"/>
      <c r="U265" s="163"/>
    </row>
    <row r="266" spans="2:21">
      <c r="B266" s="166" t="s">
        <v>242</v>
      </c>
      <c r="C266" s="166"/>
      <c r="D266" s="166"/>
      <c r="E266" s="166"/>
      <c r="F266" s="166"/>
      <c r="G266" s="166"/>
      <c r="H266" s="166"/>
      <c r="I266" s="166"/>
      <c r="J266" s="166"/>
      <c r="K266" s="166"/>
      <c r="L266" s="163"/>
      <c r="M266" s="163"/>
      <c r="N266" s="163"/>
      <c r="O266" s="163"/>
      <c r="P266" s="163"/>
      <c r="Q266" s="163"/>
      <c r="R266" s="163"/>
      <c r="S266" s="163"/>
      <c r="T266" s="163"/>
      <c r="U266" s="163"/>
    </row>
    <row r="267" spans="2:21">
      <c r="B267" s="162"/>
      <c r="C267" s="163"/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  <c r="P267" s="163"/>
      <c r="Q267" s="163"/>
      <c r="R267" s="163"/>
      <c r="S267" s="163"/>
      <c r="T267" s="163"/>
      <c r="U267" s="163"/>
    </row>
    <row r="268" spans="2:21">
      <c r="C268" s="1"/>
      <c r="D268" s="1"/>
      <c r="E268" s="1"/>
      <c r="F268" s="1"/>
    </row>
    <row r="269" spans="2:21">
      <c r="C269" s="1"/>
      <c r="D269" s="1"/>
      <c r="E269" s="1"/>
      <c r="F269" s="1"/>
    </row>
    <row r="270" spans="2:21">
      <c r="C270" s="1"/>
      <c r="D270" s="1"/>
      <c r="E270" s="1"/>
      <c r="F270" s="1"/>
    </row>
    <row r="271" spans="2:21">
      <c r="C271" s="1"/>
      <c r="D271" s="1"/>
      <c r="E271" s="1"/>
      <c r="F271" s="1"/>
    </row>
    <row r="272" spans="2:21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266:K266"/>
  </mergeCells>
  <phoneticPr fontId="3" type="noConversion"/>
  <conditionalFormatting sqref="B12:B258">
    <cfRule type="cellIs" dxfId="16" priority="2" operator="equal">
      <formula>"NR3"</formula>
    </cfRule>
  </conditionalFormatting>
  <conditionalFormatting sqref="B12:B258">
    <cfRule type="containsText" dxfId="15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$BF$7:$BF$24</formula1>
    </dataValidation>
    <dataValidation allowBlank="1" showInputMessage="1" showErrorMessage="1" sqref="H2 B34 Q9 B36 B264 B266"/>
    <dataValidation type="list" allowBlank="1" showInputMessage="1" showErrorMessage="1" sqref="I12:I35 I267:I828 I37:I265">
      <formula1>$BH$7:$BH$10</formula1>
    </dataValidation>
    <dataValidation type="list" allowBlank="1" showInputMessage="1" showErrorMessage="1" sqref="E12:E35 E267:E822 E37:E265">
      <formula1>$BD$7:$BD$24</formula1>
    </dataValidation>
    <dataValidation type="list" allowBlank="1" showInputMessage="1" showErrorMessage="1" sqref="L12:L828">
      <formula1>$BI$7:$BI$20</formula1>
    </dataValidation>
    <dataValidation type="list" allowBlank="1" showInputMessage="1" showErrorMessage="1" sqref="G12:G35 G267:G555 G37:G265">
      <formula1>$BF$7:$BF$29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177</v>
      </c>
      <c r="C1" s="76" t="s" vm="1">
        <v>247</v>
      </c>
    </row>
    <row r="2" spans="2:62">
      <c r="B2" s="57" t="s">
        <v>176</v>
      </c>
      <c r="C2" s="76" t="s">
        <v>248</v>
      </c>
    </row>
    <row r="3" spans="2:62">
      <c r="B3" s="57" t="s">
        <v>178</v>
      </c>
      <c r="C3" s="76" t="s">
        <v>249</v>
      </c>
    </row>
    <row r="4" spans="2:62">
      <c r="B4" s="57" t="s">
        <v>179</v>
      </c>
      <c r="C4" s="76">
        <v>8659</v>
      </c>
    </row>
    <row r="6" spans="2:62" ht="26.25" customHeight="1">
      <c r="B6" s="156" t="s">
        <v>207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8"/>
      <c r="BJ6" s="3"/>
    </row>
    <row r="7" spans="2:62" ht="26.25" customHeight="1">
      <c r="B7" s="156" t="s">
        <v>87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8"/>
      <c r="BF7" s="3"/>
      <c r="BJ7" s="3"/>
    </row>
    <row r="8" spans="2:62" s="3" customFormat="1" ht="78.75">
      <c r="B8" s="23" t="s">
        <v>113</v>
      </c>
      <c r="C8" s="31" t="s">
        <v>42</v>
      </c>
      <c r="D8" s="31" t="s">
        <v>117</v>
      </c>
      <c r="E8" s="31" t="s">
        <v>223</v>
      </c>
      <c r="F8" s="31" t="s">
        <v>115</v>
      </c>
      <c r="G8" s="31" t="s">
        <v>61</v>
      </c>
      <c r="H8" s="31" t="s">
        <v>99</v>
      </c>
      <c r="I8" s="14" t="s">
        <v>231</v>
      </c>
      <c r="J8" s="14" t="s">
        <v>230</v>
      </c>
      <c r="K8" s="31" t="s">
        <v>245</v>
      </c>
      <c r="L8" s="14" t="s">
        <v>60</v>
      </c>
      <c r="M8" s="14" t="s">
        <v>57</v>
      </c>
      <c r="N8" s="14" t="s">
        <v>180</v>
      </c>
      <c r="O8" s="15" t="s">
        <v>182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238</v>
      </c>
      <c r="J9" s="17"/>
      <c r="K9" s="17" t="s">
        <v>234</v>
      </c>
      <c r="L9" s="17" t="s">
        <v>234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BF11" s="1"/>
      <c r="BG11" s="3"/>
      <c r="BH11" s="1"/>
      <c r="BJ11" s="1"/>
    </row>
    <row r="12" spans="2:62" ht="20.25">
      <c r="B12" s="97" t="s">
        <v>246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BG12" s="4"/>
    </row>
    <row r="13" spans="2:62">
      <c r="B13" s="97" t="s">
        <v>110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2">
      <c r="B14" s="97" t="s">
        <v>229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2">
      <c r="B15" s="97" t="s">
        <v>237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2" ht="20.25">
      <c r="B16" s="97" t="s">
        <v>243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BF16" s="4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42578125" style="2" customWidth="1"/>
    <col min="3" max="3" width="15.140625" style="2" customWidth="1"/>
    <col min="4" max="4" width="6.5703125" style="2" bestFit="1" customWidth="1"/>
    <col min="5" max="5" width="11.28515625" style="2" bestFit="1" customWidth="1"/>
    <col min="6" max="6" width="7.28515625" style="2" customWidth="1"/>
    <col min="7" max="7" width="12" style="2" bestFit="1" customWidth="1"/>
    <col min="8" max="8" width="10.140625" style="1" bestFit="1" customWidth="1"/>
    <col min="9" max="9" width="9.5703125" style="1" bestFit="1" customWidth="1"/>
    <col min="10" max="10" width="10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177</v>
      </c>
      <c r="C1" s="76" t="s" vm="1">
        <v>247</v>
      </c>
    </row>
    <row r="2" spans="2:63">
      <c r="B2" s="57" t="s">
        <v>176</v>
      </c>
      <c r="C2" s="76" t="s">
        <v>248</v>
      </c>
    </row>
    <row r="3" spans="2:63">
      <c r="B3" s="57" t="s">
        <v>178</v>
      </c>
      <c r="C3" s="76" t="s">
        <v>249</v>
      </c>
    </row>
    <row r="4" spans="2:63">
      <c r="B4" s="57" t="s">
        <v>179</v>
      </c>
      <c r="C4" s="76">
        <v>8659</v>
      </c>
    </row>
    <row r="6" spans="2:63" ht="26.25" customHeight="1">
      <c r="B6" s="156" t="s">
        <v>207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8"/>
      <c r="BK6" s="3"/>
    </row>
    <row r="7" spans="2:63" ht="26.25" customHeight="1">
      <c r="B7" s="156" t="s">
        <v>88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8"/>
      <c r="BH7" s="3"/>
      <c r="BK7" s="3"/>
    </row>
    <row r="8" spans="2:63" s="3" customFormat="1" ht="74.25" customHeight="1">
      <c r="B8" s="23" t="s">
        <v>113</v>
      </c>
      <c r="C8" s="31" t="s">
        <v>42</v>
      </c>
      <c r="D8" s="31" t="s">
        <v>117</v>
      </c>
      <c r="E8" s="31" t="s">
        <v>115</v>
      </c>
      <c r="F8" s="31" t="s">
        <v>61</v>
      </c>
      <c r="G8" s="31" t="s">
        <v>99</v>
      </c>
      <c r="H8" s="31" t="s">
        <v>231</v>
      </c>
      <c r="I8" s="31" t="s">
        <v>230</v>
      </c>
      <c r="J8" s="31" t="s">
        <v>245</v>
      </c>
      <c r="K8" s="31" t="s">
        <v>60</v>
      </c>
      <c r="L8" s="31" t="s">
        <v>57</v>
      </c>
      <c r="M8" s="31" t="s">
        <v>180</v>
      </c>
      <c r="N8" s="15" t="s">
        <v>182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238</v>
      </c>
      <c r="I9" s="33"/>
      <c r="J9" s="17" t="s">
        <v>234</v>
      </c>
      <c r="K9" s="33" t="s">
        <v>234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7" t="s">
        <v>28</v>
      </c>
      <c r="C11" s="78"/>
      <c r="D11" s="78"/>
      <c r="E11" s="78"/>
      <c r="F11" s="78"/>
      <c r="G11" s="78"/>
      <c r="H11" s="86"/>
      <c r="I11" s="88"/>
      <c r="J11" s="78"/>
      <c r="K11" s="86">
        <v>3656.2837603350008</v>
      </c>
      <c r="L11" s="78"/>
      <c r="M11" s="87">
        <v>1</v>
      </c>
      <c r="N11" s="87">
        <v>0.10598039994187448</v>
      </c>
      <c r="O11" s="5"/>
      <c r="BH11" s="1"/>
      <c r="BI11" s="3"/>
      <c r="BK11" s="1"/>
    </row>
    <row r="12" spans="2:63" ht="20.25">
      <c r="B12" s="79" t="s">
        <v>228</v>
      </c>
      <c r="C12" s="80"/>
      <c r="D12" s="80"/>
      <c r="E12" s="80"/>
      <c r="F12" s="80"/>
      <c r="G12" s="80"/>
      <c r="H12" s="89"/>
      <c r="I12" s="91"/>
      <c r="J12" s="80"/>
      <c r="K12" s="89">
        <v>353.208500335</v>
      </c>
      <c r="L12" s="80"/>
      <c r="M12" s="90">
        <v>9.6603142285279817E-2</v>
      </c>
      <c r="N12" s="90">
        <v>1.0238039655035761E-2</v>
      </c>
      <c r="BI12" s="4"/>
    </row>
    <row r="13" spans="2:63">
      <c r="B13" s="100" t="s">
        <v>63</v>
      </c>
      <c r="C13" s="80"/>
      <c r="D13" s="80"/>
      <c r="E13" s="80"/>
      <c r="F13" s="80"/>
      <c r="G13" s="80"/>
      <c r="H13" s="89"/>
      <c r="I13" s="91"/>
      <c r="J13" s="80"/>
      <c r="K13" s="89">
        <v>353.208500335</v>
      </c>
      <c r="L13" s="80"/>
      <c r="M13" s="90">
        <v>9.6603142285279817E-2</v>
      </c>
      <c r="N13" s="90">
        <v>1.0238039655035761E-2</v>
      </c>
    </row>
    <row r="14" spans="2:63">
      <c r="B14" s="85" t="s">
        <v>890</v>
      </c>
      <c r="C14" s="82" t="s">
        <v>891</v>
      </c>
      <c r="D14" s="95" t="s">
        <v>118</v>
      </c>
      <c r="E14" s="82" t="s">
        <v>892</v>
      </c>
      <c r="F14" s="95" t="s">
        <v>893</v>
      </c>
      <c r="G14" s="95" t="s">
        <v>162</v>
      </c>
      <c r="H14" s="92">
        <v>940.89042300000006</v>
      </c>
      <c r="I14" s="94">
        <v>332.84</v>
      </c>
      <c r="J14" s="82"/>
      <c r="K14" s="92">
        <v>3.131659682</v>
      </c>
      <c r="L14" s="93">
        <v>5.8224562660177582E-6</v>
      </c>
      <c r="M14" s="93">
        <v>8.5651439748020734E-4</v>
      </c>
      <c r="N14" s="93">
        <v>9.0773738400926022E-5</v>
      </c>
    </row>
    <row r="15" spans="2:63">
      <c r="B15" s="85" t="s">
        <v>894</v>
      </c>
      <c r="C15" s="82" t="s">
        <v>895</v>
      </c>
      <c r="D15" s="95" t="s">
        <v>118</v>
      </c>
      <c r="E15" s="82" t="s">
        <v>892</v>
      </c>
      <c r="F15" s="95" t="s">
        <v>893</v>
      </c>
      <c r="G15" s="95" t="s">
        <v>162</v>
      </c>
      <c r="H15" s="92">
        <v>3737.8637520000002</v>
      </c>
      <c r="I15" s="94">
        <v>311.19</v>
      </c>
      <c r="J15" s="82"/>
      <c r="K15" s="92">
        <v>11.631858213999999</v>
      </c>
      <c r="L15" s="93">
        <v>1.7647784463689637E-4</v>
      </c>
      <c r="M15" s="93">
        <v>3.1813335551763222E-3</v>
      </c>
      <c r="N15" s="93">
        <v>3.3715900252609204E-4</v>
      </c>
    </row>
    <row r="16" spans="2:63" ht="20.25">
      <c r="B16" s="85" t="s">
        <v>896</v>
      </c>
      <c r="C16" s="82" t="s">
        <v>897</v>
      </c>
      <c r="D16" s="95" t="s">
        <v>118</v>
      </c>
      <c r="E16" s="82" t="s">
        <v>892</v>
      </c>
      <c r="F16" s="95" t="s">
        <v>893</v>
      </c>
      <c r="G16" s="95" t="s">
        <v>162</v>
      </c>
      <c r="H16" s="92">
        <v>18805.430380000002</v>
      </c>
      <c r="I16" s="94">
        <v>322.60000000000002</v>
      </c>
      <c r="J16" s="82"/>
      <c r="K16" s="92">
        <v>60.666318403999995</v>
      </c>
      <c r="L16" s="93">
        <v>8.9365949531591303E-5</v>
      </c>
      <c r="M16" s="93">
        <v>1.6592344134264227E-2</v>
      </c>
      <c r="N16" s="93">
        <v>1.7584632673225378E-3</v>
      </c>
      <c r="BH16" s="4"/>
    </row>
    <row r="17" spans="2:14">
      <c r="B17" s="85" t="s">
        <v>898</v>
      </c>
      <c r="C17" s="82" t="s">
        <v>899</v>
      </c>
      <c r="D17" s="95" t="s">
        <v>118</v>
      </c>
      <c r="E17" s="82" t="s">
        <v>892</v>
      </c>
      <c r="F17" s="95" t="s">
        <v>893</v>
      </c>
      <c r="G17" s="95" t="s">
        <v>162</v>
      </c>
      <c r="H17" s="92">
        <v>376.22930699999995</v>
      </c>
      <c r="I17" s="94">
        <v>353.47</v>
      </c>
      <c r="J17" s="82"/>
      <c r="K17" s="92">
        <v>1.3298577309999999</v>
      </c>
      <c r="L17" s="93">
        <v>2.9674929841452462E-6</v>
      </c>
      <c r="M17" s="93">
        <v>3.6371841415233972E-4</v>
      </c>
      <c r="N17" s="93">
        <v>3.8547022998089302E-5</v>
      </c>
    </row>
    <row r="18" spans="2:14">
      <c r="B18" s="85" t="s">
        <v>900</v>
      </c>
      <c r="C18" s="82" t="s">
        <v>901</v>
      </c>
      <c r="D18" s="95" t="s">
        <v>118</v>
      </c>
      <c r="E18" s="82" t="s">
        <v>902</v>
      </c>
      <c r="F18" s="95" t="s">
        <v>893</v>
      </c>
      <c r="G18" s="95" t="s">
        <v>162</v>
      </c>
      <c r="H18" s="92">
        <v>14488.864562999999</v>
      </c>
      <c r="I18" s="94">
        <v>323.2</v>
      </c>
      <c r="J18" s="82"/>
      <c r="K18" s="92">
        <v>46.828010272000007</v>
      </c>
      <c r="L18" s="93">
        <v>3.3397576796329685E-5</v>
      </c>
      <c r="M18" s="93">
        <v>1.2807542669420567E-2</v>
      </c>
      <c r="N18" s="93">
        <v>1.3573484943778145E-3</v>
      </c>
    </row>
    <row r="19" spans="2:14">
      <c r="B19" s="85" t="s">
        <v>903</v>
      </c>
      <c r="C19" s="82" t="s">
        <v>904</v>
      </c>
      <c r="D19" s="95" t="s">
        <v>118</v>
      </c>
      <c r="E19" s="82" t="s">
        <v>902</v>
      </c>
      <c r="F19" s="95" t="s">
        <v>893</v>
      </c>
      <c r="G19" s="95" t="s">
        <v>162</v>
      </c>
      <c r="H19" s="92">
        <v>2039.205477</v>
      </c>
      <c r="I19" s="94">
        <v>329.42</v>
      </c>
      <c r="J19" s="82"/>
      <c r="K19" s="92">
        <v>6.7175506869999992</v>
      </c>
      <c r="L19" s="93">
        <v>6.695030127866557E-6</v>
      </c>
      <c r="M19" s="93">
        <v>1.8372618558425331E-3</v>
      </c>
      <c r="N19" s="93">
        <v>1.9471374628014221E-4</v>
      </c>
    </row>
    <row r="20" spans="2:14">
      <c r="B20" s="85" t="s">
        <v>905</v>
      </c>
      <c r="C20" s="82" t="s">
        <v>906</v>
      </c>
      <c r="D20" s="95" t="s">
        <v>118</v>
      </c>
      <c r="E20" s="82" t="s">
        <v>902</v>
      </c>
      <c r="F20" s="95" t="s">
        <v>893</v>
      </c>
      <c r="G20" s="95" t="s">
        <v>162</v>
      </c>
      <c r="H20" s="92">
        <v>1912.569317</v>
      </c>
      <c r="I20" s="94">
        <v>312.22000000000003</v>
      </c>
      <c r="J20" s="82"/>
      <c r="K20" s="92">
        <v>5.9714239289999993</v>
      </c>
      <c r="L20" s="93">
        <v>2.838067583299347E-5</v>
      </c>
      <c r="M20" s="93">
        <v>1.6331948832256054E-3</v>
      </c>
      <c r="N20" s="93">
        <v>1.7308664690727268E-4</v>
      </c>
    </row>
    <row r="21" spans="2:14">
      <c r="B21" s="85" t="s">
        <v>907</v>
      </c>
      <c r="C21" s="82" t="s">
        <v>908</v>
      </c>
      <c r="D21" s="95" t="s">
        <v>118</v>
      </c>
      <c r="E21" s="82" t="s">
        <v>902</v>
      </c>
      <c r="F21" s="95" t="s">
        <v>893</v>
      </c>
      <c r="G21" s="95" t="s">
        <v>162</v>
      </c>
      <c r="H21" s="92">
        <v>8958.9839690000008</v>
      </c>
      <c r="I21" s="94">
        <v>350.57</v>
      </c>
      <c r="J21" s="82"/>
      <c r="K21" s="92">
        <v>31.407510095000003</v>
      </c>
      <c r="L21" s="93">
        <v>3.0726576873152447E-5</v>
      </c>
      <c r="M21" s="93">
        <v>8.590008914440039E-3</v>
      </c>
      <c r="N21" s="93">
        <v>9.1037258025662238E-4</v>
      </c>
    </row>
    <row r="22" spans="2:14">
      <c r="B22" s="85" t="s">
        <v>909</v>
      </c>
      <c r="C22" s="82" t="s">
        <v>910</v>
      </c>
      <c r="D22" s="95" t="s">
        <v>118</v>
      </c>
      <c r="E22" s="82" t="s">
        <v>911</v>
      </c>
      <c r="F22" s="95" t="s">
        <v>893</v>
      </c>
      <c r="G22" s="95" t="s">
        <v>162</v>
      </c>
      <c r="H22" s="92">
        <v>18.815391999999999</v>
      </c>
      <c r="I22" s="94">
        <v>3300.73</v>
      </c>
      <c r="J22" s="82"/>
      <c r="K22" s="92">
        <v>0.62104529200000003</v>
      </c>
      <c r="L22" s="93">
        <v>7.7503435474677949E-7</v>
      </c>
      <c r="M22" s="93">
        <v>1.6985697301106023E-4</v>
      </c>
      <c r="N22" s="93">
        <v>1.8001509932628342E-5</v>
      </c>
    </row>
    <row r="23" spans="2:14">
      <c r="B23" s="85" t="s">
        <v>912</v>
      </c>
      <c r="C23" s="82" t="s">
        <v>913</v>
      </c>
      <c r="D23" s="95" t="s">
        <v>118</v>
      </c>
      <c r="E23" s="82" t="s">
        <v>911</v>
      </c>
      <c r="F23" s="95" t="s">
        <v>893</v>
      </c>
      <c r="G23" s="95" t="s">
        <v>162</v>
      </c>
      <c r="H23" s="92">
        <v>83.366213999999999</v>
      </c>
      <c r="I23" s="94">
        <v>3103.38</v>
      </c>
      <c r="J23" s="82"/>
      <c r="K23" s="92">
        <v>2.5871704119999999</v>
      </c>
      <c r="L23" s="93">
        <v>1.3213294157103486E-5</v>
      </c>
      <c r="M23" s="93">
        <v>7.075956303137027E-4</v>
      </c>
      <c r="N23" s="93">
        <v>7.4991267897768979E-5</v>
      </c>
    </row>
    <row r="24" spans="2:14">
      <c r="B24" s="85" t="s">
        <v>914</v>
      </c>
      <c r="C24" s="82" t="s">
        <v>915</v>
      </c>
      <c r="D24" s="95" t="s">
        <v>118</v>
      </c>
      <c r="E24" s="82" t="s">
        <v>911</v>
      </c>
      <c r="F24" s="95" t="s">
        <v>893</v>
      </c>
      <c r="G24" s="95" t="s">
        <v>162</v>
      </c>
      <c r="H24" s="92">
        <v>1310.2637649999999</v>
      </c>
      <c r="I24" s="94">
        <v>3214.41</v>
      </c>
      <c r="J24" s="82"/>
      <c r="K24" s="92">
        <v>42.117249487000009</v>
      </c>
      <c r="L24" s="93">
        <v>3.4319903480427287E-5</v>
      </c>
      <c r="M24" s="93">
        <v>1.1519141359843769E-2</v>
      </c>
      <c r="N24" s="93">
        <v>1.2208032083032305E-3</v>
      </c>
    </row>
    <row r="25" spans="2:14">
      <c r="B25" s="85" t="s">
        <v>916</v>
      </c>
      <c r="C25" s="82" t="s">
        <v>917</v>
      </c>
      <c r="D25" s="95" t="s">
        <v>118</v>
      </c>
      <c r="E25" s="82" t="s">
        <v>911</v>
      </c>
      <c r="F25" s="95" t="s">
        <v>893</v>
      </c>
      <c r="G25" s="95" t="s">
        <v>162</v>
      </c>
      <c r="H25" s="92">
        <v>1032.6941429999999</v>
      </c>
      <c r="I25" s="94">
        <v>3525</v>
      </c>
      <c r="J25" s="82"/>
      <c r="K25" s="92">
        <v>36.402468544000001</v>
      </c>
      <c r="L25" s="93">
        <v>6.1526468178981972E-5</v>
      </c>
      <c r="M25" s="93">
        <v>9.956138781926676E-3</v>
      </c>
      <c r="N25" s="93">
        <v>1.0551555699853962E-3</v>
      </c>
    </row>
    <row r="26" spans="2:14">
      <c r="B26" s="85" t="s">
        <v>918</v>
      </c>
      <c r="C26" s="82" t="s">
        <v>919</v>
      </c>
      <c r="D26" s="95" t="s">
        <v>118</v>
      </c>
      <c r="E26" s="82" t="s">
        <v>920</v>
      </c>
      <c r="F26" s="95" t="s">
        <v>893</v>
      </c>
      <c r="G26" s="95" t="s">
        <v>162</v>
      </c>
      <c r="H26" s="92">
        <v>2630.3534889999996</v>
      </c>
      <c r="I26" s="94">
        <v>330.38</v>
      </c>
      <c r="J26" s="82"/>
      <c r="K26" s="92">
        <v>8.690161861</v>
      </c>
      <c r="L26" s="93">
        <v>7.3909409682519095E-6</v>
      </c>
      <c r="M26" s="93">
        <v>2.3767744602524446E-3</v>
      </c>
      <c r="N26" s="93">
        <v>2.5189150786918694E-4</v>
      </c>
    </row>
    <row r="27" spans="2:14">
      <c r="B27" s="85" t="s">
        <v>921</v>
      </c>
      <c r="C27" s="82" t="s">
        <v>922</v>
      </c>
      <c r="D27" s="95" t="s">
        <v>118</v>
      </c>
      <c r="E27" s="82" t="s">
        <v>920</v>
      </c>
      <c r="F27" s="95" t="s">
        <v>893</v>
      </c>
      <c r="G27" s="95" t="s">
        <v>162</v>
      </c>
      <c r="H27" s="92">
        <v>1688.979554</v>
      </c>
      <c r="I27" s="94">
        <v>311.27</v>
      </c>
      <c r="J27" s="82"/>
      <c r="K27" s="92">
        <v>5.2572866490000001</v>
      </c>
      <c r="L27" s="93">
        <v>3.605119720452773E-5</v>
      </c>
      <c r="M27" s="93">
        <v>1.4378770887624734E-3</v>
      </c>
      <c r="N27" s="93">
        <v>1.5238678893430508E-4</v>
      </c>
    </row>
    <row r="28" spans="2:14">
      <c r="B28" s="85" t="s">
        <v>923</v>
      </c>
      <c r="C28" s="82" t="s">
        <v>924</v>
      </c>
      <c r="D28" s="95" t="s">
        <v>118</v>
      </c>
      <c r="E28" s="82" t="s">
        <v>920</v>
      </c>
      <c r="F28" s="95" t="s">
        <v>893</v>
      </c>
      <c r="G28" s="95" t="s">
        <v>162</v>
      </c>
      <c r="H28" s="92">
        <v>22928.198032</v>
      </c>
      <c r="I28" s="94">
        <v>322.45</v>
      </c>
      <c r="J28" s="82"/>
      <c r="K28" s="92">
        <v>73.931974552999989</v>
      </c>
      <c r="L28" s="93">
        <v>5.6596683770049287E-5</v>
      </c>
      <c r="M28" s="93">
        <v>2.0220524280704651E-2</v>
      </c>
      <c r="N28" s="93">
        <v>2.142979250303463E-3</v>
      </c>
    </row>
    <row r="29" spans="2:14">
      <c r="B29" s="85" t="s">
        <v>925</v>
      </c>
      <c r="C29" s="82" t="s">
        <v>926</v>
      </c>
      <c r="D29" s="95" t="s">
        <v>118</v>
      </c>
      <c r="E29" s="82" t="s">
        <v>920</v>
      </c>
      <c r="F29" s="95" t="s">
        <v>893</v>
      </c>
      <c r="G29" s="95" t="s">
        <v>162</v>
      </c>
      <c r="H29" s="92">
        <v>4503.5663409999997</v>
      </c>
      <c r="I29" s="94">
        <v>353.43</v>
      </c>
      <c r="J29" s="82"/>
      <c r="K29" s="92">
        <v>15.916954523000001</v>
      </c>
      <c r="L29" s="93">
        <v>2.0320973524853066E-5</v>
      </c>
      <c r="M29" s="93">
        <v>4.3533148864631985E-3</v>
      </c>
      <c r="N29" s="93">
        <v>4.6136605274028566E-4</v>
      </c>
    </row>
    <row r="30" spans="2:14">
      <c r="B30" s="81"/>
      <c r="C30" s="82"/>
      <c r="D30" s="82"/>
      <c r="E30" s="82"/>
      <c r="F30" s="82"/>
      <c r="G30" s="82"/>
      <c r="H30" s="92"/>
      <c r="I30" s="94"/>
      <c r="J30" s="82"/>
      <c r="K30" s="82"/>
      <c r="L30" s="82"/>
      <c r="M30" s="93"/>
      <c r="N30" s="82"/>
    </row>
    <row r="31" spans="2:14">
      <c r="B31" s="79" t="s">
        <v>227</v>
      </c>
      <c r="C31" s="80"/>
      <c r="D31" s="80"/>
      <c r="E31" s="80"/>
      <c r="F31" s="80"/>
      <c r="G31" s="80"/>
      <c r="H31" s="89"/>
      <c r="I31" s="91"/>
      <c r="J31" s="80"/>
      <c r="K31" s="89">
        <v>3303.0752599999996</v>
      </c>
      <c r="L31" s="80"/>
      <c r="M31" s="90">
        <v>0.90339685771471989</v>
      </c>
      <c r="N31" s="90">
        <v>9.574236028683869E-2</v>
      </c>
    </row>
    <row r="32" spans="2:14">
      <c r="B32" s="100" t="s">
        <v>64</v>
      </c>
      <c r="C32" s="80"/>
      <c r="D32" s="80"/>
      <c r="E32" s="80"/>
      <c r="F32" s="80"/>
      <c r="G32" s="80"/>
      <c r="H32" s="89"/>
      <c r="I32" s="91"/>
      <c r="J32" s="80"/>
      <c r="K32" s="89">
        <v>3303.0752599999996</v>
      </c>
      <c r="L32" s="80"/>
      <c r="M32" s="90">
        <v>0.90339685771471989</v>
      </c>
      <c r="N32" s="90">
        <v>9.574236028683869E-2</v>
      </c>
    </row>
    <row r="33" spans="2:14">
      <c r="B33" s="85" t="s">
        <v>927</v>
      </c>
      <c r="C33" s="82" t="s">
        <v>928</v>
      </c>
      <c r="D33" s="95" t="s">
        <v>27</v>
      </c>
      <c r="E33" s="82"/>
      <c r="F33" s="95" t="s">
        <v>893</v>
      </c>
      <c r="G33" s="95" t="s">
        <v>163</v>
      </c>
      <c r="H33" s="92">
        <v>288</v>
      </c>
      <c r="I33" s="94">
        <v>21453</v>
      </c>
      <c r="J33" s="82"/>
      <c r="K33" s="92">
        <v>265.15496999999999</v>
      </c>
      <c r="L33" s="93">
        <v>1.6494835913610588E-4</v>
      </c>
      <c r="M33" s="93">
        <v>7.2520347812311384E-2</v>
      </c>
      <c r="N33" s="93">
        <v>7.6857354650726019E-3</v>
      </c>
    </row>
    <row r="34" spans="2:14">
      <c r="B34" s="85" t="s">
        <v>929</v>
      </c>
      <c r="C34" s="82" t="s">
        <v>930</v>
      </c>
      <c r="D34" s="95" t="s">
        <v>27</v>
      </c>
      <c r="E34" s="82"/>
      <c r="F34" s="95" t="s">
        <v>893</v>
      </c>
      <c r="G34" s="95" t="s">
        <v>163</v>
      </c>
      <c r="H34" s="92">
        <v>207</v>
      </c>
      <c r="I34" s="94">
        <v>18734</v>
      </c>
      <c r="J34" s="82"/>
      <c r="K34" s="92">
        <v>166.42559</v>
      </c>
      <c r="L34" s="93">
        <v>2.3864862621399518E-4</v>
      </c>
      <c r="M34" s="93">
        <v>4.5517689793516336E-2</v>
      </c>
      <c r="N34" s="93">
        <v>4.8239829687470393E-3</v>
      </c>
    </row>
    <row r="35" spans="2:14">
      <c r="B35" s="85" t="s">
        <v>931</v>
      </c>
      <c r="C35" s="82" t="s">
        <v>932</v>
      </c>
      <c r="D35" s="95" t="s">
        <v>121</v>
      </c>
      <c r="E35" s="82"/>
      <c r="F35" s="95" t="s">
        <v>893</v>
      </c>
      <c r="G35" s="95" t="s">
        <v>161</v>
      </c>
      <c r="H35" s="92">
        <v>649</v>
      </c>
      <c r="I35" s="94">
        <v>9465.5</v>
      </c>
      <c r="J35" s="82"/>
      <c r="K35" s="92">
        <v>230.24376999999998</v>
      </c>
      <c r="L35" s="93">
        <v>1.5685546602629033E-4</v>
      </c>
      <c r="M35" s="93">
        <v>6.2972073584054725E-2</v>
      </c>
      <c r="N35" s="93">
        <v>6.6738055436072691E-3</v>
      </c>
    </row>
    <row r="36" spans="2:14">
      <c r="B36" s="85" t="s">
        <v>933</v>
      </c>
      <c r="C36" s="82" t="s">
        <v>934</v>
      </c>
      <c r="D36" s="95" t="s">
        <v>121</v>
      </c>
      <c r="E36" s="82"/>
      <c r="F36" s="95" t="s">
        <v>893</v>
      </c>
      <c r="G36" s="95" t="s">
        <v>161</v>
      </c>
      <c r="H36" s="92">
        <v>455</v>
      </c>
      <c r="I36" s="94">
        <v>9675</v>
      </c>
      <c r="J36" s="82"/>
      <c r="K36" s="92">
        <v>164.99164000000002</v>
      </c>
      <c r="L36" s="93">
        <v>1.7307417042221766E-5</v>
      </c>
      <c r="M36" s="93">
        <v>4.5125501961828844E-2</v>
      </c>
      <c r="N36" s="93">
        <v>4.7824187454924621E-3</v>
      </c>
    </row>
    <row r="37" spans="2:14">
      <c r="B37" s="85" t="s">
        <v>935</v>
      </c>
      <c r="C37" s="82" t="s">
        <v>936</v>
      </c>
      <c r="D37" s="95" t="s">
        <v>121</v>
      </c>
      <c r="E37" s="82"/>
      <c r="F37" s="95" t="s">
        <v>893</v>
      </c>
      <c r="G37" s="95" t="s">
        <v>161</v>
      </c>
      <c r="H37" s="92">
        <v>505</v>
      </c>
      <c r="I37" s="94">
        <v>10813</v>
      </c>
      <c r="J37" s="82"/>
      <c r="K37" s="92">
        <v>204.66197</v>
      </c>
      <c r="L37" s="93">
        <v>1.0780892722816289E-5</v>
      </c>
      <c r="M37" s="93">
        <v>5.5975406564518992E-2</v>
      </c>
      <c r="N37" s="93">
        <v>5.9322959746167499E-3</v>
      </c>
    </row>
    <row r="38" spans="2:14">
      <c r="B38" s="85" t="s">
        <v>937</v>
      </c>
      <c r="C38" s="82" t="s">
        <v>938</v>
      </c>
      <c r="D38" s="95" t="s">
        <v>939</v>
      </c>
      <c r="E38" s="82"/>
      <c r="F38" s="95" t="s">
        <v>893</v>
      </c>
      <c r="G38" s="95" t="s">
        <v>161</v>
      </c>
      <c r="H38" s="92">
        <v>705</v>
      </c>
      <c r="I38" s="94">
        <v>3359</v>
      </c>
      <c r="J38" s="82"/>
      <c r="K38" s="92">
        <v>88.756199999999993</v>
      </c>
      <c r="L38" s="93">
        <v>3.4983458927424418E-6</v>
      </c>
      <c r="M38" s="93">
        <v>2.427497585468253E-2</v>
      </c>
      <c r="N38" s="93">
        <v>2.5726716496586011E-3</v>
      </c>
    </row>
    <row r="39" spans="2:14">
      <c r="B39" s="85" t="s">
        <v>940</v>
      </c>
      <c r="C39" s="82" t="s">
        <v>941</v>
      </c>
      <c r="D39" s="95" t="s">
        <v>121</v>
      </c>
      <c r="E39" s="82"/>
      <c r="F39" s="95" t="s">
        <v>893</v>
      </c>
      <c r="G39" s="95" t="s">
        <v>161</v>
      </c>
      <c r="H39" s="92">
        <v>286</v>
      </c>
      <c r="I39" s="94">
        <v>6880</v>
      </c>
      <c r="J39" s="82"/>
      <c r="K39" s="92">
        <v>73.748640000000009</v>
      </c>
      <c r="L39" s="93">
        <v>6.1109134204504583E-6</v>
      </c>
      <c r="M39" s="93">
        <v>2.0170381959972089E-2</v>
      </c>
      <c r="N39" s="93">
        <v>2.137665147098212E-3</v>
      </c>
    </row>
    <row r="40" spans="2:14">
      <c r="B40" s="85" t="s">
        <v>942</v>
      </c>
      <c r="C40" s="82" t="s">
        <v>943</v>
      </c>
      <c r="D40" s="95" t="s">
        <v>939</v>
      </c>
      <c r="E40" s="82"/>
      <c r="F40" s="95" t="s">
        <v>893</v>
      </c>
      <c r="G40" s="95" t="s">
        <v>161</v>
      </c>
      <c r="H40" s="92">
        <v>2399</v>
      </c>
      <c r="I40" s="94">
        <v>3304</v>
      </c>
      <c r="J40" s="82"/>
      <c r="K40" s="92">
        <v>297.07758000000001</v>
      </c>
      <c r="L40" s="93">
        <v>1.9777399637487437E-5</v>
      </c>
      <c r="M40" s="93">
        <v>8.1251237451214889E-2</v>
      </c>
      <c r="N40" s="93">
        <v>8.6110386408519649E-3</v>
      </c>
    </row>
    <row r="41" spans="2:14">
      <c r="B41" s="85" t="s">
        <v>944</v>
      </c>
      <c r="C41" s="82" t="s">
        <v>945</v>
      </c>
      <c r="D41" s="95" t="s">
        <v>939</v>
      </c>
      <c r="E41" s="82"/>
      <c r="F41" s="95" t="s">
        <v>893</v>
      </c>
      <c r="G41" s="95" t="s">
        <v>161</v>
      </c>
      <c r="H41" s="92">
        <v>6203</v>
      </c>
      <c r="I41" s="94">
        <v>7794</v>
      </c>
      <c r="J41" s="82"/>
      <c r="K41" s="92">
        <v>1812.0148999999999</v>
      </c>
      <c r="L41" s="93">
        <v>2.3880555735450011E-5</v>
      </c>
      <c r="M41" s="93">
        <v>0.49558924273262017</v>
      </c>
      <c r="N41" s="93">
        <v>5.2522746151693799E-2</v>
      </c>
    </row>
    <row r="42" spans="2:14">
      <c r="D42" s="1"/>
      <c r="E42" s="1"/>
      <c r="F42" s="1"/>
      <c r="G42" s="1"/>
    </row>
    <row r="43" spans="2:14">
      <c r="D43" s="1"/>
      <c r="E43" s="1"/>
      <c r="F43" s="1"/>
      <c r="G43" s="1"/>
    </row>
    <row r="44" spans="2:14">
      <c r="B44" s="97" t="s">
        <v>246</v>
      </c>
      <c r="D44" s="1"/>
      <c r="E44" s="1"/>
      <c r="F44" s="1"/>
      <c r="G44" s="1"/>
    </row>
    <row r="45" spans="2:14">
      <c r="B45" s="97" t="s">
        <v>110</v>
      </c>
      <c r="D45" s="1"/>
      <c r="E45" s="1"/>
      <c r="F45" s="1"/>
      <c r="G45" s="1"/>
    </row>
    <row r="46" spans="2:14">
      <c r="B46" s="97" t="s">
        <v>229</v>
      </c>
      <c r="D46" s="1"/>
      <c r="E46" s="1"/>
      <c r="F46" s="1"/>
      <c r="G46" s="1"/>
    </row>
    <row r="47" spans="2:14">
      <c r="B47" s="97" t="s">
        <v>237</v>
      </c>
      <c r="D47" s="1"/>
      <c r="E47" s="1"/>
      <c r="F47" s="1"/>
      <c r="G47" s="1"/>
    </row>
    <row r="48" spans="2:14">
      <c r="B48" s="97" t="s">
        <v>244</v>
      </c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B242" s="44"/>
      <c r="D242" s="1"/>
      <c r="E242" s="1"/>
      <c r="F242" s="1"/>
      <c r="G242" s="1"/>
    </row>
    <row r="243" spans="2:7">
      <c r="B243" s="44"/>
      <c r="D243" s="1"/>
      <c r="E243" s="1"/>
      <c r="F243" s="1"/>
      <c r="G243" s="1"/>
    </row>
    <row r="244" spans="2:7">
      <c r="B244" s="3"/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1:J7 B45:B1048576 K1:XFD1048576 B1:B43 D1:I1048576 A1:A1048576 C5:C1048576 J9:J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19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177</v>
      </c>
      <c r="C1" s="76" t="s" vm="1">
        <v>247</v>
      </c>
    </row>
    <row r="2" spans="2:65">
      <c r="B2" s="57" t="s">
        <v>176</v>
      </c>
      <c r="C2" s="76" t="s">
        <v>248</v>
      </c>
    </row>
    <row r="3" spans="2:65">
      <c r="B3" s="57" t="s">
        <v>178</v>
      </c>
      <c r="C3" s="76" t="s">
        <v>249</v>
      </c>
    </row>
    <row r="4" spans="2:65">
      <c r="B4" s="57" t="s">
        <v>179</v>
      </c>
      <c r="C4" s="76">
        <v>8659</v>
      </c>
    </row>
    <row r="6" spans="2:65" ht="26.25" customHeight="1">
      <c r="B6" s="156" t="s">
        <v>207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8"/>
    </row>
    <row r="7" spans="2:65" ht="26.25" customHeight="1">
      <c r="B7" s="156" t="s">
        <v>89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8"/>
      <c r="BM7" s="3"/>
    </row>
    <row r="8" spans="2:65" s="3" customFormat="1" ht="78.75">
      <c r="B8" s="23" t="s">
        <v>113</v>
      </c>
      <c r="C8" s="31" t="s">
        <v>42</v>
      </c>
      <c r="D8" s="31" t="s">
        <v>117</v>
      </c>
      <c r="E8" s="31" t="s">
        <v>115</v>
      </c>
      <c r="F8" s="31" t="s">
        <v>61</v>
      </c>
      <c r="G8" s="31" t="s">
        <v>15</v>
      </c>
      <c r="H8" s="31" t="s">
        <v>62</v>
      </c>
      <c r="I8" s="31" t="s">
        <v>99</v>
      </c>
      <c r="J8" s="31" t="s">
        <v>231</v>
      </c>
      <c r="K8" s="31" t="s">
        <v>230</v>
      </c>
      <c r="L8" s="31" t="s">
        <v>60</v>
      </c>
      <c r="M8" s="31" t="s">
        <v>57</v>
      </c>
      <c r="N8" s="31" t="s">
        <v>180</v>
      </c>
      <c r="O8" s="21" t="s">
        <v>182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238</v>
      </c>
      <c r="K9" s="33"/>
      <c r="L9" s="33" t="s">
        <v>234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9" t="s">
        <v>29</v>
      </c>
      <c r="C11" s="120"/>
      <c r="D11" s="120"/>
      <c r="E11" s="120"/>
      <c r="F11" s="120"/>
      <c r="G11" s="120"/>
      <c r="H11" s="120"/>
      <c r="I11" s="120"/>
      <c r="J11" s="121"/>
      <c r="K11" s="125"/>
      <c r="L11" s="121">
        <v>743.46205000000009</v>
      </c>
      <c r="M11" s="120"/>
      <c r="N11" s="122">
        <v>1</v>
      </c>
      <c r="O11" s="122">
        <v>2.1549860614042349E-2</v>
      </c>
      <c r="P11" s="5"/>
      <c r="BG11" s="1"/>
      <c r="BH11" s="3"/>
      <c r="BI11" s="1"/>
      <c r="BM11" s="1"/>
    </row>
    <row r="12" spans="2:65" s="4" customFormat="1" ht="18" customHeight="1">
      <c r="B12" s="123" t="s">
        <v>227</v>
      </c>
      <c r="C12" s="120"/>
      <c r="D12" s="120"/>
      <c r="E12" s="120"/>
      <c r="F12" s="120"/>
      <c r="G12" s="120"/>
      <c r="H12" s="120"/>
      <c r="I12" s="120"/>
      <c r="J12" s="121"/>
      <c r="K12" s="125"/>
      <c r="L12" s="121">
        <v>743.46205000000009</v>
      </c>
      <c r="M12" s="120"/>
      <c r="N12" s="122">
        <v>1</v>
      </c>
      <c r="O12" s="122">
        <v>2.1549860614042349E-2</v>
      </c>
      <c r="P12" s="5"/>
      <c r="BG12" s="1"/>
      <c r="BH12" s="3"/>
      <c r="BI12" s="1"/>
      <c r="BM12" s="1"/>
    </row>
    <row r="13" spans="2:65">
      <c r="B13" s="100" t="s">
        <v>49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743.46205000000009</v>
      </c>
      <c r="M13" s="80"/>
      <c r="N13" s="90">
        <v>1</v>
      </c>
      <c r="O13" s="90">
        <v>2.1549860614042349E-2</v>
      </c>
      <c r="BH13" s="3"/>
    </row>
    <row r="14" spans="2:65" ht="20.25">
      <c r="B14" s="85" t="s">
        <v>946</v>
      </c>
      <c r="C14" s="82" t="s">
        <v>947</v>
      </c>
      <c r="D14" s="95" t="s">
        <v>27</v>
      </c>
      <c r="E14" s="82"/>
      <c r="F14" s="95" t="s">
        <v>893</v>
      </c>
      <c r="G14" s="82" t="s">
        <v>948</v>
      </c>
      <c r="H14" s="82" t="s">
        <v>949</v>
      </c>
      <c r="I14" s="95" t="s">
        <v>161</v>
      </c>
      <c r="J14" s="92">
        <v>1207</v>
      </c>
      <c r="K14" s="94">
        <v>10892</v>
      </c>
      <c r="L14" s="92">
        <v>492.73621999999995</v>
      </c>
      <c r="M14" s="93">
        <v>2.0304431197731284E-4</v>
      </c>
      <c r="N14" s="93">
        <v>0.66275907425268021</v>
      </c>
      <c r="O14" s="93">
        <v>1.4282365670837004E-2</v>
      </c>
      <c r="BH14" s="4"/>
    </row>
    <row r="15" spans="2:65">
      <c r="B15" s="85" t="s">
        <v>950</v>
      </c>
      <c r="C15" s="82" t="s">
        <v>951</v>
      </c>
      <c r="D15" s="95" t="s">
        <v>27</v>
      </c>
      <c r="E15" s="82"/>
      <c r="F15" s="95" t="s">
        <v>893</v>
      </c>
      <c r="G15" s="82" t="s">
        <v>952</v>
      </c>
      <c r="H15" s="82" t="s">
        <v>949</v>
      </c>
      <c r="I15" s="95" t="s">
        <v>161</v>
      </c>
      <c r="J15" s="92">
        <v>236</v>
      </c>
      <c r="K15" s="94">
        <v>28345.72</v>
      </c>
      <c r="L15" s="92">
        <v>250.72582999999997</v>
      </c>
      <c r="M15" s="93">
        <v>1.7878682932778529E-5</v>
      </c>
      <c r="N15" s="93">
        <v>0.33724092574731951</v>
      </c>
      <c r="O15" s="93">
        <v>7.2674949432053422E-3</v>
      </c>
    </row>
    <row r="16" spans="2:65">
      <c r="B16" s="81"/>
      <c r="C16" s="82"/>
      <c r="D16" s="82"/>
      <c r="E16" s="82"/>
      <c r="F16" s="82"/>
      <c r="G16" s="82"/>
      <c r="H16" s="82"/>
      <c r="I16" s="82"/>
      <c r="J16" s="92"/>
      <c r="K16" s="94"/>
      <c r="L16" s="82"/>
      <c r="M16" s="82"/>
      <c r="N16" s="93"/>
      <c r="O16" s="82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7" t="s">
        <v>246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7" t="s">
        <v>110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7" t="s">
        <v>229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7" t="s">
        <v>237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5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5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5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5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59" ht="20.2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BG37" s="4"/>
    </row>
    <row r="38" spans="2:5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BG38" s="3"/>
    </row>
    <row r="39" spans="2:5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5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5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5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5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5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5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5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5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5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A6A270D-83C3-4DD6-A90E-3731FD0633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2019-03-20T12:51:08Z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