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קונצרני'!$B$10:$U$830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הלוואות!$B$6:$Q$51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מזומנים!$B$6:$K$33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1231]}"/>
    <s v="{[Medida].[Medida].&amp;[2]}"/>
    <s v="{[Keren].[Keren].[All]}"/>
    <s v="{[Cheshbon KM].[Hie Peilut].[Peilut 4].&amp;[Kod_Peilut_L4_7090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 si="8">
        <n x="1" s="1"/>
        <n x="2" s="1"/>
        <n x="3" s="1"/>
        <n x="4" s="1"/>
        <n x="5" s="1"/>
        <n x="13"/>
        <n x="7"/>
      </t>
    </mdx>
    <mdx n="0" f="v">
      <t c="7" fi="14">
        <n x="1" s="1"/>
        <n x="2" s="1"/>
        <n x="3" s="1"/>
        <n x="4" s="1"/>
        <n x="5" s="1"/>
        <n x="13"/>
        <n x="9"/>
      </t>
    </mdx>
    <mdx n="0" f="v">
      <t c="7" si="8">
        <n x="1" s="1"/>
        <n x="2" s="1"/>
        <n x="3" s="1"/>
        <n x="4" s="1"/>
        <n x="5" s="1"/>
        <n x="14"/>
        <n x="7"/>
      </t>
    </mdx>
    <mdx n="0" f="v">
      <t c="7" fi="14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fi="14">
        <n x="1" s="1"/>
        <n x="2" s="1"/>
        <n x="3" s="1"/>
        <n x="4" s="1"/>
        <n x="5" s="1"/>
        <n x="16"/>
        <n x="9"/>
      </t>
    </mdx>
    <mdx n="0" f="v">
      <t c="7" si="8">
        <n x="1" s="1"/>
        <n x="2" s="1"/>
        <n x="3" s="1"/>
        <n x="4" s="1"/>
        <n x="5" s="1"/>
        <n x="17"/>
        <n x="7"/>
      </t>
    </mdx>
    <mdx n="0" f="v">
      <t c="7" fi="14">
        <n x="1" s="1"/>
        <n x="2" s="1"/>
        <n x="3" s="1"/>
        <n x="4" s="1"/>
        <n x="5" s="1"/>
        <n x="17"/>
        <n x="9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8"/>
        <n x="9"/>
      </t>
    </mdx>
    <mdx n="0" f="v">
      <t c="7" si="8">
        <n x="1" s="1"/>
        <n x="2" s="1"/>
        <n x="3" s="1"/>
        <n x="4" s="1"/>
        <n x="5" s="1"/>
        <n x="19"/>
        <n x="7"/>
      </t>
    </mdx>
    <mdx n="0" f="v">
      <t c="7" fi="14">
        <n x="1" s="1"/>
        <n x="2" s="1"/>
        <n x="3" s="1"/>
        <n x="4" s="1"/>
        <n x="5" s="1"/>
        <n x="19"/>
        <n x="9"/>
      </t>
    </mdx>
    <mdx n="0" f="v">
      <t c="7" si="8">
        <n x="1" s="1"/>
        <n x="2" s="1"/>
        <n x="3" s="1"/>
        <n x="4" s="1"/>
        <n x="5" s="1"/>
        <n x="20"/>
        <n x="7"/>
      </t>
    </mdx>
    <mdx n="0" f="v">
      <t c="7" fi="14">
        <n x="1" s="1"/>
        <n x="2" s="1"/>
        <n x="3" s="1"/>
        <n x="4" s="1"/>
        <n x="5" s="1"/>
        <n x="20"/>
        <n x="9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fi="14">
        <n x="1" s="1"/>
        <n x="2" s="1"/>
        <n x="3" s="1"/>
        <n x="4" s="1"/>
        <n x="5" s="1"/>
        <n x="21"/>
        <n x="9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 si="8">
        <n x="1" s="1"/>
        <n x="2" s="1"/>
        <n x="3" s="1"/>
        <n x="4" s="1"/>
        <n x="5" s="1"/>
        <n x="24"/>
        <n x="7"/>
      </t>
    </mdx>
    <mdx n="0" f="v">
      <t c="7" fi="14">
        <n x="1" s="1"/>
        <n x="2" s="1"/>
        <n x="3" s="1"/>
        <n x="4" s="1"/>
        <n x="5" s="1"/>
        <n x="24"/>
        <n x="9"/>
      </t>
    </mdx>
    <mdx n="0" f="v">
      <t c="7" si="8">
        <n x="1" s="1"/>
        <n x="2" s="1"/>
        <n x="3" s="1"/>
        <n x="4" s="1"/>
        <n x="5" s="1"/>
        <n x="25"/>
        <n x="7"/>
      </t>
    </mdx>
    <mdx n="0" f="v">
      <t c="7" fi="14">
        <n x="1" s="1"/>
        <n x="2" s="1"/>
        <n x="3" s="1"/>
        <n x="4" s="1"/>
        <n x="5" s="1"/>
        <n x="25"/>
        <n x="9"/>
      </t>
    </mdx>
    <mdx n="0" f="v">
      <t c="7" si="8">
        <n x="1" s="1"/>
        <n x="2" s="1"/>
        <n x="3" s="1"/>
        <n x="4" s="1"/>
        <n x="5" s="1"/>
        <n x="26"/>
        <n x="7"/>
      </t>
    </mdx>
    <mdx n="0" f="v">
      <t c="7" fi="14">
        <n x="1" s="1"/>
        <n x="2" s="1"/>
        <n x="3" s="1"/>
        <n x="4" s="1"/>
        <n x="5" s="1"/>
        <n x="26"/>
        <n x="9"/>
      </t>
    </mdx>
    <mdx n="0" f="v">
      <t c="7" si="8">
        <n x="1" s="1"/>
        <n x="2" s="1"/>
        <n x="3" s="1"/>
        <n x="4" s="1"/>
        <n x="5" s="1"/>
        <n x="27"/>
        <n x="7"/>
      </t>
    </mdx>
    <mdx n="0" f="v">
      <t c="7" fi="14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 si="8">
        <n x="1" s="1"/>
        <n x="2" s="1"/>
        <n x="3" s="1"/>
        <n x="4" s="1"/>
        <n x="5" s="1"/>
        <n x="31"/>
        <n x="7"/>
      </t>
    </mdx>
    <mdx n="0" f="v">
      <t c="7" fi="14">
        <n x="1" s="1"/>
        <n x="2" s="1"/>
        <n x="3" s="1"/>
        <n x="4" s="1"/>
        <n x="5" s="1"/>
        <n x="31"/>
        <n x="9"/>
      </t>
    </mdx>
    <mdx n="0" f="v">
      <t c="7" si="8">
        <n x="1" s="1"/>
        <n x="2" s="1"/>
        <n x="3" s="1"/>
        <n x="4" s="1"/>
        <n x="5" s="1"/>
        <n x="32"/>
        <n x="7"/>
      </t>
    </mdx>
    <mdx n="0" f="v">
      <t c="7" fi="14">
        <n x="1" s="1"/>
        <n x="2" s="1"/>
        <n x="3" s="1"/>
        <n x="4" s="1"/>
        <n x="5" s="1"/>
        <n x="32"/>
        <n x="9"/>
      </t>
    </mdx>
    <mdx n="0" f="v">
      <t c="7" si="8">
        <n x="1" s="1"/>
        <n x="2" s="1"/>
        <n x="3" s="1"/>
        <n x="4" s="1"/>
        <n x="5" s="1"/>
        <n x="33"/>
        <n x="7"/>
      </t>
    </mdx>
    <mdx n="0" f="v">
      <t c="7" fi="14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 si="8">
        <n x="1" s="1"/>
        <n x="2" s="1"/>
        <n x="3" s="1"/>
        <n x="4" s="1"/>
        <n x="5" s="1"/>
        <n x="35"/>
        <n x="7"/>
      </t>
    </mdx>
    <mdx n="0" f="v">
      <t c="7" fi="14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>
        <n x="1" s="1"/>
        <n x="2" s="1"/>
        <n x="3" s="1"/>
        <n x="4" s="1"/>
        <n x="5" s="1"/>
        <n x="37"/>
        <n x="7"/>
      </t>
    </mdx>
    <mdx n="0" f="v">
      <t c="7">
        <n x="1" s="1"/>
        <n x="2" s="1"/>
        <n x="3" s="1"/>
        <n x="4" s="1"/>
        <n x="5" s="1"/>
        <n x="37"/>
        <n x="9"/>
      </t>
    </mdx>
    <mdx n="0" f="v">
      <t c="7">
        <n x="1" s="1"/>
        <n x="2" s="1"/>
        <n x="3" s="1"/>
        <n x="4" s="1"/>
        <n x="5" s="1"/>
        <n x="38"/>
        <n x="7"/>
      </t>
    </mdx>
    <mdx n="0" f="v">
      <t c="7">
        <n x="1" s="1"/>
        <n x="2" s="1"/>
        <n x="3" s="1"/>
        <n x="4" s="1"/>
        <n x="5" s="1"/>
        <n x="38"/>
        <n x="9"/>
      </t>
    </mdx>
    <mdx n="0" f="v">
      <t c="7" si="8">
        <n x="1" s="1"/>
        <n x="2" s="1"/>
        <n x="3" s="1"/>
        <n x="4" s="1"/>
        <n x="5" s="1"/>
        <n x="39"/>
        <n x="7"/>
      </t>
    </mdx>
    <mdx n="0" f="v">
      <t c="7" fi="14">
        <n x="1" s="1"/>
        <n x="2" s="1"/>
        <n x="3" s="1"/>
        <n x="4" s="1"/>
        <n x="5" s="1"/>
        <n x="39"/>
        <n x="9"/>
      </t>
    </mdx>
    <mdx n="0" f="v">
      <t c="3" si="42">
        <n x="1" s="1"/>
        <n x="40"/>
        <n x="41"/>
      </t>
    </mdx>
    <mdx n="0" f="v">
      <t c="3" si="42">
        <n x="1" s="1"/>
        <n x="43"/>
        <n x="41"/>
      </t>
    </mdx>
    <mdx n="0" f="v">
      <t c="3" si="42">
        <n x="1" s="1"/>
        <n x="44"/>
        <n x="41"/>
      </t>
    </mdx>
    <mdx n="0" f="v">
      <t c="3" si="42">
        <n x="1" s="1"/>
        <n x="45"/>
        <n x="41"/>
      </t>
    </mdx>
    <mdx n="0" f="v">
      <t c="3" si="42">
        <n x="1" s="1"/>
        <n x="46"/>
        <n x="41"/>
      </t>
    </mdx>
    <mdx n="0" f="v">
      <t c="3" si="42">
        <n x="1" s="1"/>
        <n x="47"/>
        <n x="41"/>
      </t>
    </mdx>
    <mdx n="0" f="v">
      <t c="3" si="42">
        <n x="1" s="1"/>
        <n x="48"/>
        <n x="41"/>
      </t>
    </mdx>
    <mdx n="0" f="v">
      <t c="3" si="42">
        <n x="1" s="1"/>
        <n x="49"/>
        <n x="41"/>
      </t>
    </mdx>
    <mdx n="0" f="v">
      <t c="3" si="42">
        <n x="1" s="1"/>
        <n x="50"/>
        <n x="41"/>
      </t>
    </mdx>
    <mdx n="0" f="v">
      <t c="3" si="42">
        <n x="1" s="1"/>
        <n x="51"/>
        <n x="41"/>
      </t>
    </mdx>
    <mdx n="0" f="v">
      <t c="3" si="42">
        <n x="1" s="1"/>
        <n x="52"/>
        <n x="41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<sst xmlns="http://schemas.openxmlformats.org/spreadsheetml/2006/main" count="6770" uniqueCount="1887">
  <si>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</si>
  <si>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</si>
  <si>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</si>
  <si>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</si>
  <si>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</si>
  <si>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</si>
  <si>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</si>
  <si>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</si>
  <si>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</si>
  <si>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</si>
  <si>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</si>
  <si>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</si>
  <si>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</si>
  <si>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</si>
  <si>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</si>
  <si>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</si>
  <si>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</si>
  <si>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</si>
  <si>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</si>
  <si>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</si>
  <si>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</si>
  <si>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</si>
  <si>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</si>
  <si>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</si>
  <si>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</si>
  <si>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</si>
  <si>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</si>
  <si>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</si>
  <si>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</si>
  <si>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</si>
  <si>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</si>
  <si>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</si>
  <si>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</si>
  <si>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</si>
  <si>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</si>
  <si>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</si>
  <si>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</si>
  <si>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</si>
  <si>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</si>
  <si>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</si>
  <si>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</si>
  <si>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</si>
  <si>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</si>
  <si>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</si>
  <si>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</si>
  <si>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</si>
  <si>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</si>
  <si>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</si>
  <si>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</si>
  <si>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</si>
  <si>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</si>
  <si>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</si>
  <si>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קרן מובטחת</t>
  </si>
  <si>
    <t>סה"כ מוצרים מובנים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</si>
  <si>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</si>
  <si>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</si>
  <si>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</si>
  <si>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</si>
  <si>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</si>
  <si>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</si>
  <si>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</si>
  <si>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</si>
  <si>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</si>
  <si>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</si>
  <si>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</si>
  <si>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</si>
  <si>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</si>
  <si>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</si>
  <si>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</si>
  <si>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</si>
  <si>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</si>
  <si>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</si>
  <si>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</si>
  <si>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</si>
  <si>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</si>
  <si>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</si>
  <si>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</si>
  <si>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</si>
  <si>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</si>
  <si>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</si>
  <si>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</si>
  <si>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</si>
  <si>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</si>
  <si>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</si>
  <si>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</si>
  <si>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</si>
  <si>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</si>
  <si>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</si>
  <si>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</si>
  <si>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</si>
  <si>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</si>
  <si>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</si>
  <si>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</si>
  <si>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</si>
  <si>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</si>
  <si>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</si>
  <si>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</si>
  <si>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</si>
  <si>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</si>
  <si>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</si>
  <si>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</si>
  <si>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</si>
  <si>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</si>
  <si>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</si>
  <si>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</si>
  <si>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</si>
  <si>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</si>
  <si>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</si>
  <si>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</si>
  <si>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</si>
  <si>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</si>
  <si>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</si>
  <si>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</si>
  <si>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</si>
  <si>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</si>
  <si>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</si>
  <si>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</si>
  <si>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</si>
  <si>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</si>
  <si>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</si>
  <si>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</si>
  <si>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</si>
  <si>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</si>
  <si>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</si>
  <si>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</si>
  <si>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</si>
  <si>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</si>
  <si>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</si>
  <si>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</si>
  <si>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</si>
  <si>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</si>
  <si>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</si>
  <si>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</si>
  <si>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</si>
  <si>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</si>
  <si>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</si>
  <si>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</si>
  <si>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</si>
  <si>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</si>
  <si>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</si>
  <si>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</si>
  <si>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</si>
  <si>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</si>
  <si>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</si>
  <si>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</si>
  <si>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</si>
  <si>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</si>
  <si>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</si>
  <si>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</si>
  <si>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</si>
  <si>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</si>
  <si>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</si>
  <si>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</si>
  <si>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</si>
  <si>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</si>
  <si>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</si>
  <si>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</si>
  <si>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</si>
  <si>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</si>
  <si>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</si>
  <si>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</si>
  <si>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</si>
  <si>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</si>
  <si>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</si>
  <si>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</si>
  <si>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</si>
  <si>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</si>
  <si>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</si>
  <si>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</si>
  <si>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</si>
  <si>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</si>
  <si>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</si>
  <si>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</si>
  <si>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</si>
  <si>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</si>
  <si>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</si>
  <si>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</si>
  <si>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</si>
  <si>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</si>
  <si>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</si>
  <si>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</si>
  <si>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</si>
  <si>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</si>
  <si>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</si>
  <si>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</si>
  <si>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</si>
  <si>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</si>
  <si>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</si>
  <si>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</si>
  <si>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</si>
  <si>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</si>
  <si>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</si>
  <si>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</si>
  <si>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</si>
  <si>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</si>
  <si>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</si>
  <si>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</si>
  <si>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</si>
  <si>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</si>
  <si>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</si>
  <si>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</si>
  <si>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</si>
  <si>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</si>
  <si>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</si>
  <si>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</si>
  <si>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</si>
  <si>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</si>
  <si>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</si>
  <si>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</si>
  <si>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</si>
  <si>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</si>
  <si>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</si>
  <si>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</si>
  <si>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</si>
  <si>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</si>
  <si>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</si>
  <si>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</si>
  <si>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</si>
  <si>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</si>
  <si>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</si>
  <si>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</si>
  <si>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</si>
  <si>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</si>
  <si>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</si>
  <si>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</si>
  <si>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</si>
  <si>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</si>
  <si>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</si>
  <si>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</si>
  <si>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</si>
  <si>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</si>
  <si>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</si>
  <si>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</si>
  <si>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</si>
  <si>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</si>
  <si>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</si>
  <si>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ריבית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</si>
  <si>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</si>
  <si>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</si>
  <si>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</si>
  <si>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</si>
  <si>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</si>
  <si>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</si>
  <si>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</si>
  <si>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</si>
  <si>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</si>
  <si>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</si>
  <si>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</si>
  <si>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</si>
  <si>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</si>
  <si>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</si>
  <si>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</si>
  <si>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</si>
  <si>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</si>
  <si>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</si>
  <si>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</si>
  <si>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</si>
  <si>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</si>
  <si>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</si>
  <si>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</si>
  <si>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</si>
  <si>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</si>
  <si>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</si>
  <si>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</si>
  <si>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</si>
  <si>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חברה לביטוח</t>
  </si>
  <si>
    <t>מסלול לבני 50 עד 60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</si>
  <si>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</si>
  <si>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</si>
  <si>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</si>
  <si>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</si>
  <si>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</si>
  <si>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</si>
  <si>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</si>
  <si>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</si>
  <si>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</si>
  <si>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</si>
  <si>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</si>
  <si>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</si>
  <si>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</si>
  <si>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</si>
  <si>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</si>
  <si>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</si>
  <si>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</si>
  <si>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</si>
  <si>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</si>
  <si>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</si>
  <si>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</si>
  <si>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</si>
  <si>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</si>
  <si>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</si>
  <si>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</si>
  <si>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</si>
  <si>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</si>
  <si>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</si>
  <si>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</si>
  <si>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</si>
  <si>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</si>
  <si>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</si>
  <si>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</si>
  <si>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</si>
  <si>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</si>
  <si>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</si>
  <si>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</si>
  <si>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</si>
  <si>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</si>
  <si>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</si>
  <si>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</si>
  <si>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</si>
  <si>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</si>
  <si>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</si>
  <si>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</si>
  <si>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</si>
  <si>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</si>
  <si>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</si>
  <si>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</si>
  <si>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</si>
  <si>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</si>
  <si>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</si>
  <si>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</si>
  <si>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</si>
  <si>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</si>
  <si>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לאומי אגח 177</t>
  </si>
  <si>
    <t>6040315</t>
  </si>
  <si>
    <t>מגמה</t>
  </si>
  <si>
    <t>520018078</t>
  </si>
  <si>
    <t>בנקים</t>
  </si>
  <si>
    <t>AAA.IL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</si>
  <si>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</si>
  <si>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</si>
  <si>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</si>
  <si>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</si>
  <si>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</si>
  <si>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</si>
  <si>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</si>
  <si>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</si>
  <si>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</si>
  <si>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46</t>
  </si>
  <si>
    <t>2310225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</si>
  <si>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</si>
  <si>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</si>
  <si>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</si>
  <si>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</si>
  <si>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</si>
  <si>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</si>
  <si>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</si>
  <si>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</si>
  <si>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</si>
  <si>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</si>
  <si>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</si>
  <si>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</si>
  <si>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</si>
  <si>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</si>
  <si>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</si>
  <si>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</si>
  <si>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</si>
  <si>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פועלים הנפקות אגח 36</t>
  </si>
  <si>
    <t>1940659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</si>
  <si>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</si>
  <si>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</si>
  <si>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</si>
  <si>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</si>
  <si>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</si>
  <si>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</si>
  <si>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</si>
  <si>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</si>
  <si>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</si>
  <si>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</si>
  <si>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</si>
  <si>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</si>
  <si>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</si>
  <si>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</si>
  <si>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</si>
  <si>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</si>
  <si>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</si>
  <si>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</si>
  <si>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מעלות S&amp;P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</si>
  <si>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</si>
  <si>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</si>
  <si>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</si>
  <si>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</si>
  <si>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</si>
  <si>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</si>
  <si>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</si>
  <si>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</si>
  <si>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</si>
  <si>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</si>
  <si>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</si>
  <si>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</si>
  <si>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</si>
  <si>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</si>
  <si>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</si>
  <si>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</si>
  <si>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</si>
  <si>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</si>
  <si>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</si>
  <si>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</si>
  <si>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</si>
  <si>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</si>
  <si>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</si>
  <si>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</si>
  <si>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</si>
  <si>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</si>
  <si>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</si>
  <si>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</si>
  <si>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</si>
  <si>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</si>
  <si>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</si>
  <si>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</si>
  <si>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</si>
  <si>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</si>
  <si>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</si>
  <si>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</si>
  <si>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</si>
  <si>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</si>
  <si>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</si>
  <si>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</si>
  <si>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</si>
  <si>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</si>
  <si>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</si>
  <si>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</si>
  <si>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</si>
  <si>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</si>
  <si>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</si>
  <si>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</si>
  <si>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</si>
  <si>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</si>
  <si>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</si>
  <si>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</si>
  <si>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</si>
  <si>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</si>
  <si>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</si>
  <si>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</si>
  <si>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</si>
  <si>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</si>
  <si>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</si>
  <si>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</si>
  <si>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</si>
  <si>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</si>
  <si>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</si>
  <si>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</si>
  <si>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</si>
  <si>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</si>
  <si>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</si>
  <si>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</si>
  <si>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</si>
  <si>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חשמל</t>
  </si>
  <si>
    <t>חשמל אגח 29</t>
  </si>
  <si>
    <t>6000236</t>
  </si>
  <si>
    <t>חשמל אגח 31</t>
  </si>
  <si>
    <t>6000285</t>
  </si>
  <si>
    <t>כללביט אגח א</t>
  </si>
  <si>
    <t>1097138</t>
  </si>
  <si>
    <t>513754069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</si>
  <si>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</si>
  <si>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</si>
  <si>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</si>
  <si>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</si>
  <si>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</si>
  <si>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</si>
  <si>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</si>
  <si>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</si>
  <si>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</si>
  <si>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</si>
  <si>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</si>
  <si>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</si>
  <si>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</si>
  <si>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</si>
  <si>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</si>
  <si>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</si>
  <si>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</si>
  <si>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</si>
  <si>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</si>
  <si>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</si>
  <si>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</si>
  <si>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</si>
  <si>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</si>
  <si>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</si>
  <si>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</si>
  <si>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</si>
  <si>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</si>
  <si>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</si>
  <si>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</si>
  <si>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</si>
  <si>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שפרסל.ק2</t>
  </si>
  <si>
    <t>7770142</t>
  </si>
  <si>
    <t>520022732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</si>
  <si>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</si>
  <si>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</si>
  <si>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</si>
  <si>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</si>
  <si>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</si>
  <si>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</si>
  <si>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</si>
  <si>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</si>
  <si>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</si>
  <si>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</si>
  <si>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</si>
  <si>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</si>
  <si>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</si>
  <si>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</si>
  <si>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</si>
  <si>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ביג אגח ט</t>
  </si>
  <si>
    <t>1141050</t>
  </si>
  <si>
    <t>ביג אגח יב</t>
  </si>
  <si>
    <t>1156231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</si>
  <si>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</si>
  <si>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</si>
  <si>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</si>
  <si>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</si>
  <si>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</si>
  <si>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</si>
  <si>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</si>
  <si>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</si>
  <si>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</si>
  <si>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</si>
  <si>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</si>
  <si>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דקסיה ישראל אגח יג</t>
  </si>
  <si>
    <t>1125194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</si>
  <si>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</si>
  <si>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</si>
  <si>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</si>
  <si>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</si>
  <si>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</si>
  <si>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</si>
  <si>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</si>
  <si>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</si>
  <si>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</si>
  <si>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</si>
  <si>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</si>
  <si>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</si>
  <si>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</si>
  <si>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ישרס אגח יג</t>
  </si>
  <si>
    <t>6130181</t>
  </si>
  <si>
    <t>כלל ביט מימון אגח ג</t>
  </si>
  <si>
    <t>1120120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</si>
  <si>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</si>
  <si>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</si>
  <si>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</si>
  <si>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</si>
  <si>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</si>
  <si>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</si>
  <si>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</si>
  <si>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</si>
  <si>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48 COCO</t>
  </si>
  <si>
    <t>2310266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</si>
  <si>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</si>
  <si>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</si>
  <si>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</si>
  <si>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</si>
  <si>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</si>
  <si>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</si>
  <si>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</si>
  <si>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</si>
  <si>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</si>
  <si>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</si>
  <si>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</si>
  <si>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</si>
  <si>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</si>
  <si>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</si>
  <si>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</si>
  <si>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</si>
  <si>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</si>
  <si>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</si>
  <si>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</si>
  <si>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</si>
  <si>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</si>
  <si>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</si>
  <si>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</si>
  <si>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</si>
  <si>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</si>
  <si>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</si>
  <si>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</si>
  <si>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</si>
  <si>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</si>
  <si>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</si>
  <si>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</si>
  <si>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</si>
  <si>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</si>
  <si>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</si>
  <si>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</si>
  <si>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שלמה אחזקות אגח יח</t>
  </si>
  <si>
    <t>1410307</t>
  </si>
  <si>
    <t>520034372</t>
  </si>
  <si>
    <t>שרותים</t>
  </si>
  <si>
    <t>אגוד הנפקות  יט*</t>
  </si>
  <si>
    <t>1124080</t>
  </si>
  <si>
    <t>520018649</t>
  </si>
  <si>
    <t>A+.IL</t>
  </si>
  <si>
    <t>אלדן סדרה ד</t>
  </si>
  <si>
    <t>1140821</t>
  </si>
  <si>
    <t>510454333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</si>
  <si>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</si>
  <si>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</si>
  <si>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</si>
  <si>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</si>
  <si>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</si>
  <si>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</si>
  <si>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גירון אגח 6</t>
  </si>
  <si>
    <t>1139849</t>
  </si>
  <si>
    <t>520044520</t>
  </si>
  <si>
    <t>גירון אגח ז</t>
  </si>
  <si>
    <t>1142629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</si>
  <si>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</si>
  <si>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</si>
  <si>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</si>
  <si>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</si>
  <si>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</si>
  <si>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</si>
  <si>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</si>
  <si>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</si>
  <si>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</si>
  <si>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</si>
  <si>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</si>
  <si>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</si>
  <si>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</si>
  <si>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</si>
  <si>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</si>
  <si>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</si>
  <si>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</si>
  <si>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</si>
  <si>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</si>
  <si>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</si>
  <si>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</si>
  <si>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</si>
  <si>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</si>
  <si>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</si>
  <si>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</si>
  <si>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</si>
  <si>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</si>
  <si>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</si>
  <si>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</si>
  <si>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</si>
  <si>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</si>
  <si>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</si>
  <si>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</si>
  <si>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</si>
  <si>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</si>
  <si>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אשדר אגח א</t>
  </si>
  <si>
    <t>1104330</t>
  </si>
  <si>
    <t>510609761</t>
  </si>
  <si>
    <t>אשטרום נכ אג7</t>
  </si>
  <si>
    <t>2510139</t>
  </si>
  <si>
    <t>520036617</t>
  </si>
  <si>
    <t>אשטרום נכ אג8</t>
  </si>
  <si>
    <t>2510162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</si>
  <si>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</si>
  <si>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</si>
  <si>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</si>
  <si>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</si>
  <si>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</si>
  <si>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</si>
  <si>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</si>
  <si>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</si>
  <si>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</si>
  <si>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</si>
  <si>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</si>
  <si>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</si>
  <si>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</si>
  <si>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</si>
  <si>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</si>
  <si>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</si>
  <si>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</si>
  <si>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</si>
  <si>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</si>
  <si>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</si>
  <si>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</si>
  <si>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</si>
  <si>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</si>
  <si>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</si>
  <si>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</si>
  <si>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</si>
  <si>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</si>
  <si>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</si>
  <si>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</si>
  <si>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</si>
  <si>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</si>
  <si>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</si>
  <si>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</si>
  <si>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</si>
  <si>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</si>
  <si>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</si>
  <si>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</si>
  <si>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</si>
  <si>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</si>
  <si>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</si>
  <si>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</si>
  <si>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</si>
  <si>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</si>
  <si>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</si>
  <si>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</si>
  <si>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</si>
  <si>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</si>
  <si>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</si>
  <si>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</si>
  <si>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</si>
  <si>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</si>
  <si>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</si>
  <si>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</si>
  <si>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</si>
  <si>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</si>
  <si>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</si>
  <si>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</si>
  <si>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</si>
  <si>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</si>
  <si>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אלביט א</t>
  </si>
  <si>
    <t>1119635</t>
  </si>
  <si>
    <t>520043027</t>
  </si>
  <si>
    <t>ביטחוניות</t>
  </si>
  <si>
    <t>בינלאומי סדרה ח</t>
  </si>
  <si>
    <t>1134212</t>
  </si>
  <si>
    <t>דיסקונט מנפיקים אגח יג</t>
  </si>
  <si>
    <t>7480155</t>
  </si>
  <si>
    <t>דיסקונט מנפיקים אגח יד</t>
  </si>
  <si>
    <t>7480163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</si>
  <si>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</si>
  <si>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</si>
  <si>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</si>
  <si>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</si>
  <si>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</si>
  <si>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</si>
  <si>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</si>
  <si>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</si>
  <si>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</si>
  <si>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</si>
  <si>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</si>
  <si>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</si>
  <si>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</si>
  <si>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</si>
  <si>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</si>
  <si>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</si>
  <si>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</si>
  <si>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</si>
  <si>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</si>
  <si>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</si>
  <si>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</si>
  <si>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</si>
  <si>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</si>
  <si>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</si>
  <si>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חשמל אגח 26</t>
  </si>
  <si>
    <t>6000202</t>
  </si>
  <si>
    <t>חשמל אגח 28</t>
  </si>
  <si>
    <t>6000228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</si>
  <si>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</si>
  <si>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</si>
  <si>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</si>
  <si>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</si>
  <si>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</si>
  <si>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</si>
  <si>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</si>
  <si>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</si>
  <si>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</si>
  <si>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</si>
  <si>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</si>
  <si>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</si>
  <si>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</si>
  <si>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</si>
  <si>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שטראוס אגח ה*</t>
  </si>
  <si>
    <t>7460389</t>
  </si>
  <si>
    <t>520003781</t>
  </si>
  <si>
    <t>מזון</t>
  </si>
  <si>
    <t>תעשיה אוירית אגח ג</t>
  </si>
  <si>
    <t>1127547</t>
  </si>
  <si>
    <t>520027194</t>
  </si>
  <si>
    <t>תעשיה אוירית אגח ד</t>
  </si>
  <si>
    <t>1133131</t>
  </si>
  <si>
    <t>אלקטרה אגח ה*</t>
  </si>
  <si>
    <t>7390222</t>
  </si>
  <si>
    <t>520028911</t>
  </si>
  <si>
    <t>ביג אג"ח סדרה ו</t>
  </si>
  <si>
    <t>1132521</t>
  </si>
  <si>
    <t>דה זראסאי אגח ג</t>
  </si>
  <si>
    <t>1137975</t>
  </si>
  <si>
    <t>הראל הנפקות אגח טו</t>
  </si>
  <si>
    <t>1143130</t>
  </si>
  <si>
    <t>הראל הנפקות אגח יד</t>
  </si>
  <si>
    <t>1143122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</si>
  <si>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</si>
  <si>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</si>
  <si>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</si>
  <si>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</si>
  <si>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</si>
  <si>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</si>
  <si>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</si>
  <si>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</si>
  <si>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</si>
  <si>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</si>
  <si>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</si>
  <si>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</si>
  <si>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</si>
  <si>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</si>
  <si>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</si>
  <si>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</si>
  <si>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</si>
  <si>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פניקס הון אגח ח</t>
  </si>
  <si>
    <t>1139815</t>
  </si>
  <si>
    <t>פניקס הון אגח ט</t>
  </si>
  <si>
    <t>1155522</t>
  </si>
  <si>
    <t>קרסו אגח א</t>
  </si>
  <si>
    <t>1136464</t>
  </si>
  <si>
    <t>514065283</t>
  </si>
  <si>
    <t>קרסו אגח ג</t>
  </si>
  <si>
    <t>1141829</t>
  </si>
  <si>
    <t>אלדן סדרה א</t>
  </si>
  <si>
    <t>1134840</t>
  </si>
  <si>
    <t>אלדן סדרה ב</t>
  </si>
  <si>
    <t>1138254</t>
  </si>
  <si>
    <t>אלדן סדרה ג</t>
  </si>
  <si>
    <t>1140813</t>
  </si>
  <si>
    <t>אלקטרה אגח ד*</t>
  </si>
  <si>
    <t>7390149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</si>
  <si>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</si>
  <si>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</si>
  <si>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</si>
  <si>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</si>
  <si>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</si>
  <si>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</si>
  <si>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</si>
  <si>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</si>
  <si>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כתב התחייבות נדחה סד יח אגוד*</t>
  </si>
  <si>
    <t>1121854</t>
  </si>
  <si>
    <t>לייטסטון אגח א</t>
  </si>
  <si>
    <t>1133891</t>
  </si>
  <si>
    <t>1838682</t>
  </si>
  <si>
    <t>מבני תעשייה אגח טו</t>
  </si>
  <si>
    <t>2260420</t>
  </si>
  <si>
    <t>מבני תעשייה אגח טז</t>
  </si>
  <si>
    <t>2260438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</si>
  <si>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</si>
  <si>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</si>
  <si>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</si>
  <si>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</si>
  <si>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</si>
  <si>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</si>
  <si>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</si>
  <si>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</si>
  <si>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</si>
  <si>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</si>
  <si>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נכסים ובנין 7</t>
  </si>
  <si>
    <t>6990196</t>
  </si>
  <si>
    <t>סלקום אגח ז</t>
  </si>
  <si>
    <t>1126002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</si>
  <si>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</si>
  <si>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</si>
  <si>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</si>
  <si>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</si>
  <si>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</si>
  <si>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</si>
  <si>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</si>
  <si>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</si>
  <si>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</si>
  <si>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</si>
  <si>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</si>
  <si>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520044314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</si>
  <si>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</si>
  <si>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</si>
  <si>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</si>
  <si>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</si>
  <si>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</si>
  <si>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</si>
  <si>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</si>
  <si>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שפיר אגח ב</t>
  </si>
  <si>
    <t>1141951</t>
  </si>
  <si>
    <t>514892801</t>
  </si>
  <si>
    <t>שפיר הנדסה אגח א</t>
  </si>
  <si>
    <t>1136134</t>
  </si>
  <si>
    <t>אגוד הנפקות שה נד 2*</t>
  </si>
  <si>
    <t>1115286</t>
  </si>
  <si>
    <t>אזורים סדרה 11*</t>
  </si>
  <si>
    <t>7150352</t>
  </si>
  <si>
    <t>איי די איי הנפקות 5</t>
  </si>
  <si>
    <t>1155878</t>
  </si>
  <si>
    <t>513910703</t>
  </si>
  <si>
    <t>או.פי.סי אגח א*</t>
  </si>
  <si>
    <t>1141589</t>
  </si>
  <si>
    <t>514401702</t>
  </si>
  <si>
    <t>חיפוש נפט וגז</t>
  </si>
  <si>
    <t>אול יר אגח 3</t>
  </si>
  <si>
    <t>1140136</t>
  </si>
  <si>
    <t>1841580</t>
  </si>
  <si>
    <t>אול יר אגח ה</t>
  </si>
  <si>
    <t>1143304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</si>
  <si>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</si>
  <si>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</si>
  <si>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</si>
  <si>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</si>
  <si>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</si>
  <si>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</si>
  <si>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</si>
  <si>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</si>
  <si>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</si>
  <si>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</si>
  <si>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</si>
  <si>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טן דלק ג</t>
  </si>
  <si>
    <t>1131457</t>
  </si>
  <si>
    <t>511540809</t>
  </si>
  <si>
    <t>BBB+.IL</t>
  </si>
  <si>
    <t>ישראמקו א*</t>
  </si>
  <si>
    <t>2320174</t>
  </si>
  <si>
    <t>550010003</t>
  </si>
  <si>
    <t>תמר פטרוליום אגח א*</t>
  </si>
  <si>
    <t>1141332</t>
  </si>
  <si>
    <t>515334662</t>
  </si>
  <si>
    <t>תמר פטרוליום אגח ב*</t>
  </si>
  <si>
    <t>1143593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</si>
  <si>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</si>
  <si>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</si>
  <si>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</si>
  <si>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</si>
  <si>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</si>
  <si>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</si>
  <si>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איי.אפ.אפ</t>
  </si>
  <si>
    <t>1155019</t>
  </si>
  <si>
    <t>MATERIALS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</si>
  <si>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</si>
  <si>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</si>
  <si>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</si>
  <si>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</si>
  <si>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</si>
  <si>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</si>
  <si>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</si>
  <si>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</si>
  <si>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</si>
  <si>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</si>
  <si>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</si>
  <si>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</si>
  <si>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</si>
  <si>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</si>
  <si>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</si>
  <si>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</si>
  <si>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</si>
  <si>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</si>
  <si>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</si>
  <si>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</si>
  <si>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</si>
  <si>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</si>
  <si>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</si>
  <si>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</si>
  <si>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</si>
  <si>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</si>
  <si>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</si>
  <si>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</si>
  <si>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</si>
  <si>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</si>
  <si>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</si>
  <si>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</si>
  <si>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</si>
  <si>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</si>
  <si>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</si>
  <si>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</si>
  <si>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</si>
  <si>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</si>
  <si>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</si>
  <si>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</si>
  <si>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</si>
  <si>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</si>
  <si>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</si>
  <si>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</si>
  <si>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</si>
  <si>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</si>
  <si>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</si>
  <si>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</si>
  <si>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</si>
  <si>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</si>
  <si>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</si>
  <si>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</si>
  <si>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</si>
  <si>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</si>
  <si>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</si>
  <si>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</si>
  <si>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</si>
  <si>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</si>
  <si>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</si>
  <si>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</si>
  <si>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</si>
  <si>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</si>
  <si>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</si>
  <si>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</si>
  <si>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</si>
  <si>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</si>
  <si>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</si>
  <si>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</si>
  <si>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</si>
  <si>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</si>
  <si>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</si>
  <si>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</si>
  <si>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</si>
  <si>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</si>
  <si>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</si>
  <si>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</si>
  <si>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</si>
  <si>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</si>
  <si>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</si>
  <si>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</si>
  <si>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</si>
  <si>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</si>
  <si>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</si>
  <si>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</si>
  <si>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</si>
  <si>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</si>
  <si>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</si>
  <si>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</si>
  <si>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</si>
  <si>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</si>
  <si>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</si>
  <si>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</si>
  <si>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</si>
  <si>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</si>
  <si>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</si>
  <si>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</si>
  <si>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</si>
  <si>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</si>
  <si>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</si>
  <si>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</si>
  <si>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</si>
  <si>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</si>
  <si>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</si>
  <si>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</si>
  <si>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</si>
  <si>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</si>
  <si>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</si>
  <si>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</si>
  <si>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</si>
  <si>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</si>
  <si>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</si>
  <si>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</si>
  <si>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</si>
  <si>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</si>
  <si>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</si>
  <si>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</si>
  <si>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</si>
  <si>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</si>
  <si>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</si>
  <si>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</si>
  <si>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</si>
  <si>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</si>
  <si>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</si>
  <si>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</si>
  <si>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</si>
  <si>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</si>
  <si>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</si>
  <si>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</si>
  <si>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</si>
  <si>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</si>
  <si>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</si>
  <si>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</si>
  <si>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</si>
  <si>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</si>
  <si>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</si>
  <si>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</si>
  <si>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</si>
  <si>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</si>
  <si>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</si>
  <si>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</si>
  <si>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</si>
  <si>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</si>
  <si>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</si>
  <si>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</si>
  <si>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</si>
  <si>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</si>
  <si>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</si>
  <si>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</si>
  <si>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</si>
  <si>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</si>
  <si>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</si>
  <si>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</si>
  <si>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</si>
  <si>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</si>
  <si>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</si>
  <si>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</si>
  <si>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</si>
  <si>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</si>
  <si>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</si>
  <si>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</si>
  <si>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</si>
  <si>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</si>
  <si>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</si>
  <si>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</si>
  <si>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</si>
  <si>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תמר פטרוליום*</t>
  </si>
  <si>
    <t>1141357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</si>
  <si>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</si>
  <si>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</si>
  <si>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</si>
  <si>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</si>
  <si>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</si>
  <si>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</si>
  <si>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</si>
  <si>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</si>
  <si>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</si>
  <si>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</si>
  <si>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</si>
  <si>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</si>
  <si>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</si>
  <si>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</si>
  <si>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</si>
  <si>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</si>
  <si>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</si>
  <si>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</si>
  <si>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</si>
  <si>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</si>
  <si>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</si>
  <si>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</si>
  <si>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</si>
  <si>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</si>
  <si>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</si>
  <si>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</si>
  <si>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</si>
  <si>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</si>
  <si>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</si>
  <si>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</si>
  <si>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</si>
  <si>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</si>
  <si>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</si>
  <si>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</si>
  <si>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</si>
  <si>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</si>
  <si>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</si>
  <si>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</si>
  <si>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</si>
  <si>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</si>
  <si>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</si>
  <si>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</si>
  <si>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</si>
  <si>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</si>
  <si>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</si>
  <si>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</si>
  <si>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</si>
  <si>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</si>
  <si>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</si>
  <si>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</si>
  <si>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</si>
  <si>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</si>
  <si>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</si>
  <si>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</si>
  <si>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</si>
  <si>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</si>
  <si>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</si>
  <si>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</si>
  <si>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</si>
  <si>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</si>
  <si>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</si>
  <si>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</si>
  <si>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</si>
  <si>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</si>
  <si>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</si>
  <si>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</si>
  <si>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</si>
  <si>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</si>
  <si>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</si>
  <si>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</si>
  <si>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</si>
  <si>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</si>
  <si>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</si>
  <si>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</si>
  <si>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</si>
  <si>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</si>
  <si>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</si>
  <si>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</si>
  <si>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</si>
  <si>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</si>
  <si>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</si>
  <si>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</si>
  <si>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</si>
  <si>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</si>
  <si>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</si>
  <si>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</si>
  <si>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</si>
  <si>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</si>
  <si>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</si>
  <si>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</si>
  <si>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</si>
  <si>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</si>
  <si>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</si>
  <si>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</si>
  <si>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</si>
  <si>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</si>
  <si>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</si>
  <si>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</si>
  <si>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</si>
  <si>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</si>
  <si>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</si>
  <si>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</si>
  <si>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</si>
  <si>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</si>
  <si>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</si>
  <si>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</si>
  <si>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</si>
  <si>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</si>
  <si>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</si>
  <si>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</si>
  <si>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</si>
  <si>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</si>
  <si>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</si>
  <si>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</si>
  <si>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</si>
  <si>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</si>
  <si>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</si>
  <si>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</si>
  <si>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</si>
  <si>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</si>
  <si>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</si>
  <si>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</si>
  <si>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</si>
  <si>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</si>
  <si>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</si>
  <si>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</si>
  <si>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</si>
  <si>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</si>
  <si>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</si>
  <si>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</si>
  <si>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</si>
  <si>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</si>
  <si>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</si>
  <si>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</si>
  <si>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</si>
  <si>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</si>
  <si>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</si>
  <si>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</si>
  <si>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</si>
  <si>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</si>
  <si>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</si>
  <si>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</si>
  <si>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</si>
  <si>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</si>
  <si>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</si>
  <si>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</si>
  <si>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</si>
  <si>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</si>
  <si>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</si>
  <si>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</si>
  <si>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</si>
  <si>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</si>
  <si>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</si>
  <si>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</si>
  <si>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</si>
  <si>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</si>
  <si>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</si>
  <si>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</si>
  <si>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</si>
  <si>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</si>
  <si>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</si>
  <si>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</si>
  <si>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</si>
  <si>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</si>
  <si>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</si>
  <si>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</si>
  <si>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</si>
  <si>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</si>
  <si>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</si>
  <si>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</si>
  <si>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</si>
  <si>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</si>
  <si>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</si>
  <si>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</si>
  <si>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</si>
  <si>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</si>
  <si>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</si>
  <si>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</si>
  <si>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</si>
  <si>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</si>
  <si>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</si>
  <si>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</si>
  <si>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</si>
  <si>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</si>
  <si>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</si>
  <si>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</si>
  <si>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</si>
  <si>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</si>
  <si>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</si>
  <si>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</si>
  <si>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</si>
  <si>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</si>
  <si>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</si>
  <si>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</si>
  <si>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</si>
  <si>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</si>
  <si>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</si>
  <si>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</si>
  <si>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</si>
  <si>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</si>
  <si>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</si>
  <si>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</si>
  <si>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</si>
  <si>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</si>
  <si>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</si>
  <si>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</si>
  <si>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</si>
  <si>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</si>
  <si>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BAE SYSTEMS</t>
  </si>
  <si>
    <t>GB0002634946</t>
  </si>
  <si>
    <t>BANK OF AMERICA CORP</t>
  </si>
  <si>
    <t>US0605051046</t>
  </si>
  <si>
    <t>Banks</t>
  </si>
  <si>
    <t>BECTON DICKINSON AND CO</t>
  </si>
  <si>
    <t>US0758871091</t>
  </si>
  <si>
    <t>BHP GROUP</t>
  </si>
  <si>
    <t>GB00BH0P3Z91</t>
  </si>
  <si>
    <t>ENERGY</t>
  </si>
  <si>
    <t>BLACKROCK</t>
  </si>
  <si>
    <t>US09247X1019</t>
  </si>
  <si>
    <t>Diversified Financial Services</t>
  </si>
  <si>
    <t>BOOKING HOLDINGS INC</t>
  </si>
  <si>
    <t>US09857L1089</t>
  </si>
  <si>
    <t>BOSTON PROPERTIES INC</t>
  </si>
  <si>
    <t>US1011211018</t>
  </si>
  <si>
    <t>BP PLC</t>
  </si>
  <si>
    <t>GB0007980591</t>
  </si>
  <si>
    <t>BRITISH LAND CO PLC</t>
  </si>
  <si>
    <t>GB0001367019</t>
  </si>
  <si>
    <t>CF INDUSTRIES HOLDINGS INC</t>
  </si>
  <si>
    <t>US1252691001</t>
  </si>
  <si>
    <t>CHENIERE ENERGY</t>
  </si>
  <si>
    <t>US16411R2085</t>
  </si>
  <si>
    <t>CISCO SYSTEMS</t>
  </si>
  <si>
    <t>US17275R1023</t>
  </si>
  <si>
    <t>CITIGROUP INC</t>
  </si>
  <si>
    <t>US1729674242</t>
  </si>
  <si>
    <t>CTRIP.COM INTERNATIONAL ADR</t>
  </si>
  <si>
    <t>US22943F1003</t>
  </si>
  <si>
    <t>Commercial &amp; Professional Sevi</t>
  </si>
  <si>
    <t>DEUTSCHE POST AG REG</t>
  </si>
  <si>
    <t>DE0005552004</t>
  </si>
  <si>
    <t>Transportation</t>
  </si>
  <si>
    <t>DEUTSCHE WOHNEN AG BR</t>
  </si>
  <si>
    <t>DE000A0HN5C6</t>
  </si>
  <si>
    <t>EIFFAGE</t>
  </si>
  <si>
    <t>FR0000130452</t>
  </si>
  <si>
    <t>ENERGEAN OIL &amp; GAS</t>
  </si>
  <si>
    <t>GB00BG12Y042</t>
  </si>
  <si>
    <t>ERICSSON LM B SHS</t>
  </si>
  <si>
    <t>SE0000108656</t>
  </si>
  <si>
    <t>EXPEDIA INC</t>
  </si>
  <si>
    <t>US30212P3038</t>
  </si>
  <si>
    <t>FACEBOOK INC A</t>
  </si>
  <si>
    <t>US30303M1027</t>
  </si>
  <si>
    <t>GECINA</t>
  </si>
  <si>
    <t>FR0010040865</t>
  </si>
  <si>
    <t>GOLDMAN SACHS GROUP INC</t>
  </si>
  <si>
    <t>US38141G1040</t>
  </si>
  <si>
    <t>INPEX</t>
  </si>
  <si>
    <t>JP3294460005</t>
  </si>
  <si>
    <t>JPMORGAN CHASE</t>
  </si>
  <si>
    <t>US46625H1005</t>
  </si>
  <si>
    <t>K S AG REG</t>
  </si>
  <si>
    <t>DE000KSAG888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</si>
  <si>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</si>
  <si>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</si>
  <si>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</si>
  <si>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</si>
  <si>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</si>
  <si>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</si>
  <si>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</si>
  <si>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</si>
  <si>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</si>
  <si>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</si>
  <si>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</si>
  <si>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</si>
  <si>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</si>
  <si>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Pharmaceuticals&amp; Biotechnology</t>
  </si>
  <si>
    <t>NETFLIX INC</t>
  </si>
  <si>
    <t>US64110L1061</t>
  </si>
  <si>
    <t>NIKE INC CL B</t>
  </si>
  <si>
    <t>US6541061031</t>
  </si>
  <si>
    <t>NOKIA OYJ</t>
  </si>
  <si>
    <t>FI0009000681</t>
  </si>
  <si>
    <t>NUTRIEN LTD</t>
  </si>
  <si>
    <t>CA67077M1086</t>
  </si>
  <si>
    <t>PALO ALTO NETWORKS</t>
  </si>
  <si>
    <t>US6974351057</t>
  </si>
  <si>
    <t>PAYPAL HOLDINGS INC</t>
  </si>
  <si>
    <t>US70450Y1038</t>
  </si>
  <si>
    <t>PFIZER INC</t>
  </si>
  <si>
    <t>US7170811035</t>
  </si>
  <si>
    <t>PROLOGIS INC</t>
  </si>
  <si>
    <t>US74340W1036</t>
  </si>
  <si>
    <t>RIO TINTO PLC</t>
  </si>
  <si>
    <t>GB0007188757</t>
  </si>
  <si>
    <t>ROYAL DUTCH SHELL PLC A SHS</t>
  </si>
  <si>
    <t>GB00B03MLX29</t>
  </si>
  <si>
    <t>S&amp;P GLOBAL</t>
  </si>
  <si>
    <t>US78409V1044</t>
  </si>
  <si>
    <t>SAAB AB B</t>
  </si>
  <si>
    <t>SE0000112385</t>
  </si>
  <si>
    <t>SAAB AB B BTA</t>
  </si>
  <si>
    <t>SE0011984772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</si>
  <si>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</si>
  <si>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</si>
  <si>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</si>
  <si>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</si>
  <si>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</si>
  <si>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</si>
  <si>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</si>
  <si>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</si>
  <si>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THALES SA</t>
  </si>
  <si>
    <t>FR0000121329</t>
  </si>
  <si>
    <t>TRIPADVISOR INC</t>
  </si>
  <si>
    <t>US8969452015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</si>
  <si>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</si>
  <si>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</si>
  <si>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</si>
  <si>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</si>
  <si>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</si>
  <si>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</si>
  <si>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</si>
  <si>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</si>
  <si>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VONOVIA</t>
  </si>
  <si>
    <t>DE000A1ML7J1</t>
  </si>
  <si>
    <t>WELLS FARGO &amp; CO</t>
  </si>
  <si>
    <t>US9497461015</t>
  </si>
  <si>
    <t>WOODSIDE PETROLEUM</t>
  </si>
  <si>
    <t>AU000000WPL2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</si>
  <si>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</si>
  <si>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</si>
  <si>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</si>
  <si>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</si>
  <si>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</si>
  <si>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</si>
  <si>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</si>
  <si>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</si>
  <si>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</si>
  <si>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</si>
  <si>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הראל סל תלבונד 20</t>
  </si>
  <si>
    <t>1150440</t>
  </si>
  <si>
    <t>514103811</t>
  </si>
  <si>
    <t>אג"ח</t>
  </si>
  <si>
    <t>הראל סל תלבונד 40</t>
  </si>
  <si>
    <t>1150499</t>
  </si>
  <si>
    <t>הראל סל תלבונד 60</t>
  </si>
  <si>
    <t>1150473</t>
  </si>
  <si>
    <t>הראל סל תלבונד שקלי</t>
  </si>
  <si>
    <t>1150523</t>
  </si>
  <si>
    <t>פסגות ETF תל בונד 60</t>
  </si>
  <si>
    <t>1148006</t>
  </si>
  <si>
    <t>פסגות ETF תלבונד 20</t>
  </si>
  <si>
    <t>1147958</t>
  </si>
  <si>
    <t>פסגות ETF תלבונד 40</t>
  </si>
  <si>
    <t>1147974</t>
  </si>
  <si>
    <t>פסגות ETF תלבונד שקלי</t>
  </si>
  <si>
    <t>1148261</t>
  </si>
  <si>
    <t>קסם ETF תלבונד 20</t>
  </si>
  <si>
    <t>1145960</t>
  </si>
  <si>
    <t>קסם ETF תלבונד 40</t>
  </si>
  <si>
    <t>1146216</t>
  </si>
  <si>
    <t>קסם ETF תלבונד 60</t>
  </si>
  <si>
    <t>1146232</t>
  </si>
  <si>
    <t>קסם ETF תלבונד שקלי</t>
  </si>
  <si>
    <t>1146414</t>
  </si>
  <si>
    <t>תכלית סל תלבונד 20</t>
  </si>
  <si>
    <t>1143791</t>
  </si>
  <si>
    <t>תכלית סל תלבונד 40</t>
  </si>
  <si>
    <t>1145093</t>
  </si>
  <si>
    <t>תכלית סל תלבונד 60</t>
  </si>
  <si>
    <t>1145101</t>
  </si>
  <si>
    <t>תכלית סל תלבונד שקלי</t>
  </si>
  <si>
    <t>1145184</t>
  </si>
  <si>
    <t>COMM SERV SELECT SECTOR SPDR</t>
  </si>
  <si>
    <t>US81369Y8527</t>
  </si>
  <si>
    <t>CONSUMER DISCRETIONARY SELT</t>
  </si>
  <si>
    <t>US81369Y4070</t>
  </si>
  <si>
    <t>DAIWA ETF TOPIX</t>
  </si>
  <si>
    <t>JP3027620008</t>
  </si>
  <si>
    <t>DB X TR STOXX EUROPE 600 HEA</t>
  </si>
  <si>
    <t>LU0292103222</t>
  </si>
  <si>
    <t>DBX MSCI EMU 1D</t>
  </si>
  <si>
    <t>LU0846194776</t>
  </si>
  <si>
    <t>DBX MSCI NORDIC 1D</t>
  </si>
  <si>
    <t>IE00B9MRHC27</t>
  </si>
  <si>
    <t>FINANCIAL SELECT SECTOR SPDR</t>
  </si>
  <si>
    <t>US81369Y6059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</si>
  <si>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</si>
  <si>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</si>
  <si>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</si>
  <si>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</si>
  <si>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</si>
  <si>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</si>
  <si>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</si>
  <si>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</si>
  <si>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</si>
  <si>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</si>
  <si>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</si>
  <si>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</si>
  <si>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</si>
  <si>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</si>
  <si>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</si>
  <si>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</si>
  <si>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</si>
  <si>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</si>
  <si>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</si>
  <si>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</si>
  <si>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</si>
  <si>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</si>
  <si>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</si>
  <si>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</si>
  <si>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</si>
  <si>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</si>
  <si>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</si>
  <si>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</si>
  <si>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</si>
  <si>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</si>
  <si>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MSCI EM SMALL CAP</t>
  </si>
  <si>
    <t>IE00B3F81G20</t>
  </si>
  <si>
    <t>ISHARES NASDAQ BIOTECH INDX</t>
  </si>
  <si>
    <t>US4642875565</t>
  </si>
  <si>
    <t>ISHARES S&amp;P HEALTH CARE</t>
  </si>
  <si>
    <t>IE00B43HR379</t>
  </si>
  <si>
    <t>ISHARES S&amp;P NA TECH SOFT IF</t>
  </si>
  <si>
    <t>US4642875151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</si>
  <si>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</si>
  <si>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</si>
  <si>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</si>
  <si>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</si>
  <si>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</si>
  <si>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</si>
  <si>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</si>
  <si>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</si>
  <si>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</si>
  <si>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</si>
  <si>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</si>
  <si>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</si>
  <si>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MARKET VECTORS SEMICONDUCTOR</t>
  </si>
  <si>
    <t>US92189F6768</t>
  </si>
  <si>
    <t>SCHWAB FUNDAMENTAL EM L/C</t>
  </si>
  <si>
    <t>US8085247307</t>
  </si>
  <si>
    <t>SOURCE ENERGY S&amp;P US SECTOR</t>
  </si>
  <si>
    <t>IE00B435CG94</t>
  </si>
  <si>
    <t>SOURCE S&amp;P 500 UCITS ETF</t>
  </si>
  <si>
    <t>IE00B3YCGJ38</t>
  </si>
  <si>
    <t>SPDR KBW REGIONAL BANKING ET</t>
  </si>
  <si>
    <t>US78464A6982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</si>
  <si>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</si>
  <si>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</si>
  <si>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</si>
  <si>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</si>
  <si>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</si>
  <si>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</si>
  <si>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</si>
  <si>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</si>
  <si>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</si>
  <si>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</si>
  <si>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</si>
  <si>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</si>
  <si>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UCITS ETF</t>
  </si>
  <si>
    <t>IE00B3XXRP09</t>
  </si>
  <si>
    <t>X MSCI CHINA 1C</t>
  </si>
  <si>
    <t>LU0514695690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</si>
  <si>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</si>
  <si>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</si>
  <si>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</si>
  <si>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</si>
  <si>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</si>
  <si>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</si>
  <si>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</si>
  <si>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</si>
  <si>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</si>
  <si>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</si>
  <si>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</si>
  <si>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</si>
  <si>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</si>
  <si>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</si>
  <si>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</si>
  <si>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</si>
  <si>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</si>
  <si>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</si>
  <si>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</si>
  <si>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</si>
  <si>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</si>
  <si>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</si>
  <si>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NOMURA US HIGH YLD BD I USD</t>
  </si>
  <si>
    <t>IE00B3RW8498</t>
  </si>
  <si>
    <t>B</t>
  </si>
  <si>
    <t>Pioneer Funds US HY</t>
  </si>
  <si>
    <t>LU0132199406</t>
  </si>
  <si>
    <t>AMUNDI IND MSCI EMU IEC</t>
  </si>
  <si>
    <t>LU0389810994</t>
  </si>
  <si>
    <t>BB+</t>
  </si>
  <si>
    <t>COMGEST GROWTH EUROPE EUR IA</t>
  </si>
  <si>
    <t>IE00B5WN3467</t>
  </si>
  <si>
    <t>NR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</si>
  <si>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</si>
  <si>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</si>
  <si>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</si>
  <si>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</si>
  <si>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</si>
  <si>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</si>
  <si>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</si>
  <si>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</si>
  <si>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MARKETFIELD FUND OFFSHORE SP</t>
  </si>
  <si>
    <t>KYG582251891</t>
  </si>
  <si>
    <t>MATTHEWS ASIA TIGER</t>
  </si>
  <si>
    <t>LU0491816475</t>
  </si>
  <si>
    <t>Schroders Asia ex Japan</t>
  </si>
  <si>
    <t>LU0106259988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</si>
  <si>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</si>
  <si>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</si>
  <si>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</si>
  <si>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</si>
  <si>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</si>
  <si>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</si>
  <si>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</si>
  <si>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</si>
  <si>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</si>
  <si>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</si>
  <si>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</si>
  <si>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E MINI RUSS 2000 MAR19</t>
  </si>
  <si>
    <t>RTYH9</t>
  </si>
  <si>
    <t>ל.ר.</t>
  </si>
  <si>
    <t>EURO STOXX 50 MAR19</t>
  </si>
  <si>
    <t>VGH9</t>
  </si>
  <si>
    <t>FTSE 100 FUT MAR19</t>
  </si>
  <si>
    <t>Z H9</t>
  </si>
  <si>
    <t>S&amp;P500 EMINI FUT MAR19</t>
  </si>
  <si>
    <t>ESH9</t>
  </si>
  <si>
    <t>SPI 200 FUT MAR19</t>
  </si>
  <si>
    <t>XPH9</t>
  </si>
  <si>
    <t>SX5E DIVIDEND FUT DEC19</t>
  </si>
  <si>
    <t>DEDZ9</t>
  </si>
  <si>
    <t>SX5E DIVIDEND FUT DEC20</t>
  </si>
  <si>
    <t>DEDZ0</t>
  </si>
  <si>
    <t>TOPIX INDX FUT MAR19</t>
  </si>
  <si>
    <t>TPH9</t>
  </si>
  <si>
    <t>אלה פקדונות אגח ב</t>
  </si>
  <si>
    <t>1142215</t>
  </si>
  <si>
    <t>אשראי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</si>
  <si>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</si>
  <si>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</si>
  <si>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</si>
  <si>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</si>
  <si>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</si>
  <si>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</si>
  <si>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</si>
  <si>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</si>
  <si>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</si>
  <si>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</si>
  <si>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</si>
  <si>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</si>
  <si>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</si>
  <si>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</si>
  <si>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</si>
  <si>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</si>
  <si>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</si>
  <si>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</si>
  <si>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</si>
  <si>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</si>
  <si>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</si>
  <si>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</si>
  <si>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</si>
  <si>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</si>
  <si>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</si>
  <si>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</si>
  <si>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</si>
  <si>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</si>
  <si>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</si>
  <si>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</si>
  <si>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</si>
  <si>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</si>
  <si>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</si>
  <si>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</si>
  <si>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</si>
  <si>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Tanfield 1*</t>
  </si>
  <si>
    <t>white oak 2*</t>
  </si>
  <si>
    <t>white oak 3*</t>
  </si>
  <si>
    <t>491967</t>
  </si>
  <si>
    <t>סה"כ קרנות השקעה</t>
  </si>
  <si>
    <t>סה"כ קרנות השקעה בישראל</t>
  </si>
  <si>
    <t>TENE GROWTH CAPITAL IV</t>
  </si>
  <si>
    <t>סה"כ קרנות השקעה בחו"ל</t>
  </si>
  <si>
    <t>Horsley Bridge XII Ventures</t>
  </si>
  <si>
    <t>Strategic Investors Fund IX L.P</t>
  </si>
  <si>
    <t>Vintage Fund of Funds V ACCESS</t>
  </si>
  <si>
    <t>קרנות גידור</t>
  </si>
  <si>
    <t>JP Morgan IIF   עמיתים</t>
  </si>
  <si>
    <t>Co Invest Antlia BSREP III</t>
  </si>
  <si>
    <t>Portfolio EDGE</t>
  </si>
  <si>
    <t>Waterton Residential P V mb XIII</t>
  </si>
  <si>
    <t xml:space="preserve">  PGCO IV Co mingled Fund SCSP</t>
  </si>
  <si>
    <t xml:space="preserve"> ICG SDP III</t>
  </si>
  <si>
    <t>ACE IV*</t>
  </si>
  <si>
    <t>ADLS</t>
  </si>
  <si>
    <t>Ares PCS LP*</t>
  </si>
  <si>
    <t>CDL II</t>
  </si>
  <si>
    <t>Copenhagen Infrastructure III</t>
  </si>
  <si>
    <t>CRECH V</t>
  </si>
  <si>
    <t>Crescent MPVIIC LP</t>
  </si>
  <si>
    <t>GTCR harbourvest tranche B</t>
  </si>
  <si>
    <t>harbourvest part' co inv fund IV</t>
  </si>
  <si>
    <t>HIG harbourvest Tranche B</t>
  </si>
  <si>
    <t>ICGL V</t>
  </si>
  <si>
    <t>IK harbourvest tranche B</t>
  </si>
  <si>
    <t>InfraRed Infrastructure Fund V</t>
  </si>
  <si>
    <t>Insight harbourvest tranche B</t>
  </si>
  <si>
    <t>Kartesia Credit Opportunities IV SCS</t>
  </si>
  <si>
    <t>KELSO INVESTMENT ASSOCIATES X   HARB B</t>
  </si>
  <si>
    <t>LS POWER FUND IV</t>
  </si>
  <si>
    <t>Migdal HarbourVest Tranche B</t>
  </si>
  <si>
    <t>ORCC</t>
  </si>
  <si>
    <t>Pantheon Global Secondary Fund VI</t>
  </si>
  <si>
    <t>Patria Private Equity Fund VI</t>
  </si>
  <si>
    <t>TDL IV</t>
  </si>
  <si>
    <t>Thoma Bravo Harbourvest B</t>
  </si>
  <si>
    <t>REDHILL WARRANT</t>
  </si>
  <si>
    <t>52290</t>
  </si>
  <si>
    <t>₪ / מט"ח</t>
  </si>
  <si>
    <t>פורוורד ש"ח-מט"ח</t>
  </si>
  <si>
    <t>10000777</t>
  </si>
  <si>
    <t>10000841</t>
  </si>
  <si>
    <t>10000644</t>
  </si>
  <si>
    <t>10000784</t>
  </si>
  <si>
    <t>10000812</t>
  </si>
  <si>
    <t>10000616</t>
  </si>
  <si>
    <t>10000778</t>
  </si>
  <si>
    <t>10000639</t>
  </si>
  <si>
    <t>10000792</t>
  </si>
  <si>
    <t>10000894</t>
  </si>
  <si>
    <t>10000819</t>
  </si>
  <si>
    <t>10000888</t>
  </si>
  <si>
    <t>10000868</t>
  </si>
  <si>
    <t>10000637</t>
  </si>
  <si>
    <t>10000871</t>
  </si>
  <si>
    <t>10000789</t>
  </si>
  <si>
    <t>10000823</t>
  </si>
  <si>
    <t>10000906</t>
  </si>
  <si>
    <t>10000908</t>
  </si>
  <si>
    <t>10000920</t>
  </si>
  <si>
    <t>10000925</t>
  </si>
  <si>
    <t>10000931</t>
  </si>
  <si>
    <t>10000940</t>
  </si>
  <si>
    <t>10000944</t>
  </si>
  <si>
    <t>10000946</t>
  </si>
  <si>
    <t>10000952</t>
  </si>
  <si>
    <t>10000950</t>
  </si>
  <si>
    <t>פורוורד מט"ח-מט"ח</t>
  </si>
  <si>
    <t>10000804</t>
  </si>
  <si>
    <t>10000880</t>
  </si>
  <si>
    <t>10000877</t>
  </si>
  <si>
    <t>10000816</t>
  </si>
  <si>
    <t>10000875</t>
  </si>
  <si>
    <t>10000904</t>
  </si>
  <si>
    <t>10000854</t>
  </si>
  <si>
    <t>10000870</t>
  </si>
  <si>
    <t>10000896</t>
  </si>
  <si>
    <t>10000902</t>
  </si>
  <si>
    <t>10000810</t>
  </si>
  <si>
    <t>10000892</t>
  </si>
  <si>
    <t>10000893</t>
  </si>
  <si>
    <t>10000879</t>
  </si>
  <si>
    <t>10000869</t>
  </si>
  <si>
    <t>10000881</t>
  </si>
  <si>
    <t>10000828</t>
  </si>
  <si>
    <t>10000836</t>
  </si>
  <si>
    <t>10000852</t>
  </si>
  <si>
    <t>10000911</t>
  </si>
  <si>
    <t>10000915</t>
  </si>
  <si>
    <t>10000918</t>
  </si>
  <si>
    <t>10000917</t>
  </si>
  <si>
    <t>10000924</t>
  </si>
  <si>
    <t>10000922</t>
  </si>
  <si>
    <t>10000933</t>
  </si>
  <si>
    <t>10000935</t>
  </si>
  <si>
    <t>10000948</t>
  </si>
  <si>
    <t>10000942</t>
  </si>
  <si>
    <t>10000954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</si>
  <si>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</si>
  <si>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</si>
  <si>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</si>
  <si>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</si>
  <si>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</si>
  <si>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</si>
  <si>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</si>
  <si>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</si>
  <si>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</si>
  <si>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30110000</t>
  </si>
  <si>
    <t>בנק מזרחי טפחות בע"מ</t>
  </si>
  <si>
    <t>30120000</t>
  </si>
  <si>
    <t>בנק דיסקונט לישראל בע"מ</t>
  </si>
  <si>
    <t>30011000</t>
  </si>
  <si>
    <t>30312000</t>
  </si>
  <si>
    <t>30810000</t>
  </si>
  <si>
    <t>34010000</t>
  </si>
  <si>
    <t>32010000</t>
  </si>
  <si>
    <t>30710000</t>
  </si>
  <si>
    <t>32610000</t>
  </si>
  <si>
    <t>30210000</t>
  </si>
  <si>
    <t>30310000</t>
  </si>
  <si>
    <t>31710000</t>
  </si>
  <si>
    <t>31110000</t>
  </si>
  <si>
    <t>31210000</t>
  </si>
  <si>
    <t>31010000</t>
  </si>
  <si>
    <t>34020000</t>
  </si>
  <si>
    <t>30311000</t>
  </si>
  <si>
    <t>דירוג פנימי</t>
  </si>
  <si>
    <t>לא</t>
  </si>
  <si>
    <t>507852</t>
  </si>
  <si>
    <t>AA</t>
  </si>
  <si>
    <t>כן</t>
  </si>
  <si>
    <t>11898601</t>
  </si>
  <si>
    <t>11898600</t>
  </si>
  <si>
    <t>11898602</t>
  </si>
  <si>
    <t>90840002</t>
  </si>
  <si>
    <t>90840004</t>
  </si>
  <si>
    <t>90840006</t>
  </si>
  <si>
    <t>90840008</t>
  </si>
  <si>
    <t>90840010</t>
  </si>
  <si>
    <t>90840000</t>
  </si>
  <si>
    <t>523632</t>
  </si>
  <si>
    <t>A+</t>
  </si>
  <si>
    <t>524747</t>
  </si>
  <si>
    <t>458870</t>
  </si>
  <si>
    <t>458869</t>
  </si>
  <si>
    <t>91102700</t>
  </si>
  <si>
    <t>A</t>
  </si>
  <si>
    <t>91102701</t>
  </si>
  <si>
    <t>91040003</t>
  </si>
  <si>
    <t>91040005</t>
  </si>
  <si>
    <t>91050024</t>
  </si>
  <si>
    <t>91050025</t>
  </si>
  <si>
    <t>91050026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</si>
  <si>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</si>
  <si>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</si>
  <si>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</si>
  <si>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</si>
  <si>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</si>
  <si>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</si>
  <si>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</si>
  <si>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</si>
  <si>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</si>
  <si>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</si>
  <si>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90310005</t>
  </si>
  <si>
    <t>508506</t>
  </si>
  <si>
    <t>AA-</t>
  </si>
  <si>
    <t>לאומי 11.2.18</t>
  </si>
  <si>
    <t>501506</t>
  </si>
  <si>
    <t>לאומי 3.1.18</t>
  </si>
  <si>
    <t>494680</t>
  </si>
  <si>
    <t>לאומי 5.3.18</t>
  </si>
  <si>
    <t>505055</t>
  </si>
  <si>
    <t>נדלן מקרקעין להשכרה - סטריט מול רמת ישי</t>
  </si>
  <si>
    <t>קניון</t>
  </si>
  <si>
    <t>האקליפטוס 3, פינת רח' הצפצפה, א.ת. רמת ישי</t>
  </si>
  <si>
    <t>קרדן אן.וי אגח ב חש 2/18</t>
  </si>
  <si>
    <t>1143270</t>
  </si>
  <si>
    <t>אלפי ₪</t>
  </si>
  <si>
    <t>סה"כ יתרות התחייבות להשקעה</t>
  </si>
  <si>
    <t>Vintage fund of funds ISRAEL V</t>
  </si>
  <si>
    <t>סה"כ בחו"ל</t>
  </si>
  <si>
    <t>ACE IV</t>
  </si>
  <si>
    <t xml:space="preserve">ADLS </t>
  </si>
  <si>
    <t>ADLS  co-inv</t>
  </si>
  <si>
    <t>Apollo Fund IX</t>
  </si>
  <si>
    <t>ARES private credit solutions</t>
  </si>
  <si>
    <t>Astorg VII</t>
  </si>
  <si>
    <t>Blackstone Real Estate Partners IX</t>
  </si>
  <si>
    <t>Brookfield Capital Partners V</t>
  </si>
  <si>
    <t>brookfield III</t>
  </si>
  <si>
    <t>Court Square IV</t>
  </si>
  <si>
    <t>Crescent mezzanine VII</t>
  </si>
  <si>
    <t>harbourvest part' co inv fund IV (Tranche B)</t>
  </si>
  <si>
    <t>ICG SDP III</t>
  </si>
  <si>
    <t>IFM GIF</t>
  </si>
  <si>
    <t>KELSO INVESTMENT ASSOCIATES X - HARB B</t>
  </si>
  <si>
    <t>Migdal-HarbourVest 2016 Fund L.P. (Tranche B)</t>
  </si>
  <si>
    <t>OWL ROCK</t>
  </si>
  <si>
    <t>Patria VI</t>
  </si>
  <si>
    <t>PGCO IV Co-mingled Fund SCSP</t>
  </si>
  <si>
    <t>SVB IX</t>
  </si>
  <si>
    <t xml:space="preserve">TDLIV </t>
  </si>
  <si>
    <t>Thoma Bravo Fund XIII</t>
  </si>
  <si>
    <t>TPG ASIA VII L.P</t>
  </si>
  <si>
    <t>Vintage Fund of Funds (access) V</t>
  </si>
  <si>
    <t>waterton</t>
  </si>
  <si>
    <t>גורם 111</t>
  </si>
  <si>
    <t>גורם 98</t>
  </si>
  <si>
    <t>גורם 105</t>
  </si>
  <si>
    <t>גורם 113</t>
  </si>
  <si>
    <t>גורם 104</t>
  </si>
  <si>
    <t>פורוורד ריבית</t>
  </si>
  <si>
    <t>מובטחות משכנתא - גורם 01</t>
  </si>
  <si>
    <t>בבטחונות אחרים - גורם 114</t>
  </si>
  <si>
    <t>בבטחונות אחרים - גורם 111</t>
  </si>
  <si>
    <t>בבטחונות אחרים - גורם 105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</si>
  <si>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</si>
  <si>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</si>
  <si>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</si>
  <si>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</si>
  <si>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</si>
  <si>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</si>
  <si>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115*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</si>
</sst>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#,##0.0000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6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167" fontId="28" fillId="0" borderId="0" xfId="0" applyNumberFormat="1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 indent="2"/>
    </xf>
    <xf numFmtId="0" fontId="28" fillId="0" borderId="29" xfId="0" applyFont="1" applyFill="1" applyBorder="1" applyAlignment="1">
      <alignment horizontal="right" indent="3"/>
    </xf>
    <xf numFmtId="0" fontId="28" fillId="0" borderId="29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2"/>
    </xf>
    <xf numFmtId="0" fontId="28" fillId="0" borderId="25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5" xfId="0" applyNumberFormat="1" applyFont="1" applyFill="1" applyBorder="1" applyAlignment="1">
      <alignment horizontal="right"/>
    </xf>
    <xf numFmtId="10" fontId="28" fillId="0" borderId="25" xfId="0" applyNumberFormat="1" applyFont="1" applyFill="1" applyBorder="1" applyAlignment="1">
      <alignment horizontal="right"/>
    </xf>
    <xf numFmtId="4" fontId="28" fillId="0" borderId="25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43" fontId="5" fillId="0" borderId="31" xfId="13" applyFont="1" applyBorder="1" applyAlignment="1">
      <alignment horizontal="right"/>
    </xf>
    <xf numFmtId="10" fontId="5" fillId="0" borderId="31" xfId="14" applyNumberFormat="1" applyFont="1" applyBorder="1" applyAlignment="1">
      <alignment horizontal="center"/>
    </xf>
    <xf numFmtId="2" fontId="5" fillId="0" borderId="31" xfId="7" applyNumberFormat="1" applyFont="1" applyBorder="1" applyAlignment="1">
      <alignment horizontal="right"/>
    </xf>
    <xf numFmtId="168" fontId="5" fillId="0" borderId="31" xfId="7" applyNumberFormat="1" applyFont="1" applyBorder="1" applyAlignment="1">
      <alignment horizontal="center"/>
    </xf>
    <xf numFmtId="0" fontId="27" fillId="0" borderId="0" xfId="0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166" fontId="29" fillId="0" borderId="0" xfId="0" applyNumberFormat="1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/>
    </xf>
    <xf numFmtId="0" fontId="29" fillId="0" borderId="29" xfId="0" applyFont="1" applyFill="1" applyBorder="1" applyAlignment="1">
      <alignment horizontal="right" indent="1"/>
    </xf>
    <xf numFmtId="49" fontId="14" fillId="2" borderId="17" xfId="7" applyNumberFormat="1" applyFont="1" applyFill="1" applyBorder="1" applyAlignment="1">
      <alignment horizontal="center" vertical="center" wrapText="1" readingOrder="2"/>
    </xf>
    <xf numFmtId="0" fontId="5" fillId="2" borderId="15" xfId="16" applyFont="1" applyFill="1" applyBorder="1" applyAlignment="1">
      <alignment horizontal="center" vertical="center" wrapText="1"/>
    </xf>
    <xf numFmtId="0" fontId="5" fillId="2" borderId="4" xfId="16" applyFont="1" applyFill="1" applyBorder="1" applyAlignment="1">
      <alignment horizontal="center" vertical="center" wrapText="1"/>
    </xf>
    <xf numFmtId="0" fontId="9" fillId="2" borderId="1" xfId="16" applyFont="1" applyFill="1" applyBorder="1" applyAlignment="1">
      <alignment horizontal="center" vertical="center" wrapText="1"/>
    </xf>
    <xf numFmtId="3" fontId="9" fillId="2" borderId="2" xfId="16" applyNumberFormat="1" applyFont="1" applyFill="1" applyBorder="1" applyAlignment="1">
      <alignment horizontal="center" vertical="center" wrapText="1"/>
    </xf>
    <xf numFmtId="0" fontId="9" fillId="2" borderId="3" xfId="16" applyFont="1" applyFill="1" applyBorder="1" applyAlignment="1">
      <alignment horizontal="center" vertical="center" wrapText="1"/>
    </xf>
    <xf numFmtId="49" fontId="5" fillId="2" borderId="32" xfId="16" applyNumberFormat="1" applyFont="1" applyFill="1" applyBorder="1" applyAlignment="1">
      <alignment horizontal="center" wrapText="1"/>
    </xf>
    <xf numFmtId="49" fontId="5" fillId="2" borderId="33" xfId="16" applyNumberFormat="1" applyFont="1" applyFill="1" applyBorder="1" applyAlignment="1">
      <alignment horizontal="center" wrapText="1"/>
    </xf>
    <xf numFmtId="49" fontId="5" fillId="2" borderId="34" xfId="16" applyNumberFormat="1" applyFont="1" applyFill="1" applyBorder="1" applyAlignment="1">
      <alignment horizontal="center" wrapText="1"/>
    </xf>
    <xf numFmtId="14" fontId="27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49" fontId="29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1" xfId="16" applyFont="1" applyFill="1" applyBorder="1" applyAlignment="1">
      <alignment horizontal="center" vertical="center" wrapText="1" readingOrder="2"/>
    </xf>
    <xf numFmtId="0" fontId="7" fillId="2" borderId="22" xfId="16" applyFont="1" applyFill="1" applyBorder="1" applyAlignment="1">
      <alignment horizontal="center" vertical="center" wrapText="1" readingOrder="2"/>
    </xf>
    <xf numFmtId="0" fontId="7" fillId="2" borderId="23" xfId="16" applyFont="1" applyFill="1" applyBorder="1" applyAlignment="1">
      <alignment horizontal="center" vertical="center" wrapText="1" readingOrder="2"/>
    </xf>
  </cellXfs>
  <cellStyles count="17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Normal_גיליון1" xfId="16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22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C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7.85546875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9">
      <c r="B1" s="57" t="s">
        <v>188</v>
      </c>
      <c r="C1" s="77" t="s" vm="1">
        <v>264</v>
      </c>
    </row>
    <row r="2" spans="1:29">
      <c r="B2" s="57" t="s">
        <v>187</v>
      </c>
      <c r="C2" s="77" t="s">
        <v>265</v>
      </c>
    </row>
    <row r="3" spans="1:29">
      <c r="B3" s="57" t="s">
        <v>189</v>
      </c>
      <c r="C3" s="77" t="s">
        <v>266</v>
      </c>
    </row>
    <row r="4" spans="1:29">
      <c r="B4" s="57" t="s">
        <v>190</v>
      </c>
      <c r="C4" s="77">
        <v>9604</v>
      </c>
    </row>
    <row r="6" spans="1:29" ht="26.25" customHeight="1">
      <c r="B6" s="145" t="s">
        <v>204</v>
      </c>
      <c r="C6" s="146"/>
      <c r="D6" s="147"/>
    </row>
    <row r="7" spans="1:29" s="10" customFormat="1">
      <c r="B7" s="23"/>
      <c r="C7" s="24" t="s">
        <v>119</v>
      </c>
      <c r="D7" s="25" t="s">
        <v>117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9" s="10" customFormat="1">
      <c r="B8" s="23"/>
      <c r="C8" s="26" t="s">
        <v>251</v>
      </c>
      <c r="D8" s="27" t="s">
        <v>20</v>
      </c>
    </row>
    <row r="9" spans="1:29" s="11" customFormat="1" ht="18" customHeight="1">
      <c r="B9" s="37"/>
      <c r="C9" s="20" t="s">
        <v>1</v>
      </c>
      <c r="D9" s="28" t="s">
        <v>2</v>
      </c>
    </row>
    <row r="10" spans="1:29" s="11" customFormat="1" ht="18" customHeight="1">
      <c r="B10" s="66" t="s">
        <v>203</v>
      </c>
      <c r="C10" s="116">
        <v>807611.7000108778</v>
      </c>
      <c r="D10" s="117">
        <v>1.0000000000000007</v>
      </c>
      <c r="AC10" s="65"/>
    </row>
    <row r="11" spans="1:29">
      <c r="A11" s="45" t="s">
        <v>150</v>
      </c>
      <c r="B11" s="29" t="s">
        <v>205</v>
      </c>
      <c r="C11" s="116" vm="2">
        <v>98744.19881141698</v>
      </c>
      <c r="D11" s="117" vm="3">
        <v>0.12226692457537086</v>
      </c>
    </row>
    <row r="12" spans="1:29">
      <c r="B12" s="29" t="s">
        <v>206</v>
      </c>
      <c r="C12" s="116" vm="4">
        <v>669065.65089906985</v>
      </c>
      <c r="D12" s="117" vm="5">
        <v>0.82844967561769911</v>
      </c>
    </row>
    <row r="13" spans="1:29">
      <c r="A13" s="55" t="s">
        <v>150</v>
      </c>
      <c r="B13" s="30" t="s">
        <v>75</v>
      </c>
      <c r="C13" s="116" vm="6">
        <v>205169.89590606408</v>
      </c>
      <c r="D13" s="117" vm="7">
        <v>0.25404522483181052</v>
      </c>
    </row>
    <row r="14" spans="1:29">
      <c r="A14" s="55" t="s">
        <v>150</v>
      </c>
      <c r="B14" s="30" t="s">
        <v>76</v>
      </c>
      <c r="C14" s="116" t="s" vm="8">
        <v>1763</v>
      </c>
      <c r="D14" s="117" t="s" vm="9">
        <v>1763</v>
      </c>
    </row>
    <row r="15" spans="1:29">
      <c r="A15" s="55" t="s">
        <v>150</v>
      </c>
      <c r="B15" s="30" t="s">
        <v>77</v>
      </c>
      <c r="C15" s="116" vm="10">
        <v>200637.19939266308</v>
      </c>
      <c r="D15" s="117" vm="11">
        <v>0.24843275473839815</v>
      </c>
    </row>
    <row r="16" spans="1:29">
      <c r="A16" s="55" t="s">
        <v>150</v>
      </c>
      <c r="B16" s="30" t="s">
        <v>78</v>
      </c>
      <c r="C16" s="116" vm="12">
        <v>94532.49272685805</v>
      </c>
      <c r="D16" s="117" vm="13">
        <v>0.1170519108695241</v>
      </c>
    </row>
    <row r="17" spans="1:4">
      <c r="A17" s="55" t="s">
        <v>150</v>
      </c>
      <c r="B17" s="30" t="s">
        <v>79</v>
      </c>
      <c r="C17" s="116" vm="14">
        <v>144981.18276415498</v>
      </c>
      <c r="D17" s="117" vm="15">
        <v>0.17951842793040551</v>
      </c>
    </row>
    <row r="18" spans="1:4">
      <c r="A18" s="55" t="s">
        <v>150</v>
      </c>
      <c r="B18" s="30" t="s">
        <v>80</v>
      </c>
      <c r="C18" s="116" vm="16">
        <v>24446.494300000712</v>
      </c>
      <c r="D18" s="117" vm="17">
        <v>3.0270109137437527E-2</v>
      </c>
    </row>
    <row r="19" spans="1:4">
      <c r="A19" s="55" t="s">
        <v>150</v>
      </c>
      <c r="B19" s="30" t="s">
        <v>81</v>
      </c>
      <c r="C19" s="116" vm="18">
        <v>1.746367437</v>
      </c>
      <c r="D19" s="117" vm="19">
        <v>2.1623850137095324E-6</v>
      </c>
    </row>
    <row r="20" spans="1:4">
      <c r="A20" s="55" t="s">
        <v>150</v>
      </c>
      <c r="B20" s="30" t="s">
        <v>82</v>
      </c>
      <c r="C20" s="116" t="s" vm="20">
        <v>1763</v>
      </c>
      <c r="D20" s="117" t="s" vm="21">
        <v>1763</v>
      </c>
    </row>
    <row r="21" spans="1:4">
      <c r="A21" s="55" t="s">
        <v>150</v>
      </c>
      <c r="B21" s="30" t="s">
        <v>83</v>
      </c>
      <c r="C21" s="116" vm="22">
        <v>-3482.07438</v>
      </c>
      <c r="D21" s="117" vm="23">
        <v>-4.3115700031996825E-3</v>
      </c>
    </row>
    <row r="22" spans="1:4">
      <c r="A22" s="55" t="s">
        <v>150</v>
      </c>
      <c r="B22" s="30" t="s">
        <v>84</v>
      </c>
      <c r="C22" s="116" vm="24">
        <v>2778.7138218919999</v>
      </c>
      <c r="D22" s="117" vm="25">
        <v>3.4406557283092535E-3</v>
      </c>
    </row>
    <row r="23" spans="1:4">
      <c r="B23" s="29" t="s">
        <v>207</v>
      </c>
      <c r="C23" s="116" vm="26">
        <v>18652.37931</v>
      </c>
      <c r="D23" s="117" vm="27">
        <v>2.3095726956096324E-2</v>
      </c>
    </row>
    <row r="24" spans="1:4">
      <c r="A24" s="55" t="s">
        <v>150</v>
      </c>
      <c r="B24" s="30" t="s">
        <v>85</v>
      </c>
      <c r="C24" s="116" t="s" vm="28">
        <v>1763</v>
      </c>
      <c r="D24" s="117" t="s" vm="29">
        <v>1763</v>
      </c>
    </row>
    <row r="25" spans="1:4">
      <c r="A25" s="55" t="s">
        <v>150</v>
      </c>
      <c r="B25" s="30" t="s">
        <v>86</v>
      </c>
      <c r="C25" s="116" t="s" vm="30">
        <v>1763</v>
      </c>
      <c r="D25" s="117" t="s" vm="31">
        <v>1763</v>
      </c>
    </row>
    <row r="26" spans="1:4">
      <c r="A26" s="55" t="s">
        <v>150</v>
      </c>
      <c r="B26" s="30" t="s">
        <v>77</v>
      </c>
      <c r="C26" s="116" vm="32">
        <v>2882.5438300000001</v>
      </c>
      <c r="D26" s="117" vm="33">
        <v>3.5692199976315058E-3</v>
      </c>
    </row>
    <row r="27" spans="1:4">
      <c r="A27" s="55" t="s">
        <v>150</v>
      </c>
      <c r="B27" s="30" t="s">
        <v>87</v>
      </c>
      <c r="C27" s="116" vm="34">
        <v>5644.3096399999995</v>
      </c>
      <c r="D27" s="117" vm="35">
        <v>6.9888903787847286E-3</v>
      </c>
    </row>
    <row r="28" spans="1:4">
      <c r="A28" s="55" t="s">
        <v>150</v>
      </c>
      <c r="B28" s="30" t="s">
        <v>88</v>
      </c>
      <c r="C28" s="116" vm="36">
        <v>13969.451059999998</v>
      </c>
      <c r="D28" s="117" vm="37">
        <v>1.7297237100220127E-2</v>
      </c>
    </row>
    <row r="29" spans="1:4">
      <c r="A29" s="55" t="s">
        <v>150</v>
      </c>
      <c r="B29" s="30" t="s">
        <v>89</v>
      </c>
      <c r="C29" s="116" vm="38">
        <v>9.0290000000000009E-2</v>
      </c>
      <c r="D29" s="117" vm="39">
        <v>1.1179877656401452E-7</v>
      </c>
    </row>
    <row r="30" spans="1:4">
      <c r="A30" s="55" t="s">
        <v>150</v>
      </c>
      <c r="B30" s="30" t="s">
        <v>230</v>
      </c>
      <c r="C30" s="116" t="s" vm="40">
        <v>1763</v>
      </c>
      <c r="D30" s="117" t="s" vm="41">
        <v>1763</v>
      </c>
    </row>
    <row r="31" spans="1:4">
      <c r="A31" s="55" t="s">
        <v>150</v>
      </c>
      <c r="B31" s="30" t="s">
        <v>113</v>
      </c>
      <c r="C31" s="116" vm="42">
        <v>-3844.0155099999993</v>
      </c>
      <c r="D31" s="117" vm="43">
        <v>-4.7597323193166044E-3</v>
      </c>
    </row>
    <row r="32" spans="1:4">
      <c r="A32" s="55" t="s">
        <v>150</v>
      </c>
      <c r="B32" s="30" t="s">
        <v>90</v>
      </c>
      <c r="C32" s="116" t="s" vm="44">
        <v>1763</v>
      </c>
      <c r="D32" s="117" t="s" vm="45">
        <v>1763</v>
      </c>
    </row>
    <row r="33" spans="1:4">
      <c r="A33" s="55" t="s">
        <v>150</v>
      </c>
      <c r="B33" s="29" t="s">
        <v>208</v>
      </c>
      <c r="C33" s="116" vm="46">
        <v>13527.510840000006</v>
      </c>
      <c r="D33" s="117" vm="47">
        <v>1.6750018405897054E-2</v>
      </c>
    </row>
    <row r="34" spans="1:4">
      <c r="A34" s="55" t="s">
        <v>150</v>
      </c>
      <c r="B34" s="29" t="s">
        <v>209</v>
      </c>
      <c r="C34" s="116" vm="48">
        <v>6417.27</v>
      </c>
      <c r="D34" s="117" vm="49">
        <v>7.9459844377113027E-3</v>
      </c>
    </row>
    <row r="35" spans="1:4">
      <c r="A35" s="55" t="s">
        <v>150</v>
      </c>
      <c r="B35" s="29" t="s">
        <v>210</v>
      </c>
      <c r="C35" s="116" vm="50">
        <v>1163.9997599999999</v>
      </c>
      <c r="D35" s="117" vm="51">
        <v>1.4412864003633462E-3</v>
      </c>
    </row>
    <row r="36" spans="1:4">
      <c r="A36" s="55" t="s">
        <v>150</v>
      </c>
      <c r="B36" s="56" t="s">
        <v>211</v>
      </c>
      <c r="C36" s="116" t="s" vm="52">
        <v>1763</v>
      </c>
      <c r="D36" s="117" t="s" vm="53">
        <v>1763</v>
      </c>
    </row>
    <row r="37" spans="1:4">
      <c r="A37" s="55" t="s">
        <v>150</v>
      </c>
      <c r="B37" s="29" t="s">
        <v>212</v>
      </c>
      <c r="C37" s="116" vm="54">
        <v>40.690390391000001</v>
      </c>
      <c r="D37" s="117" vm="55">
        <v>5.0383606862619695E-5</v>
      </c>
    </row>
    <row r="38" spans="1:4">
      <c r="A38" s="55"/>
      <c r="B38" s="67" t="s">
        <v>214</v>
      </c>
      <c r="C38" s="116">
        <v>0</v>
      </c>
      <c r="D38" s="117">
        <v>0</v>
      </c>
    </row>
    <row r="39" spans="1:4">
      <c r="A39" s="55" t="s">
        <v>150</v>
      </c>
      <c r="B39" s="68" t="s">
        <v>215</v>
      </c>
      <c r="C39" s="116" t="s" vm="56">
        <v>1763</v>
      </c>
      <c r="D39" s="117" t="s" vm="57">
        <v>1763</v>
      </c>
    </row>
    <row r="40" spans="1:4">
      <c r="A40" s="55" t="s">
        <v>150</v>
      </c>
      <c r="B40" s="68" t="s">
        <v>249</v>
      </c>
      <c r="C40" s="116" t="s" vm="58">
        <v>1763</v>
      </c>
      <c r="D40" s="117" t="s" vm="59">
        <v>1763</v>
      </c>
    </row>
    <row r="41" spans="1:4">
      <c r="A41" s="55" t="s">
        <v>150</v>
      </c>
      <c r="B41" s="68" t="s">
        <v>216</v>
      </c>
      <c r="C41" s="116" t="s" vm="60">
        <v>1763</v>
      </c>
      <c r="D41" s="117" t="s" vm="61">
        <v>1763</v>
      </c>
    </row>
    <row r="42" spans="1:4">
      <c r="B42" s="68" t="s">
        <v>91</v>
      </c>
      <c r="C42" s="116" vm="62">
        <v>807611.7000108778</v>
      </c>
      <c r="D42" s="117" vm="63">
        <v>1.0000000000000007</v>
      </c>
    </row>
    <row r="43" spans="1:4">
      <c r="A43" s="55" t="s">
        <v>150</v>
      </c>
      <c r="B43" s="68" t="s">
        <v>213</v>
      </c>
      <c r="C43" s="116">
        <v>60349.913873493169</v>
      </c>
      <c r="D43" s="117"/>
    </row>
    <row r="44" spans="1:4">
      <c r="B44" s="6" t="s">
        <v>118</v>
      </c>
    </row>
    <row r="45" spans="1:4">
      <c r="C45" s="74" t="s">
        <v>195</v>
      </c>
      <c r="D45" s="36" t="s">
        <v>112</v>
      </c>
    </row>
    <row r="46" spans="1:4">
      <c r="C46" s="75" t="s">
        <v>1</v>
      </c>
      <c r="D46" s="25" t="s">
        <v>2</v>
      </c>
    </row>
    <row r="47" spans="1:4">
      <c r="C47" s="118" t="s">
        <v>176</v>
      </c>
      <c r="D47" s="119" vm="64">
        <v>2.6452</v>
      </c>
    </row>
    <row r="48" spans="1:4">
      <c r="C48" s="118" t="s">
        <v>185</v>
      </c>
      <c r="D48" s="119">
        <v>0.96568071730392657</v>
      </c>
    </row>
    <row r="49" spans="2:4">
      <c r="C49" s="118" t="s">
        <v>181</v>
      </c>
      <c r="D49" s="119" vm="65">
        <v>2.7517</v>
      </c>
    </row>
    <row r="50" spans="2:4">
      <c r="B50" s="12"/>
      <c r="C50" s="118" t="s">
        <v>1265</v>
      </c>
      <c r="D50" s="119" vm="66">
        <v>3.8071999999999999</v>
      </c>
    </row>
    <row r="51" spans="2:4">
      <c r="C51" s="118" t="s">
        <v>174</v>
      </c>
      <c r="D51" s="119" vm="67">
        <v>4.2915999999999999</v>
      </c>
    </row>
    <row r="52" spans="2:4">
      <c r="C52" s="118" t="s">
        <v>175</v>
      </c>
      <c r="D52" s="119" vm="68">
        <v>4.7934000000000001</v>
      </c>
    </row>
    <row r="53" spans="2:4">
      <c r="C53" s="118" t="s">
        <v>177</v>
      </c>
      <c r="D53" s="119">
        <v>0.47864732325296283</v>
      </c>
    </row>
    <row r="54" spans="2:4">
      <c r="C54" s="118" t="s">
        <v>182</v>
      </c>
      <c r="D54" s="119" vm="69">
        <v>3.4113000000000002</v>
      </c>
    </row>
    <row r="55" spans="2:4">
      <c r="C55" s="118" t="s">
        <v>183</v>
      </c>
      <c r="D55" s="119">
        <v>0.19088362617774382</v>
      </c>
    </row>
    <row r="56" spans="2:4">
      <c r="C56" s="118" t="s">
        <v>180</v>
      </c>
      <c r="D56" s="119" vm="70">
        <v>0.5746</v>
      </c>
    </row>
    <row r="57" spans="2:4">
      <c r="C57" s="118" t="s">
        <v>1764</v>
      </c>
      <c r="D57" s="119">
        <v>2.5160324000000003</v>
      </c>
    </row>
    <row r="58" spans="2:4">
      <c r="C58" s="118" t="s">
        <v>179</v>
      </c>
      <c r="D58" s="119" vm="71">
        <v>0.41889999999999999</v>
      </c>
    </row>
    <row r="59" spans="2:4">
      <c r="C59" s="118" t="s">
        <v>172</v>
      </c>
      <c r="D59" s="119" vm="72">
        <v>3.7480000000000002</v>
      </c>
    </row>
    <row r="60" spans="2:4">
      <c r="C60" s="118" t="s">
        <v>186</v>
      </c>
      <c r="D60" s="119" vm="73">
        <v>0.26100000000000001</v>
      </c>
    </row>
    <row r="61" spans="2:4">
      <c r="C61" s="118" t="s">
        <v>1765</v>
      </c>
      <c r="D61" s="119" vm="74">
        <v>0.43149999999999999</v>
      </c>
    </row>
    <row r="62" spans="2:4">
      <c r="C62" s="118" t="s">
        <v>1766</v>
      </c>
      <c r="D62" s="119">
        <v>5.3951501227871679E-2</v>
      </c>
    </row>
    <row r="63" spans="2:4">
      <c r="C63" s="118" t="s">
        <v>173</v>
      </c>
      <c r="D63" s="11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21.140625" style="2" bestFit="1" customWidth="1"/>
    <col min="4" max="4" width="6.42578125" style="2" bestFit="1" customWidth="1"/>
    <col min="5" max="5" width="11.140625" style="2" bestFit="1" customWidth="1"/>
    <col min="6" max="7" width="9" style="1" bestFit="1" customWidth="1"/>
    <col min="8" max="8" width="8.42578125" style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9604</v>
      </c>
    </row>
    <row r="6" spans="2:60" ht="26.25" customHeight="1">
      <c r="B6" s="159" t="s">
        <v>218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60" ht="26.25" customHeight="1">
      <c r="B7" s="159" t="s">
        <v>101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  <c r="BH7" s="3"/>
    </row>
    <row r="8" spans="2:60" s="3" customFormat="1" ht="78.75"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63</v>
      </c>
      <c r="K8" s="31" t="s">
        <v>191</v>
      </c>
      <c r="L8" s="31" t="s">
        <v>193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50</v>
      </c>
      <c r="C11" s="123"/>
      <c r="D11" s="123"/>
      <c r="E11" s="123"/>
      <c r="F11" s="123"/>
      <c r="G11" s="124"/>
      <c r="H11" s="125"/>
      <c r="I11" s="124">
        <v>1.746367437</v>
      </c>
      <c r="J11" s="123"/>
      <c r="K11" s="126">
        <v>1</v>
      </c>
      <c r="L11" s="126">
        <v>2.1623850137095324E-6</v>
      </c>
      <c r="BC11" s="1"/>
      <c r="BD11" s="3"/>
      <c r="BE11" s="1"/>
      <c r="BG11" s="1"/>
    </row>
    <row r="12" spans="2:60" s="4" customFormat="1" ht="18" customHeight="1">
      <c r="B12" s="127" t="s">
        <v>26</v>
      </c>
      <c r="C12" s="123"/>
      <c r="D12" s="123"/>
      <c r="E12" s="123"/>
      <c r="F12" s="123"/>
      <c r="G12" s="124"/>
      <c r="H12" s="125"/>
      <c r="I12" s="124">
        <v>1.746367437</v>
      </c>
      <c r="J12" s="123"/>
      <c r="K12" s="126">
        <v>1</v>
      </c>
      <c r="L12" s="126">
        <v>2.1623850137095324E-6</v>
      </c>
      <c r="BC12" s="1"/>
      <c r="BD12" s="3"/>
      <c r="BE12" s="1"/>
      <c r="BG12" s="1"/>
    </row>
    <row r="13" spans="2:60">
      <c r="B13" s="101" t="s">
        <v>1599</v>
      </c>
      <c r="C13" s="81"/>
      <c r="D13" s="81"/>
      <c r="E13" s="81"/>
      <c r="F13" s="81"/>
      <c r="G13" s="90"/>
      <c r="H13" s="92"/>
      <c r="I13" s="90">
        <v>1.746367437</v>
      </c>
      <c r="J13" s="81"/>
      <c r="K13" s="91">
        <v>1</v>
      </c>
      <c r="L13" s="91">
        <v>2.1623850137095324E-6</v>
      </c>
      <c r="BD13" s="3"/>
    </row>
    <row r="14" spans="2:60" ht="20.25">
      <c r="B14" s="86" t="s">
        <v>1600</v>
      </c>
      <c r="C14" s="83" t="s">
        <v>1601</v>
      </c>
      <c r="D14" s="96" t="s">
        <v>129</v>
      </c>
      <c r="E14" s="96" t="s">
        <v>1102</v>
      </c>
      <c r="F14" s="96" t="s">
        <v>173</v>
      </c>
      <c r="G14" s="93">
        <v>4804.7274299999999</v>
      </c>
      <c r="H14" s="95">
        <v>34.799999999999997</v>
      </c>
      <c r="I14" s="93">
        <v>1.6720451629999997</v>
      </c>
      <c r="J14" s="94">
        <v>7.4628984062507381E-4</v>
      </c>
      <c r="K14" s="94">
        <v>0.95744178892405662</v>
      </c>
      <c r="L14" s="94">
        <v>2.0703577758686255E-6</v>
      </c>
      <c r="BD14" s="4"/>
    </row>
    <row r="15" spans="2:60">
      <c r="B15" s="86" t="s">
        <v>1602</v>
      </c>
      <c r="C15" s="83" t="s">
        <v>1603</v>
      </c>
      <c r="D15" s="96" t="s">
        <v>129</v>
      </c>
      <c r="E15" s="96" t="s">
        <v>199</v>
      </c>
      <c r="F15" s="96" t="s">
        <v>173</v>
      </c>
      <c r="G15" s="93">
        <v>1281.4185199999999</v>
      </c>
      <c r="H15" s="95">
        <v>5.8</v>
      </c>
      <c r="I15" s="93">
        <v>7.4322273999999994E-2</v>
      </c>
      <c r="J15" s="94">
        <v>1.0683286242737363E-3</v>
      </c>
      <c r="K15" s="94">
        <v>4.2558211075943229E-2</v>
      </c>
      <c r="L15" s="94">
        <v>9.2027237840906682E-8</v>
      </c>
    </row>
    <row r="16" spans="2:60">
      <c r="B16" s="82"/>
      <c r="C16" s="83"/>
      <c r="D16" s="83"/>
      <c r="E16" s="83"/>
      <c r="F16" s="83"/>
      <c r="G16" s="93"/>
      <c r="H16" s="95"/>
      <c r="I16" s="83"/>
      <c r="J16" s="83"/>
      <c r="K16" s="94"/>
      <c r="L16" s="83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98" t="s">
        <v>263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98" t="s">
        <v>121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98" t="s">
        <v>246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98" t="s">
        <v>254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188</v>
      </c>
      <c r="C1" s="77" t="s" vm="1">
        <v>264</v>
      </c>
    </row>
    <row r="2" spans="2:61">
      <c r="B2" s="57" t="s">
        <v>187</v>
      </c>
      <c r="C2" s="77" t="s">
        <v>265</v>
      </c>
    </row>
    <row r="3" spans="2:61">
      <c r="B3" s="57" t="s">
        <v>189</v>
      </c>
      <c r="C3" s="77" t="s">
        <v>266</v>
      </c>
    </row>
    <row r="4" spans="2:61">
      <c r="B4" s="57" t="s">
        <v>190</v>
      </c>
      <c r="C4" s="77">
        <v>9604</v>
      </c>
    </row>
    <row r="6" spans="2:61" ht="26.25" customHeight="1">
      <c r="B6" s="159" t="s">
        <v>218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61" ht="26.25" customHeight="1">
      <c r="B7" s="159" t="s">
        <v>102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  <c r="BI7" s="3"/>
    </row>
    <row r="8" spans="2:61" s="3" customFormat="1" ht="78.75"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63</v>
      </c>
      <c r="K8" s="31" t="s">
        <v>191</v>
      </c>
      <c r="L8" s="32" t="s">
        <v>193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255</v>
      </c>
      <c r="H9" s="17"/>
      <c r="I9" s="17" t="s">
        <v>251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zoomScale="85" zoomScaleNormal="85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21.140625" style="2" bestFit="1" customWidth="1"/>
    <col min="4" max="4" width="8.28515625" style="2" customWidth="1"/>
    <col min="5" max="5" width="7.42578125" style="2" customWidth="1"/>
    <col min="6" max="6" width="12.28515625" style="1" bestFit="1" customWidth="1"/>
    <col min="7" max="7" width="8.5703125" style="1" customWidth="1"/>
    <col min="8" max="8" width="10.7109375" style="1" bestFit="1" customWidth="1"/>
    <col min="9" max="9" width="9.7109375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188</v>
      </c>
      <c r="C1" s="77" t="s" vm="1">
        <v>264</v>
      </c>
    </row>
    <row r="2" spans="1:60">
      <c r="B2" s="57" t="s">
        <v>187</v>
      </c>
      <c r="C2" s="77" t="s">
        <v>265</v>
      </c>
    </row>
    <row r="3" spans="1:60">
      <c r="B3" s="57" t="s">
        <v>189</v>
      </c>
      <c r="C3" s="77" t="s">
        <v>266</v>
      </c>
    </row>
    <row r="4" spans="1:60">
      <c r="B4" s="57" t="s">
        <v>190</v>
      </c>
      <c r="C4" s="77">
        <v>9604</v>
      </c>
    </row>
    <row r="6" spans="1:60" ht="26.25" customHeight="1">
      <c r="B6" s="159" t="s">
        <v>218</v>
      </c>
      <c r="C6" s="160"/>
      <c r="D6" s="160"/>
      <c r="E6" s="160"/>
      <c r="F6" s="160"/>
      <c r="G6" s="160"/>
      <c r="H6" s="160"/>
      <c r="I6" s="160"/>
      <c r="J6" s="160"/>
      <c r="K6" s="161"/>
      <c r="BD6" s="1" t="s">
        <v>129</v>
      </c>
      <c r="BF6" s="1" t="s">
        <v>196</v>
      </c>
      <c r="BH6" s="3" t="s">
        <v>173</v>
      </c>
    </row>
    <row r="7" spans="1:60" ht="26.25" customHeight="1">
      <c r="B7" s="159" t="s">
        <v>103</v>
      </c>
      <c r="C7" s="160"/>
      <c r="D7" s="160"/>
      <c r="E7" s="160"/>
      <c r="F7" s="160"/>
      <c r="G7" s="160"/>
      <c r="H7" s="160"/>
      <c r="I7" s="160"/>
      <c r="J7" s="160"/>
      <c r="K7" s="161"/>
      <c r="BD7" s="3" t="s">
        <v>131</v>
      </c>
      <c r="BF7" s="1" t="s">
        <v>151</v>
      </c>
      <c r="BH7" s="3" t="s">
        <v>172</v>
      </c>
    </row>
    <row r="8" spans="1:60" s="3" customFormat="1" ht="78.75">
      <c r="A8" s="2"/>
      <c r="B8" s="23" t="s">
        <v>125</v>
      </c>
      <c r="C8" s="31" t="s">
        <v>47</v>
      </c>
      <c r="D8" s="31" t="s">
        <v>128</v>
      </c>
      <c r="E8" s="31" t="s">
        <v>69</v>
      </c>
      <c r="F8" s="31" t="s">
        <v>110</v>
      </c>
      <c r="G8" s="31" t="s">
        <v>248</v>
      </c>
      <c r="H8" s="31" t="s">
        <v>247</v>
      </c>
      <c r="I8" s="31" t="s">
        <v>66</v>
      </c>
      <c r="J8" s="31" t="s">
        <v>191</v>
      </c>
      <c r="K8" s="31" t="s">
        <v>193</v>
      </c>
      <c r="BC8" s="1" t="s">
        <v>144</v>
      </c>
      <c r="BD8" s="1" t="s">
        <v>145</v>
      </c>
      <c r="BE8" s="1" t="s">
        <v>152</v>
      </c>
      <c r="BG8" s="4" t="s">
        <v>174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255</v>
      </c>
      <c r="H9" s="17"/>
      <c r="I9" s="17" t="s">
        <v>251</v>
      </c>
      <c r="J9" s="33" t="s">
        <v>20</v>
      </c>
      <c r="K9" s="58" t="s">
        <v>20</v>
      </c>
      <c r="BC9" s="1" t="s">
        <v>141</v>
      </c>
      <c r="BE9" s="1" t="s">
        <v>153</v>
      </c>
      <c r="BG9" s="4" t="s">
        <v>175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137</v>
      </c>
      <c r="BD10" s="3"/>
      <c r="BE10" s="1" t="s">
        <v>197</v>
      </c>
      <c r="BG10" s="1" t="s">
        <v>181</v>
      </c>
    </row>
    <row r="11" spans="1:60" s="4" customFormat="1" ht="18" customHeight="1">
      <c r="A11" s="2"/>
      <c r="B11" s="122" t="s">
        <v>51</v>
      </c>
      <c r="C11" s="123"/>
      <c r="D11" s="123"/>
      <c r="E11" s="123"/>
      <c r="F11" s="123"/>
      <c r="G11" s="124"/>
      <c r="H11" s="125"/>
      <c r="I11" s="124">
        <v>-3482.07438</v>
      </c>
      <c r="J11" s="126">
        <v>1</v>
      </c>
      <c r="K11" s="126">
        <v>-4.3115700031996825E-3</v>
      </c>
      <c r="L11" s="3"/>
      <c r="M11" s="3"/>
      <c r="N11" s="3"/>
      <c r="O11" s="3"/>
      <c r="BC11" s="1" t="s">
        <v>136</v>
      </c>
      <c r="BD11" s="3"/>
      <c r="BE11" s="1" t="s">
        <v>154</v>
      </c>
      <c r="BG11" s="1" t="s">
        <v>176</v>
      </c>
    </row>
    <row r="12" spans="1:60" ht="20.25">
      <c r="B12" s="127" t="s">
        <v>244</v>
      </c>
      <c r="C12" s="123"/>
      <c r="D12" s="123"/>
      <c r="E12" s="123"/>
      <c r="F12" s="123"/>
      <c r="G12" s="124"/>
      <c r="H12" s="125"/>
      <c r="I12" s="124">
        <v>-3482.07438</v>
      </c>
      <c r="J12" s="126">
        <v>1</v>
      </c>
      <c r="K12" s="126">
        <v>-4.3115700031996825E-3</v>
      </c>
      <c r="P12" s="1"/>
      <c r="BC12" s="1" t="s">
        <v>134</v>
      </c>
      <c r="BD12" s="4"/>
      <c r="BE12" s="1" t="s">
        <v>155</v>
      </c>
      <c r="BG12" s="1" t="s">
        <v>177</v>
      </c>
    </row>
    <row r="13" spans="1:60">
      <c r="B13" s="82" t="s">
        <v>1604</v>
      </c>
      <c r="C13" s="83" t="s">
        <v>1605</v>
      </c>
      <c r="D13" s="96" t="s">
        <v>28</v>
      </c>
      <c r="E13" s="96" t="s">
        <v>1606</v>
      </c>
      <c r="F13" s="96" t="s">
        <v>172</v>
      </c>
      <c r="G13" s="93">
        <v>8</v>
      </c>
      <c r="H13" s="95">
        <v>134900</v>
      </c>
      <c r="I13" s="93">
        <v>-100.48703</v>
      </c>
      <c r="J13" s="94">
        <v>2.8858381250316659E-2</v>
      </c>
      <c r="K13" s="94">
        <v>-1.2442493093976547E-4</v>
      </c>
      <c r="P13" s="1"/>
      <c r="BC13" s="1" t="s">
        <v>138</v>
      </c>
      <c r="BE13" s="1" t="s">
        <v>156</v>
      </c>
      <c r="BG13" s="1" t="s">
        <v>178</v>
      </c>
    </row>
    <row r="14" spans="1:60">
      <c r="B14" s="82" t="s">
        <v>1607</v>
      </c>
      <c r="C14" s="83" t="s">
        <v>1608</v>
      </c>
      <c r="D14" s="96" t="s">
        <v>28</v>
      </c>
      <c r="E14" s="96" t="s">
        <v>1606</v>
      </c>
      <c r="F14" s="96" t="s">
        <v>174</v>
      </c>
      <c r="G14" s="93">
        <v>39</v>
      </c>
      <c r="H14" s="95">
        <v>297400</v>
      </c>
      <c r="I14" s="93">
        <v>-122.08808000000001</v>
      </c>
      <c r="J14" s="94">
        <v>3.5061881705123144E-2</v>
      </c>
      <c r="K14" s="94">
        <v>-1.5117175741554469E-4</v>
      </c>
      <c r="P14" s="1"/>
      <c r="BC14" s="1" t="s">
        <v>135</v>
      </c>
      <c r="BE14" s="1" t="s">
        <v>157</v>
      </c>
      <c r="BG14" s="1" t="s">
        <v>180</v>
      </c>
    </row>
    <row r="15" spans="1:60">
      <c r="B15" s="82" t="s">
        <v>1609</v>
      </c>
      <c r="C15" s="83" t="s">
        <v>1610</v>
      </c>
      <c r="D15" s="96" t="s">
        <v>28</v>
      </c>
      <c r="E15" s="96" t="s">
        <v>1606</v>
      </c>
      <c r="F15" s="96" t="s">
        <v>175</v>
      </c>
      <c r="G15" s="93">
        <v>10</v>
      </c>
      <c r="H15" s="95">
        <v>665900</v>
      </c>
      <c r="I15" s="93">
        <v>-61.605589999999999</v>
      </c>
      <c r="J15" s="94">
        <v>1.7692209664975624E-2</v>
      </c>
      <c r="K15" s="94">
        <v>-7.6281200481828401E-5</v>
      </c>
      <c r="P15" s="1"/>
      <c r="BC15" s="1" t="s">
        <v>146</v>
      </c>
      <c r="BE15" s="1" t="s">
        <v>198</v>
      </c>
      <c r="BG15" s="1" t="s">
        <v>182</v>
      </c>
    </row>
    <row r="16" spans="1:60" ht="20.25">
      <c r="B16" s="82" t="s">
        <v>1611</v>
      </c>
      <c r="C16" s="83" t="s">
        <v>1612</v>
      </c>
      <c r="D16" s="96" t="s">
        <v>28</v>
      </c>
      <c r="E16" s="96" t="s">
        <v>1606</v>
      </c>
      <c r="F16" s="96" t="s">
        <v>172</v>
      </c>
      <c r="G16" s="93">
        <v>177</v>
      </c>
      <c r="H16" s="95">
        <v>250525</v>
      </c>
      <c r="I16" s="93">
        <v>-3137.5497</v>
      </c>
      <c r="J16" s="94">
        <v>0.90105763335245015</v>
      </c>
      <c r="K16" s="94">
        <v>-3.8849730631165223E-3</v>
      </c>
      <c r="P16" s="1"/>
      <c r="BC16" s="4" t="s">
        <v>132</v>
      </c>
      <c r="BD16" s="1" t="s">
        <v>147</v>
      </c>
      <c r="BE16" s="1" t="s">
        <v>158</v>
      </c>
      <c r="BG16" s="1" t="s">
        <v>183</v>
      </c>
    </row>
    <row r="17" spans="2:60">
      <c r="B17" s="82" t="s">
        <v>1613</v>
      </c>
      <c r="C17" s="83" t="s">
        <v>1614</v>
      </c>
      <c r="D17" s="96" t="s">
        <v>28</v>
      </c>
      <c r="E17" s="96" t="s">
        <v>1606</v>
      </c>
      <c r="F17" s="96" t="s">
        <v>176</v>
      </c>
      <c r="G17" s="93">
        <v>2</v>
      </c>
      <c r="H17" s="95">
        <v>556100</v>
      </c>
      <c r="I17" s="93">
        <v>2.4798800000000001</v>
      </c>
      <c r="J17" s="94">
        <v>-7.121846719425908E-4</v>
      </c>
      <c r="K17" s="94">
        <v>3.0706340682862813E-6</v>
      </c>
      <c r="P17" s="1"/>
      <c r="BC17" s="1" t="s">
        <v>142</v>
      </c>
      <c r="BE17" s="1" t="s">
        <v>159</v>
      </c>
      <c r="BG17" s="1" t="s">
        <v>184</v>
      </c>
    </row>
    <row r="18" spans="2:60">
      <c r="B18" s="82" t="s">
        <v>1615</v>
      </c>
      <c r="C18" s="83" t="s">
        <v>1616</v>
      </c>
      <c r="D18" s="96" t="s">
        <v>28</v>
      </c>
      <c r="E18" s="96" t="s">
        <v>1606</v>
      </c>
      <c r="F18" s="96" t="s">
        <v>174</v>
      </c>
      <c r="G18" s="93">
        <v>9</v>
      </c>
      <c r="H18" s="95">
        <v>11920</v>
      </c>
      <c r="I18" s="93">
        <v>-1.15873</v>
      </c>
      <c r="J18" s="94">
        <v>3.3277003117894341E-4</v>
      </c>
      <c r="K18" s="94">
        <v>-1.4347612843949555E-6</v>
      </c>
      <c r="BD18" s="1" t="s">
        <v>130</v>
      </c>
      <c r="BF18" s="1" t="s">
        <v>160</v>
      </c>
      <c r="BH18" s="1" t="s">
        <v>28</v>
      </c>
    </row>
    <row r="19" spans="2:60">
      <c r="B19" s="82" t="s">
        <v>1617</v>
      </c>
      <c r="C19" s="83" t="s">
        <v>1618</v>
      </c>
      <c r="D19" s="96" t="s">
        <v>28</v>
      </c>
      <c r="E19" s="96" t="s">
        <v>1606</v>
      </c>
      <c r="F19" s="96" t="s">
        <v>174</v>
      </c>
      <c r="G19" s="93">
        <v>9</v>
      </c>
      <c r="H19" s="95">
        <v>11600</v>
      </c>
      <c r="I19" s="93">
        <v>-31.304560000000002</v>
      </c>
      <c r="J19" s="94">
        <v>8.9902042816213477E-3</v>
      </c>
      <c r="K19" s="94">
        <v>-3.8761895103275961E-5</v>
      </c>
      <c r="BD19" s="1" t="s">
        <v>143</v>
      </c>
      <c r="BF19" s="1" t="s">
        <v>161</v>
      </c>
    </row>
    <row r="20" spans="2:60">
      <c r="B20" s="82" t="s">
        <v>1619</v>
      </c>
      <c r="C20" s="83" t="s">
        <v>1620</v>
      </c>
      <c r="D20" s="96" t="s">
        <v>28</v>
      </c>
      <c r="E20" s="96" t="s">
        <v>1606</v>
      </c>
      <c r="F20" s="96" t="s">
        <v>182</v>
      </c>
      <c r="G20" s="93">
        <v>1</v>
      </c>
      <c r="H20" s="95">
        <v>149350</v>
      </c>
      <c r="I20" s="93">
        <v>-30.360569999999999</v>
      </c>
      <c r="J20" s="94">
        <v>8.7191043862767798E-3</v>
      </c>
      <c r="K20" s="94">
        <v>-3.7593028926637748E-5</v>
      </c>
      <c r="BD20" s="1" t="s">
        <v>148</v>
      </c>
      <c r="BF20" s="1" t="s">
        <v>162</v>
      </c>
    </row>
    <row r="21" spans="2:60">
      <c r="B21" s="104"/>
      <c r="C21" s="83"/>
      <c r="D21" s="83"/>
      <c r="E21" s="83"/>
      <c r="F21" s="83"/>
      <c r="G21" s="93"/>
      <c r="H21" s="95"/>
      <c r="I21" s="83"/>
      <c r="J21" s="94"/>
      <c r="K21" s="83"/>
      <c r="BD21" s="1" t="s">
        <v>133</v>
      </c>
      <c r="BE21" s="1" t="s">
        <v>149</v>
      </c>
      <c r="BF21" s="1" t="s">
        <v>163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139</v>
      </c>
      <c r="BF22" s="1" t="s">
        <v>164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28</v>
      </c>
      <c r="BE23" s="1" t="s">
        <v>140</v>
      </c>
      <c r="BF23" s="1" t="s">
        <v>199</v>
      </c>
    </row>
    <row r="24" spans="2:60">
      <c r="B24" s="98" t="s">
        <v>263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202</v>
      </c>
    </row>
    <row r="25" spans="2:60">
      <c r="B25" s="98" t="s">
        <v>121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165</v>
      </c>
    </row>
    <row r="26" spans="2:60">
      <c r="B26" s="98" t="s">
        <v>246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166</v>
      </c>
    </row>
    <row r="27" spans="2:60">
      <c r="B27" s="98" t="s">
        <v>254</v>
      </c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201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167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168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200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28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42578125" style="2" customWidth="1"/>
    <col min="3" max="3" width="21.140625" style="2" bestFit="1" customWidth="1"/>
    <col min="4" max="4" width="7.140625" style="2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6.7109375" style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3.140625" style="1" bestFit="1" customWidth="1"/>
    <col min="13" max="13" width="9.5703125" style="1" bestFit="1" customWidth="1"/>
    <col min="14" max="14" width="9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188</v>
      </c>
      <c r="C1" s="77" t="s" vm="1">
        <v>264</v>
      </c>
    </row>
    <row r="2" spans="2:81">
      <c r="B2" s="57" t="s">
        <v>187</v>
      </c>
      <c r="C2" s="77" t="s">
        <v>265</v>
      </c>
    </row>
    <row r="3" spans="2:81">
      <c r="B3" s="57" t="s">
        <v>189</v>
      </c>
      <c r="C3" s="77" t="s">
        <v>266</v>
      </c>
      <c r="E3" s="2"/>
    </row>
    <row r="4" spans="2:81">
      <c r="B4" s="57" t="s">
        <v>190</v>
      </c>
      <c r="C4" s="77">
        <v>9604</v>
      </c>
    </row>
    <row r="6" spans="2:81" ht="26.25" customHeight="1">
      <c r="B6" s="159" t="s">
        <v>218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81" ht="26.25" customHeight="1">
      <c r="B7" s="159" t="s">
        <v>104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</row>
    <row r="8" spans="2:81" s="3" customFormat="1" ht="47.25">
      <c r="B8" s="23" t="s">
        <v>125</v>
      </c>
      <c r="C8" s="31" t="s">
        <v>47</v>
      </c>
      <c r="D8" s="14" t="s">
        <v>54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66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33" t="s">
        <v>251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22" t="s">
        <v>53</v>
      </c>
      <c r="C11" s="123"/>
      <c r="D11" s="123"/>
      <c r="E11" s="123"/>
      <c r="F11" s="123"/>
      <c r="G11" s="123"/>
      <c r="H11" s="124">
        <v>3.7999999999994247</v>
      </c>
      <c r="I11" s="123"/>
      <c r="J11" s="123"/>
      <c r="K11" s="129">
        <v>7.299999999999425E-3</v>
      </c>
      <c r="L11" s="124"/>
      <c r="M11" s="123"/>
      <c r="N11" s="124">
        <v>2778.7138218919999</v>
      </c>
      <c r="O11" s="123"/>
      <c r="P11" s="126">
        <v>1</v>
      </c>
      <c r="Q11" s="126">
        <v>3.4406557283092535E-3</v>
      </c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27" t="s">
        <v>242</v>
      </c>
      <c r="C12" s="123"/>
      <c r="D12" s="123"/>
      <c r="E12" s="123"/>
      <c r="F12" s="123"/>
      <c r="G12" s="123"/>
      <c r="H12" s="124">
        <v>3.7999999999994247</v>
      </c>
      <c r="I12" s="123"/>
      <c r="J12" s="123"/>
      <c r="K12" s="129">
        <v>7.299999999999425E-3</v>
      </c>
      <c r="L12" s="124"/>
      <c r="M12" s="123"/>
      <c r="N12" s="124">
        <v>2778.7138218919999</v>
      </c>
      <c r="O12" s="123"/>
      <c r="P12" s="126">
        <v>1</v>
      </c>
      <c r="Q12" s="126">
        <v>3.4406557283092535E-3</v>
      </c>
    </row>
    <row r="13" spans="2:81">
      <c r="B13" s="128" t="s">
        <v>52</v>
      </c>
      <c r="C13" s="123"/>
      <c r="D13" s="123"/>
      <c r="E13" s="123"/>
      <c r="F13" s="123"/>
      <c r="G13" s="123"/>
      <c r="H13" s="124">
        <v>3.7999999999994247</v>
      </c>
      <c r="I13" s="123"/>
      <c r="J13" s="123"/>
      <c r="K13" s="129">
        <v>7.299999999999425E-3</v>
      </c>
      <c r="L13" s="124"/>
      <c r="M13" s="123"/>
      <c r="N13" s="124">
        <v>2778.7138218919999</v>
      </c>
      <c r="O13" s="123"/>
      <c r="P13" s="126">
        <v>1</v>
      </c>
      <c r="Q13" s="126">
        <v>3.4406557283092535E-3</v>
      </c>
    </row>
    <row r="14" spans="2:81">
      <c r="B14" s="86" t="s">
        <v>1621</v>
      </c>
      <c r="C14" s="83" t="s">
        <v>1622</v>
      </c>
      <c r="D14" s="96" t="s">
        <v>1623</v>
      </c>
      <c r="E14" s="83" t="s">
        <v>327</v>
      </c>
      <c r="F14" s="83" t="s">
        <v>376</v>
      </c>
      <c r="G14" s="83"/>
      <c r="H14" s="93">
        <v>3.7999999999994247</v>
      </c>
      <c r="I14" s="96" t="s">
        <v>173</v>
      </c>
      <c r="J14" s="97">
        <v>6.1999999999999998E-3</v>
      </c>
      <c r="K14" s="97">
        <v>7.299999999999425E-3</v>
      </c>
      <c r="L14" s="93">
        <v>2754474.5049689994</v>
      </c>
      <c r="M14" s="105">
        <v>100.88</v>
      </c>
      <c r="N14" s="93">
        <v>2778.7138218919999</v>
      </c>
      <c r="O14" s="94">
        <v>5.8434639470508732E-4</v>
      </c>
      <c r="P14" s="94">
        <v>1</v>
      </c>
      <c r="Q14" s="94">
        <v>3.4406557283092535E-3</v>
      </c>
    </row>
    <row r="15" spans="2:81">
      <c r="B15" s="82"/>
      <c r="C15" s="83"/>
      <c r="D15" s="83"/>
      <c r="E15" s="83"/>
      <c r="F15" s="83"/>
      <c r="G15" s="83"/>
      <c r="H15" s="83"/>
      <c r="I15" s="83"/>
      <c r="J15" s="83"/>
      <c r="K15" s="83"/>
      <c r="L15" s="93"/>
      <c r="M15" s="83"/>
      <c r="N15" s="83"/>
      <c r="O15" s="83"/>
      <c r="P15" s="94"/>
      <c r="Q15" s="83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98" t="s">
        <v>263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98" t="s">
        <v>121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98" t="s">
        <v>246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98" t="s">
        <v>254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  <row r="114" spans="2:17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188</v>
      </c>
      <c r="C1" s="77" t="s" vm="1">
        <v>264</v>
      </c>
    </row>
    <row r="2" spans="2:72">
      <c r="B2" s="57" t="s">
        <v>187</v>
      </c>
      <c r="C2" s="77" t="s">
        <v>265</v>
      </c>
    </row>
    <row r="3" spans="2:72">
      <c r="B3" s="57" t="s">
        <v>189</v>
      </c>
      <c r="C3" s="77" t="s">
        <v>266</v>
      </c>
    </row>
    <row r="4" spans="2:72">
      <c r="B4" s="57" t="s">
        <v>190</v>
      </c>
      <c r="C4" s="77">
        <v>9604</v>
      </c>
    </row>
    <row r="6" spans="2:72" ht="26.25" customHeight="1">
      <c r="B6" s="159" t="s">
        <v>219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72" ht="26.25" customHeight="1">
      <c r="B7" s="159" t="s">
        <v>95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1"/>
    </row>
    <row r="8" spans="2:72" s="3" customFormat="1" ht="78.75">
      <c r="B8" s="23" t="s">
        <v>125</v>
      </c>
      <c r="C8" s="31" t="s">
        <v>47</v>
      </c>
      <c r="D8" s="31" t="s">
        <v>15</v>
      </c>
      <c r="E8" s="31" t="s">
        <v>70</v>
      </c>
      <c r="F8" s="31" t="s">
        <v>111</v>
      </c>
      <c r="G8" s="31" t="s">
        <v>18</v>
      </c>
      <c r="H8" s="31" t="s">
        <v>110</v>
      </c>
      <c r="I8" s="31" t="s">
        <v>17</v>
      </c>
      <c r="J8" s="31" t="s">
        <v>19</v>
      </c>
      <c r="K8" s="31" t="s">
        <v>248</v>
      </c>
      <c r="L8" s="31" t="s">
        <v>247</v>
      </c>
      <c r="M8" s="31" t="s">
        <v>119</v>
      </c>
      <c r="N8" s="31" t="s">
        <v>63</v>
      </c>
      <c r="O8" s="31" t="s">
        <v>191</v>
      </c>
      <c r="P8" s="32" t="s">
        <v>193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255</v>
      </c>
      <c r="L9" s="33"/>
      <c r="M9" s="33" t="s">
        <v>251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8" t="s">
        <v>246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8" t="s">
        <v>254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188</v>
      </c>
      <c r="C1" s="77" t="s" vm="1">
        <v>264</v>
      </c>
    </row>
    <row r="2" spans="2:65">
      <c r="B2" s="57" t="s">
        <v>187</v>
      </c>
      <c r="C2" s="77" t="s">
        <v>265</v>
      </c>
    </row>
    <row r="3" spans="2:65">
      <c r="B3" s="57" t="s">
        <v>189</v>
      </c>
      <c r="C3" s="77" t="s">
        <v>266</v>
      </c>
    </row>
    <row r="4" spans="2:65">
      <c r="B4" s="57" t="s">
        <v>190</v>
      </c>
      <c r="C4" s="77">
        <v>9604</v>
      </c>
    </row>
    <row r="6" spans="2:65" ht="26.25" customHeight="1">
      <c r="B6" s="159" t="s">
        <v>219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1"/>
    </row>
    <row r="7" spans="2:65" ht="26.25" customHeight="1">
      <c r="B7" s="159" t="s">
        <v>96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1"/>
    </row>
    <row r="8" spans="2:65" s="3" customFormat="1" ht="78.75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70" t="s">
        <v>19</v>
      </c>
      <c r="N8" s="31" t="s">
        <v>248</v>
      </c>
      <c r="O8" s="31" t="s">
        <v>247</v>
      </c>
      <c r="P8" s="31" t="s">
        <v>119</v>
      </c>
      <c r="Q8" s="31" t="s">
        <v>63</v>
      </c>
      <c r="R8" s="31" t="s">
        <v>191</v>
      </c>
      <c r="S8" s="32" t="s">
        <v>193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1" t="s">
        <v>123</v>
      </c>
      <c r="S10" s="21" t="s">
        <v>194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1.140625" style="2" bestFit="1" customWidth="1"/>
    <col min="4" max="4" width="9.28515625" style="2" bestFit="1" customWidth="1"/>
    <col min="5" max="5" width="11.28515625" style="2" bestFit="1" customWidth="1"/>
    <col min="6" max="6" width="8.425781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188</v>
      </c>
      <c r="C1" s="77" t="s" vm="1">
        <v>264</v>
      </c>
    </row>
    <row r="2" spans="2:81">
      <c r="B2" s="57" t="s">
        <v>187</v>
      </c>
      <c r="C2" s="77" t="s">
        <v>265</v>
      </c>
    </row>
    <row r="3" spans="2:81">
      <c r="B3" s="57" t="s">
        <v>189</v>
      </c>
      <c r="C3" s="77" t="s">
        <v>266</v>
      </c>
    </row>
    <row r="4" spans="2:81">
      <c r="B4" s="57" t="s">
        <v>190</v>
      </c>
      <c r="C4" s="77">
        <v>9604</v>
      </c>
    </row>
    <row r="6" spans="2:81" ht="26.25" customHeight="1">
      <c r="B6" s="159" t="s">
        <v>219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1"/>
    </row>
    <row r="7" spans="2:81" ht="26.25" customHeight="1">
      <c r="B7" s="159" t="s">
        <v>97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1"/>
    </row>
    <row r="8" spans="2:81" s="3" customFormat="1" ht="78.75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111</v>
      </c>
      <c r="J8" s="31" t="s">
        <v>18</v>
      </c>
      <c r="K8" s="31" t="s">
        <v>110</v>
      </c>
      <c r="L8" s="31" t="s">
        <v>17</v>
      </c>
      <c r="M8" s="70" t="s">
        <v>19</v>
      </c>
      <c r="N8" s="70" t="s">
        <v>248</v>
      </c>
      <c r="O8" s="31" t="s">
        <v>247</v>
      </c>
      <c r="P8" s="31" t="s">
        <v>119</v>
      </c>
      <c r="Q8" s="31" t="s">
        <v>63</v>
      </c>
      <c r="R8" s="31" t="s">
        <v>191</v>
      </c>
      <c r="S8" s="32" t="s">
        <v>193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255</v>
      </c>
      <c r="O9" s="33"/>
      <c r="P9" s="33" t="s">
        <v>251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21" t="s">
        <v>123</v>
      </c>
      <c r="S10" s="21" t="s">
        <v>194</v>
      </c>
      <c r="T10" s="5"/>
      <c r="BZ10" s="1"/>
    </row>
    <row r="11" spans="2:81" s="4" customFormat="1" ht="18" customHeight="1">
      <c r="B11" s="130" t="s">
        <v>55</v>
      </c>
      <c r="C11" s="123"/>
      <c r="D11" s="123"/>
      <c r="E11" s="123"/>
      <c r="F11" s="123"/>
      <c r="G11" s="123"/>
      <c r="H11" s="123"/>
      <c r="I11" s="123"/>
      <c r="J11" s="125">
        <v>8.5588377602223655</v>
      </c>
      <c r="K11" s="123"/>
      <c r="L11" s="123"/>
      <c r="M11" s="126">
        <v>2.9822975541364104E-2</v>
      </c>
      <c r="N11" s="124"/>
      <c r="O11" s="125"/>
      <c r="P11" s="124">
        <v>2882.5438300000001</v>
      </c>
      <c r="Q11" s="123"/>
      <c r="R11" s="126">
        <v>1</v>
      </c>
      <c r="S11" s="126">
        <v>3.5692199976315058E-3</v>
      </c>
      <c r="T11" s="5"/>
      <c r="BZ11" s="1"/>
      <c r="CC11" s="1"/>
    </row>
    <row r="12" spans="2:81" ht="17.25" customHeight="1">
      <c r="B12" s="131" t="s">
        <v>242</v>
      </c>
      <c r="C12" s="123"/>
      <c r="D12" s="123"/>
      <c r="E12" s="123"/>
      <c r="F12" s="123"/>
      <c r="G12" s="123"/>
      <c r="H12" s="123"/>
      <c r="I12" s="123"/>
      <c r="J12" s="125">
        <v>8.5588377602223655</v>
      </c>
      <c r="K12" s="123"/>
      <c r="L12" s="123"/>
      <c r="M12" s="126">
        <v>2.9822975541364104E-2</v>
      </c>
      <c r="N12" s="124"/>
      <c r="O12" s="125"/>
      <c r="P12" s="124">
        <v>2882.5438300000001</v>
      </c>
      <c r="Q12" s="123"/>
      <c r="R12" s="126">
        <v>1</v>
      </c>
      <c r="S12" s="126">
        <v>3.5692199976315058E-3</v>
      </c>
    </row>
    <row r="13" spans="2:81">
      <c r="B13" s="106" t="s">
        <v>64</v>
      </c>
      <c r="C13" s="81"/>
      <c r="D13" s="81"/>
      <c r="E13" s="81"/>
      <c r="F13" s="81"/>
      <c r="G13" s="81"/>
      <c r="H13" s="81"/>
      <c r="I13" s="81"/>
      <c r="J13" s="92">
        <v>10.670083092579141</v>
      </c>
      <c r="K13" s="81"/>
      <c r="L13" s="81"/>
      <c r="M13" s="91">
        <v>2.6993952776101487E-2</v>
      </c>
      <c r="N13" s="90"/>
      <c r="O13" s="92"/>
      <c r="P13" s="90">
        <v>1847.81483</v>
      </c>
      <c r="Q13" s="81"/>
      <c r="R13" s="91">
        <v>0.64103616075804826</v>
      </c>
      <c r="S13" s="91">
        <v>2.2879990841825504E-3</v>
      </c>
    </row>
    <row r="14" spans="2:81">
      <c r="B14" s="107" t="s">
        <v>1624</v>
      </c>
      <c r="C14" s="83" t="s">
        <v>1625</v>
      </c>
      <c r="D14" s="96" t="s">
        <v>1626</v>
      </c>
      <c r="E14" s="83" t="s">
        <v>1627</v>
      </c>
      <c r="F14" s="96" t="s">
        <v>584</v>
      </c>
      <c r="G14" s="83" t="s">
        <v>327</v>
      </c>
      <c r="H14" s="83" t="s">
        <v>376</v>
      </c>
      <c r="I14" s="111">
        <v>42639</v>
      </c>
      <c r="J14" s="95">
        <v>8.34</v>
      </c>
      <c r="K14" s="96" t="s">
        <v>173</v>
      </c>
      <c r="L14" s="97">
        <v>4.9000000000000002E-2</v>
      </c>
      <c r="M14" s="94">
        <v>2.3199999999999998E-2</v>
      </c>
      <c r="N14" s="93">
        <v>75544</v>
      </c>
      <c r="O14" s="95">
        <v>148.15</v>
      </c>
      <c r="P14" s="93">
        <v>111.91842</v>
      </c>
      <c r="Q14" s="94">
        <v>3.84820738433383E-5</v>
      </c>
      <c r="R14" s="94">
        <v>3.8826268254869865E-2</v>
      </c>
      <c r="S14" s="94">
        <v>1.3857949308868683E-4</v>
      </c>
    </row>
    <row r="15" spans="2:81">
      <c r="B15" s="107" t="s">
        <v>1628</v>
      </c>
      <c r="C15" s="83" t="s">
        <v>1629</v>
      </c>
      <c r="D15" s="96" t="s">
        <v>1626</v>
      </c>
      <c r="E15" s="83" t="s">
        <v>1627</v>
      </c>
      <c r="F15" s="96" t="s">
        <v>584</v>
      </c>
      <c r="G15" s="83" t="s">
        <v>327</v>
      </c>
      <c r="H15" s="83" t="s">
        <v>376</v>
      </c>
      <c r="I15" s="111">
        <v>42639</v>
      </c>
      <c r="J15" s="95">
        <v>11.250000000000002</v>
      </c>
      <c r="K15" s="96" t="s">
        <v>173</v>
      </c>
      <c r="L15" s="97">
        <v>4.0999999999999995E-2</v>
      </c>
      <c r="M15" s="94">
        <v>2.8300000000000002E-2</v>
      </c>
      <c r="N15" s="93">
        <v>1305715.83</v>
      </c>
      <c r="O15" s="95">
        <v>120.95</v>
      </c>
      <c r="P15" s="93">
        <v>1579.26342</v>
      </c>
      <c r="Q15" s="94">
        <v>2.9964526566029581E-4</v>
      </c>
      <c r="R15" s="94">
        <v>0.54787143340679056</v>
      </c>
      <c r="S15" s="94">
        <v>1.9554736762465545E-3</v>
      </c>
    </row>
    <row r="16" spans="2:81">
      <c r="B16" s="107" t="s">
        <v>1630</v>
      </c>
      <c r="C16" s="83" t="s">
        <v>1631</v>
      </c>
      <c r="D16" s="96" t="s">
        <v>1626</v>
      </c>
      <c r="E16" s="83" t="s">
        <v>1632</v>
      </c>
      <c r="F16" s="96" t="s">
        <v>584</v>
      </c>
      <c r="G16" s="83" t="s">
        <v>327</v>
      </c>
      <c r="H16" s="83" t="s">
        <v>169</v>
      </c>
      <c r="I16" s="111">
        <v>42796</v>
      </c>
      <c r="J16" s="95">
        <v>7.83</v>
      </c>
      <c r="K16" s="96" t="s">
        <v>173</v>
      </c>
      <c r="L16" s="97">
        <v>2.1400000000000002E-2</v>
      </c>
      <c r="M16" s="94">
        <v>1.9199999999999998E-2</v>
      </c>
      <c r="N16" s="93">
        <v>104000</v>
      </c>
      <c r="O16" s="95">
        <v>104.14</v>
      </c>
      <c r="P16" s="93">
        <v>108.30561</v>
      </c>
      <c r="Q16" s="94">
        <v>4.0054535791038566E-4</v>
      </c>
      <c r="R16" s="94">
        <v>3.7572927381992312E-2</v>
      </c>
      <c r="S16" s="94">
        <v>1.3410604378136335E-4</v>
      </c>
    </row>
    <row r="17" spans="2:19">
      <c r="B17" s="107" t="s">
        <v>1633</v>
      </c>
      <c r="C17" s="83" t="s">
        <v>1634</v>
      </c>
      <c r="D17" s="96" t="s">
        <v>1626</v>
      </c>
      <c r="E17" s="83" t="s">
        <v>445</v>
      </c>
      <c r="F17" s="96" t="s">
        <v>446</v>
      </c>
      <c r="G17" s="83" t="s">
        <v>361</v>
      </c>
      <c r="H17" s="83" t="s">
        <v>376</v>
      </c>
      <c r="I17" s="111">
        <v>42768</v>
      </c>
      <c r="J17" s="95">
        <v>1.07</v>
      </c>
      <c r="K17" s="96" t="s">
        <v>173</v>
      </c>
      <c r="L17" s="97">
        <v>6.8499999999999991E-2</v>
      </c>
      <c r="M17" s="94">
        <v>1.3999999999999999E-2</v>
      </c>
      <c r="N17" s="93">
        <v>10000</v>
      </c>
      <c r="O17" s="95">
        <v>122.65</v>
      </c>
      <c r="P17" s="93">
        <v>12.26501</v>
      </c>
      <c r="Q17" s="94">
        <v>1.9799980596019015E-5</v>
      </c>
      <c r="R17" s="94">
        <v>4.2549257611808802E-3</v>
      </c>
      <c r="S17" s="94">
        <v>1.5186766115244254E-5</v>
      </c>
    </row>
    <row r="18" spans="2:19">
      <c r="B18" s="107" t="s">
        <v>1635</v>
      </c>
      <c r="C18" s="83" t="s">
        <v>1636</v>
      </c>
      <c r="D18" s="96" t="s">
        <v>1626</v>
      </c>
      <c r="E18" s="83" t="s">
        <v>1637</v>
      </c>
      <c r="F18" s="96" t="s">
        <v>584</v>
      </c>
      <c r="G18" s="83" t="s">
        <v>361</v>
      </c>
      <c r="H18" s="83" t="s">
        <v>169</v>
      </c>
      <c r="I18" s="111">
        <v>42835</v>
      </c>
      <c r="J18" s="95">
        <v>4.3</v>
      </c>
      <c r="K18" s="96" t="s">
        <v>173</v>
      </c>
      <c r="L18" s="97">
        <v>5.5999999999999994E-2</v>
      </c>
      <c r="M18" s="94">
        <v>9.3999999999999986E-3</v>
      </c>
      <c r="N18" s="93">
        <v>24560.63</v>
      </c>
      <c r="O18" s="95">
        <v>146.83000000000001</v>
      </c>
      <c r="P18" s="93">
        <v>36.062370000000001</v>
      </c>
      <c r="Q18" s="94">
        <v>2.9953263302497558E-5</v>
      </c>
      <c r="R18" s="94">
        <v>1.2510605953214595E-2</v>
      </c>
      <c r="S18" s="94">
        <v>4.4653104950701302E-5</v>
      </c>
    </row>
    <row r="19" spans="2:19">
      <c r="B19" s="108"/>
      <c r="C19" s="83"/>
      <c r="D19" s="83"/>
      <c r="E19" s="83"/>
      <c r="F19" s="83"/>
      <c r="G19" s="83"/>
      <c r="H19" s="83"/>
      <c r="I19" s="83"/>
      <c r="J19" s="95"/>
      <c r="K19" s="83"/>
      <c r="L19" s="83"/>
      <c r="M19" s="94"/>
      <c r="N19" s="93"/>
      <c r="O19" s="95"/>
      <c r="P19" s="83"/>
      <c r="Q19" s="83"/>
      <c r="R19" s="94"/>
      <c r="S19" s="83"/>
    </row>
    <row r="20" spans="2:19">
      <c r="B20" s="106" t="s">
        <v>65</v>
      </c>
      <c r="C20" s="81"/>
      <c r="D20" s="81"/>
      <c r="E20" s="81"/>
      <c r="F20" s="81"/>
      <c r="G20" s="81"/>
      <c r="H20" s="81"/>
      <c r="I20" s="81"/>
      <c r="J20" s="92">
        <v>5.0181610851790621</v>
      </c>
      <c r="K20" s="81"/>
      <c r="L20" s="81"/>
      <c r="M20" s="91">
        <v>3.3788913585579984E-2</v>
      </c>
      <c r="N20" s="90"/>
      <c r="O20" s="92"/>
      <c r="P20" s="90">
        <v>934.95206000000007</v>
      </c>
      <c r="Q20" s="81"/>
      <c r="R20" s="91">
        <v>0.32434964223943824</v>
      </c>
      <c r="S20" s="91">
        <v>1.1576752293056274E-3</v>
      </c>
    </row>
    <row r="21" spans="2:19">
      <c r="B21" s="107" t="s">
        <v>1638</v>
      </c>
      <c r="C21" s="83" t="s">
        <v>1639</v>
      </c>
      <c r="D21" s="96" t="s">
        <v>1626</v>
      </c>
      <c r="E21" s="83" t="s">
        <v>1632</v>
      </c>
      <c r="F21" s="96" t="s">
        <v>584</v>
      </c>
      <c r="G21" s="83" t="s">
        <v>327</v>
      </c>
      <c r="H21" s="83" t="s">
        <v>169</v>
      </c>
      <c r="I21" s="111">
        <v>42796</v>
      </c>
      <c r="J21" s="95">
        <v>7.2299999999999995</v>
      </c>
      <c r="K21" s="96" t="s">
        <v>173</v>
      </c>
      <c r="L21" s="97">
        <v>3.7400000000000003E-2</v>
      </c>
      <c r="M21" s="94">
        <v>3.5699999999999996E-2</v>
      </c>
      <c r="N21" s="93">
        <v>104000</v>
      </c>
      <c r="O21" s="95">
        <v>102.52</v>
      </c>
      <c r="P21" s="93">
        <v>106.6208</v>
      </c>
      <c r="Q21" s="94">
        <v>2.0191900717977392E-4</v>
      </c>
      <c r="R21" s="94">
        <v>3.6988440172304335E-2</v>
      </c>
      <c r="S21" s="94">
        <v>1.3201988034418518E-4</v>
      </c>
    </row>
    <row r="22" spans="2:19">
      <c r="B22" s="107" t="s">
        <v>1640</v>
      </c>
      <c r="C22" s="83" t="s">
        <v>1641</v>
      </c>
      <c r="D22" s="96" t="s">
        <v>1626</v>
      </c>
      <c r="E22" s="83" t="s">
        <v>1632</v>
      </c>
      <c r="F22" s="96" t="s">
        <v>584</v>
      </c>
      <c r="G22" s="83" t="s">
        <v>327</v>
      </c>
      <c r="H22" s="83" t="s">
        <v>169</v>
      </c>
      <c r="I22" s="111">
        <v>42796</v>
      </c>
      <c r="J22" s="95">
        <v>3.96</v>
      </c>
      <c r="K22" s="96" t="s">
        <v>173</v>
      </c>
      <c r="L22" s="97">
        <v>2.5000000000000001E-2</v>
      </c>
      <c r="M22" s="94">
        <v>2.2299999999999997E-2</v>
      </c>
      <c r="N22" s="93">
        <v>257429</v>
      </c>
      <c r="O22" s="95">
        <v>101.83</v>
      </c>
      <c r="P22" s="93">
        <v>262.13995</v>
      </c>
      <c r="Q22" s="94">
        <v>3.5492957358099312E-4</v>
      </c>
      <c r="R22" s="94">
        <v>9.0940490573563973E-2</v>
      </c>
      <c r="S22" s="94">
        <v>3.2458661754958398E-4</v>
      </c>
    </row>
    <row r="23" spans="2:19">
      <c r="B23" s="107" t="s">
        <v>1642</v>
      </c>
      <c r="C23" s="83" t="s">
        <v>1643</v>
      </c>
      <c r="D23" s="96" t="s">
        <v>1626</v>
      </c>
      <c r="E23" s="83" t="s">
        <v>1644</v>
      </c>
      <c r="F23" s="96" t="s">
        <v>375</v>
      </c>
      <c r="G23" s="83" t="s">
        <v>390</v>
      </c>
      <c r="H23" s="83" t="s">
        <v>169</v>
      </c>
      <c r="I23" s="111">
        <v>42598</v>
      </c>
      <c r="J23" s="95">
        <v>5.4000000000000012</v>
      </c>
      <c r="K23" s="96" t="s">
        <v>173</v>
      </c>
      <c r="L23" s="97">
        <v>3.1E-2</v>
      </c>
      <c r="M23" s="94">
        <v>3.4700000000000002E-2</v>
      </c>
      <c r="N23" s="93">
        <v>205887.79</v>
      </c>
      <c r="O23" s="95">
        <v>98.29</v>
      </c>
      <c r="P23" s="93">
        <v>202.36711</v>
      </c>
      <c r="Q23" s="94">
        <v>2.8998280281690143E-4</v>
      </c>
      <c r="R23" s="94">
        <v>7.0204347942213252E-2</v>
      </c>
      <c r="S23" s="94">
        <v>2.5057476259602777E-4</v>
      </c>
    </row>
    <row r="24" spans="2:19">
      <c r="B24" s="107" t="s">
        <v>1645</v>
      </c>
      <c r="C24" s="83" t="s">
        <v>1646</v>
      </c>
      <c r="D24" s="96" t="s">
        <v>1626</v>
      </c>
      <c r="E24" s="83" t="s">
        <v>1647</v>
      </c>
      <c r="F24" s="96" t="s">
        <v>375</v>
      </c>
      <c r="G24" s="83" t="s">
        <v>588</v>
      </c>
      <c r="H24" s="83" t="s">
        <v>376</v>
      </c>
      <c r="I24" s="111">
        <v>43312</v>
      </c>
      <c r="J24" s="95">
        <v>4.92</v>
      </c>
      <c r="K24" s="96" t="s">
        <v>173</v>
      </c>
      <c r="L24" s="97">
        <v>3.5499999999999997E-2</v>
      </c>
      <c r="M24" s="94">
        <v>4.0999999999999995E-2</v>
      </c>
      <c r="N24" s="93">
        <v>373000</v>
      </c>
      <c r="O24" s="95">
        <v>97.54</v>
      </c>
      <c r="P24" s="93">
        <v>363.82420000000002</v>
      </c>
      <c r="Q24" s="94">
        <v>1.165625E-3</v>
      </c>
      <c r="R24" s="94">
        <v>0.12621636355135665</v>
      </c>
      <c r="S24" s="94">
        <v>4.5049396881583046E-4</v>
      </c>
    </row>
    <row r="25" spans="2:19">
      <c r="B25" s="108"/>
      <c r="C25" s="83"/>
      <c r="D25" s="83"/>
      <c r="E25" s="83"/>
      <c r="F25" s="83"/>
      <c r="G25" s="83"/>
      <c r="H25" s="83"/>
      <c r="I25" s="83"/>
      <c r="J25" s="95"/>
      <c r="K25" s="83"/>
      <c r="L25" s="83"/>
      <c r="M25" s="94"/>
      <c r="N25" s="93"/>
      <c r="O25" s="95"/>
      <c r="P25" s="83"/>
      <c r="Q25" s="83"/>
      <c r="R25" s="94"/>
      <c r="S25" s="83"/>
    </row>
    <row r="26" spans="2:19">
      <c r="B26" s="106" t="s">
        <v>49</v>
      </c>
      <c r="C26" s="81"/>
      <c r="D26" s="81"/>
      <c r="E26" s="81"/>
      <c r="F26" s="81"/>
      <c r="G26" s="81"/>
      <c r="H26" s="81"/>
      <c r="I26" s="81"/>
      <c r="J26" s="92">
        <v>2.6373544618626306</v>
      </c>
      <c r="K26" s="81"/>
      <c r="L26" s="81"/>
      <c r="M26" s="91">
        <v>4.5052429118391482E-2</v>
      </c>
      <c r="N26" s="90"/>
      <c r="O26" s="92"/>
      <c r="P26" s="90">
        <v>99.776939999999996</v>
      </c>
      <c r="Q26" s="81"/>
      <c r="R26" s="91">
        <v>3.4614197002513572E-2</v>
      </c>
      <c r="S26" s="91">
        <v>1.2354568414332798E-4</v>
      </c>
    </row>
    <row r="27" spans="2:19">
      <c r="B27" s="107" t="s">
        <v>1648</v>
      </c>
      <c r="C27" s="83" t="s">
        <v>1649</v>
      </c>
      <c r="D27" s="96" t="s">
        <v>1626</v>
      </c>
      <c r="E27" s="83" t="s">
        <v>910</v>
      </c>
      <c r="F27" s="96" t="s">
        <v>199</v>
      </c>
      <c r="G27" s="83" t="s">
        <v>491</v>
      </c>
      <c r="H27" s="83" t="s">
        <v>376</v>
      </c>
      <c r="I27" s="111">
        <v>42954</v>
      </c>
      <c r="J27" s="95">
        <v>1.66</v>
      </c>
      <c r="K27" s="96" t="s">
        <v>172</v>
      </c>
      <c r="L27" s="97">
        <v>3.7000000000000005E-2</v>
      </c>
      <c r="M27" s="94">
        <v>3.9300000000000009E-2</v>
      </c>
      <c r="N27" s="93">
        <v>11665</v>
      </c>
      <c r="O27" s="95">
        <v>100.76</v>
      </c>
      <c r="P27" s="93">
        <v>44.052690000000005</v>
      </c>
      <c r="Q27" s="94">
        <v>1.7357597762037973E-4</v>
      </c>
      <c r="R27" s="94">
        <v>1.5282574211542867E-2</v>
      </c>
      <c r="S27" s="94">
        <v>5.4546869491126338E-5</v>
      </c>
    </row>
    <row r="28" spans="2:19">
      <c r="B28" s="107" t="s">
        <v>1650</v>
      </c>
      <c r="C28" s="83" t="s">
        <v>1651</v>
      </c>
      <c r="D28" s="96" t="s">
        <v>1626</v>
      </c>
      <c r="E28" s="83" t="s">
        <v>910</v>
      </c>
      <c r="F28" s="96" t="s">
        <v>199</v>
      </c>
      <c r="G28" s="83" t="s">
        <v>491</v>
      </c>
      <c r="H28" s="83" t="s">
        <v>376</v>
      </c>
      <c r="I28" s="111">
        <v>42625</v>
      </c>
      <c r="J28" s="95">
        <v>3.41</v>
      </c>
      <c r="K28" s="96" t="s">
        <v>172</v>
      </c>
      <c r="L28" s="97">
        <v>4.4500000000000005E-2</v>
      </c>
      <c r="M28" s="94">
        <v>4.9600000000000005E-2</v>
      </c>
      <c r="N28" s="93">
        <v>14902</v>
      </c>
      <c r="O28" s="95">
        <v>99.77</v>
      </c>
      <c r="P28" s="93">
        <v>55.724249999999998</v>
      </c>
      <c r="Q28" s="94">
        <v>1.0867203812234349E-4</v>
      </c>
      <c r="R28" s="94">
        <v>1.9331622790970709E-2</v>
      </c>
      <c r="S28" s="94">
        <v>6.8998814652201633E-5</v>
      </c>
    </row>
    <row r="29" spans="2:19">
      <c r="B29" s="109"/>
      <c r="C29" s="110"/>
      <c r="D29" s="110"/>
      <c r="E29" s="110"/>
      <c r="F29" s="110"/>
      <c r="G29" s="110"/>
      <c r="H29" s="110"/>
      <c r="I29" s="110"/>
      <c r="J29" s="112"/>
      <c r="K29" s="110"/>
      <c r="L29" s="110"/>
      <c r="M29" s="113"/>
      <c r="N29" s="114"/>
      <c r="O29" s="112"/>
      <c r="P29" s="110"/>
      <c r="Q29" s="110"/>
      <c r="R29" s="113"/>
      <c r="S29" s="11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98" t="s">
        <v>263</v>
      </c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98" t="s">
        <v>121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98" t="s">
        <v>246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98" t="s">
        <v>254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2:B31 B36:B128">
    <cfRule type="cellIs" dxfId="17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21.140625" style="2" bestFit="1" customWidth="1"/>
    <col min="4" max="4" width="7.28515625" style="2" customWidth="1"/>
    <col min="5" max="5" width="9" style="2" bestFit="1" customWidth="1"/>
    <col min="6" max="6" width="11.85546875" style="1" bestFit="1" customWidth="1"/>
    <col min="7" max="7" width="12.28515625" style="1" bestFit="1" customWidth="1"/>
    <col min="8" max="8" width="11.28515625" style="1" bestFit="1" customWidth="1"/>
    <col min="9" max="9" width="10.140625" style="1" bestFit="1" customWidth="1"/>
    <col min="10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188</v>
      </c>
      <c r="C1" s="77" t="s" vm="1">
        <v>264</v>
      </c>
    </row>
    <row r="2" spans="2:98">
      <c r="B2" s="57" t="s">
        <v>187</v>
      </c>
      <c r="C2" s="77" t="s">
        <v>265</v>
      </c>
    </row>
    <row r="3" spans="2:98">
      <c r="B3" s="57" t="s">
        <v>189</v>
      </c>
      <c r="C3" s="77" t="s">
        <v>266</v>
      </c>
    </row>
    <row r="4" spans="2:98">
      <c r="B4" s="57" t="s">
        <v>190</v>
      </c>
      <c r="C4" s="77">
        <v>9604</v>
      </c>
    </row>
    <row r="6" spans="2:98" ht="26.25" customHeight="1">
      <c r="B6" s="159" t="s">
        <v>219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</row>
    <row r="7" spans="2:98" ht="26.25" customHeight="1">
      <c r="B7" s="159" t="s">
        <v>98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1"/>
    </row>
    <row r="8" spans="2:98" s="3" customFormat="1" ht="63">
      <c r="B8" s="23" t="s">
        <v>125</v>
      </c>
      <c r="C8" s="31" t="s">
        <v>47</v>
      </c>
      <c r="D8" s="31" t="s">
        <v>127</v>
      </c>
      <c r="E8" s="31" t="s">
        <v>126</v>
      </c>
      <c r="F8" s="31" t="s">
        <v>69</v>
      </c>
      <c r="G8" s="31" t="s">
        <v>110</v>
      </c>
      <c r="H8" s="31" t="s">
        <v>248</v>
      </c>
      <c r="I8" s="31" t="s">
        <v>247</v>
      </c>
      <c r="J8" s="31" t="s">
        <v>119</v>
      </c>
      <c r="K8" s="31" t="s">
        <v>63</v>
      </c>
      <c r="L8" s="31" t="s">
        <v>191</v>
      </c>
      <c r="M8" s="32" t="s">
        <v>193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255</v>
      </c>
      <c r="I9" s="33"/>
      <c r="J9" s="33" t="s">
        <v>251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2" t="s">
        <v>30</v>
      </c>
      <c r="C11" s="123"/>
      <c r="D11" s="123"/>
      <c r="E11" s="123"/>
      <c r="F11" s="123"/>
      <c r="G11" s="123"/>
      <c r="H11" s="124"/>
      <c r="I11" s="124"/>
      <c r="J11" s="124">
        <v>5644.3096399999995</v>
      </c>
      <c r="K11" s="123"/>
      <c r="L11" s="126">
        <v>1</v>
      </c>
      <c r="M11" s="126">
        <v>6.9888903787847286E-3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>
      <c r="B12" s="127" t="s">
        <v>241</v>
      </c>
      <c r="C12" s="123"/>
      <c r="D12" s="123"/>
      <c r="E12" s="123"/>
      <c r="F12" s="123"/>
      <c r="G12" s="123"/>
      <c r="H12" s="124"/>
      <c r="I12" s="124"/>
      <c r="J12" s="124">
        <v>5644.3096399999995</v>
      </c>
      <c r="K12" s="123"/>
      <c r="L12" s="126">
        <v>1</v>
      </c>
      <c r="M12" s="126">
        <v>6.9888903787847286E-3</v>
      </c>
    </row>
    <row r="13" spans="2:98">
      <c r="B13" s="101" t="s">
        <v>67</v>
      </c>
      <c r="C13" s="81"/>
      <c r="D13" s="81"/>
      <c r="E13" s="81"/>
      <c r="F13" s="81"/>
      <c r="G13" s="81"/>
      <c r="H13" s="90"/>
      <c r="I13" s="90"/>
      <c r="J13" s="90">
        <v>5644.3096399999995</v>
      </c>
      <c r="K13" s="81"/>
      <c r="L13" s="91">
        <v>1</v>
      </c>
      <c r="M13" s="91">
        <v>6.9888903787847286E-3</v>
      </c>
    </row>
    <row r="14" spans="2:98">
      <c r="B14" s="86" t="s">
        <v>1652</v>
      </c>
      <c r="C14" s="83">
        <v>5814</v>
      </c>
      <c r="D14" s="96" t="s">
        <v>28</v>
      </c>
      <c r="E14" s="83"/>
      <c r="F14" s="96" t="s">
        <v>1273</v>
      </c>
      <c r="G14" s="96" t="s">
        <v>172</v>
      </c>
      <c r="H14" s="93">
        <v>15689.73</v>
      </c>
      <c r="I14" s="93">
        <v>103.0064</v>
      </c>
      <c r="J14" s="93">
        <v>60.573039999999999</v>
      </c>
      <c r="K14" s="94">
        <v>3.6328340631601051E-4</v>
      </c>
      <c r="L14" s="94">
        <v>1.0731700396224187E-2</v>
      </c>
      <c r="M14" s="94">
        <v>7.5002677647171488E-5</v>
      </c>
    </row>
    <row r="15" spans="2:98">
      <c r="B15" s="86" t="s">
        <v>1653</v>
      </c>
      <c r="C15" s="83">
        <v>5771</v>
      </c>
      <c r="D15" s="96" t="s">
        <v>28</v>
      </c>
      <c r="E15" s="83"/>
      <c r="F15" s="96" t="s">
        <v>1273</v>
      </c>
      <c r="G15" s="96" t="s">
        <v>174</v>
      </c>
      <c r="H15" s="93">
        <v>52403.37</v>
      </c>
      <c r="I15" s="93">
        <v>104.12179999999999</v>
      </c>
      <c r="J15" s="93">
        <v>234.16398999999998</v>
      </c>
      <c r="K15" s="94">
        <v>5.0421972138571178E-4</v>
      </c>
      <c r="L15" s="94">
        <v>4.1486737074190705E-2</v>
      </c>
      <c r="M15" s="94">
        <v>2.8994625758498315E-4</v>
      </c>
    </row>
    <row r="16" spans="2:98">
      <c r="B16" s="86" t="s">
        <v>1654</v>
      </c>
      <c r="C16" s="83" t="s">
        <v>1655</v>
      </c>
      <c r="D16" s="96" t="s">
        <v>28</v>
      </c>
      <c r="E16" s="83"/>
      <c r="F16" s="96" t="s">
        <v>1273</v>
      </c>
      <c r="G16" s="96" t="s">
        <v>172</v>
      </c>
      <c r="H16" s="93">
        <v>1679.1</v>
      </c>
      <c r="I16" s="93">
        <v>10551.775100000001</v>
      </c>
      <c r="J16" s="93">
        <v>664.05133999999998</v>
      </c>
      <c r="K16" s="94">
        <v>2.0157263873097904E-3</v>
      </c>
      <c r="L16" s="94">
        <v>0.11764970073470314</v>
      </c>
      <c r="M16" s="94">
        <v>8.2224086153166948E-4</v>
      </c>
    </row>
    <row r="17" spans="2:13">
      <c r="B17" s="86" t="s">
        <v>1656</v>
      </c>
      <c r="C17" s="83" t="s">
        <v>1657</v>
      </c>
      <c r="D17" s="96" t="s">
        <v>28</v>
      </c>
      <c r="E17" s="83"/>
      <c r="F17" s="96" t="s">
        <v>1273</v>
      </c>
      <c r="G17" s="96" t="s">
        <v>174</v>
      </c>
      <c r="H17" s="93">
        <v>258147.17</v>
      </c>
      <c r="I17" s="93">
        <v>106.455</v>
      </c>
      <c r="J17" s="93">
        <v>1179.3770400000001</v>
      </c>
      <c r="K17" s="94">
        <v>4.6275571732845005E-3</v>
      </c>
      <c r="L17" s="94">
        <v>0.20894974146032147</v>
      </c>
      <c r="M17" s="94">
        <v>1.4603268377415973E-3</v>
      </c>
    </row>
    <row r="18" spans="2:13">
      <c r="B18" s="86" t="s">
        <v>1658</v>
      </c>
      <c r="C18" s="83">
        <v>5691</v>
      </c>
      <c r="D18" s="96" t="s">
        <v>28</v>
      </c>
      <c r="E18" s="83"/>
      <c r="F18" s="96" t="s">
        <v>1273</v>
      </c>
      <c r="G18" s="96" t="s">
        <v>172</v>
      </c>
      <c r="H18" s="93">
        <v>19748.79</v>
      </c>
      <c r="I18" s="93">
        <v>118.2774</v>
      </c>
      <c r="J18" s="93">
        <v>87.547139999999999</v>
      </c>
      <c r="K18" s="94">
        <v>2.2481176695300076E-4</v>
      </c>
      <c r="L18" s="94">
        <v>1.5510690515554353E-2</v>
      </c>
      <c r="M18" s="94">
        <v>1.0840251571246536E-4</v>
      </c>
    </row>
    <row r="19" spans="2:13">
      <c r="B19" s="86" t="s">
        <v>1659</v>
      </c>
      <c r="C19" s="83">
        <v>6629</v>
      </c>
      <c r="D19" s="96" t="s">
        <v>28</v>
      </c>
      <c r="E19" s="83"/>
      <c r="F19" s="96" t="s">
        <v>1273</v>
      </c>
      <c r="G19" s="96" t="s">
        <v>175</v>
      </c>
      <c r="H19" s="93">
        <v>6091.98</v>
      </c>
      <c r="I19" s="93">
        <v>9696.1769000000004</v>
      </c>
      <c r="J19" s="93">
        <v>2831.40726</v>
      </c>
      <c r="K19" s="94">
        <v>8.9852212389380532E-3</v>
      </c>
      <c r="L19" s="94">
        <v>0.50163925096072515</v>
      </c>
      <c r="M19" s="94">
        <v>3.50590173466019E-3</v>
      </c>
    </row>
    <row r="20" spans="2:13">
      <c r="B20" s="86" t="s">
        <v>1660</v>
      </c>
      <c r="C20" s="83">
        <v>5356</v>
      </c>
      <c r="D20" s="96" t="s">
        <v>28</v>
      </c>
      <c r="E20" s="83"/>
      <c r="F20" s="96" t="s">
        <v>1273</v>
      </c>
      <c r="G20" s="96" t="s">
        <v>172</v>
      </c>
      <c r="H20" s="93">
        <v>5656</v>
      </c>
      <c r="I20" s="93">
        <v>311.1943</v>
      </c>
      <c r="J20" s="93">
        <v>65.969110000000001</v>
      </c>
      <c r="K20" s="94">
        <v>2.3867040270017314E-4</v>
      </c>
      <c r="L20" s="94">
        <v>1.1687719882072239E-2</v>
      </c>
      <c r="M20" s="94">
        <v>8.1684193033745658E-5</v>
      </c>
    </row>
    <row r="21" spans="2:13">
      <c r="B21" s="86" t="s">
        <v>1661</v>
      </c>
      <c r="C21" s="83" t="s">
        <v>1662</v>
      </c>
      <c r="D21" s="96" t="s">
        <v>28</v>
      </c>
      <c r="E21" s="83"/>
      <c r="F21" s="96" t="s">
        <v>1273</v>
      </c>
      <c r="G21" s="96" t="s">
        <v>172</v>
      </c>
      <c r="H21" s="93">
        <v>135883.29</v>
      </c>
      <c r="I21" s="93">
        <v>102.3425</v>
      </c>
      <c r="J21" s="93">
        <v>521.22072000000003</v>
      </c>
      <c r="K21" s="94">
        <v>3.6720206663713017E-3</v>
      </c>
      <c r="L21" s="94">
        <v>9.234445897620884E-2</v>
      </c>
      <c r="M21" s="94">
        <v>6.4538530087290694E-4</v>
      </c>
    </row>
    <row r="22" spans="2:13">
      <c r="B22" s="82"/>
      <c r="C22" s="83"/>
      <c r="D22" s="83"/>
      <c r="E22" s="83"/>
      <c r="F22" s="83"/>
      <c r="G22" s="83"/>
      <c r="H22" s="93"/>
      <c r="I22" s="93"/>
      <c r="J22" s="83"/>
      <c r="K22" s="83"/>
      <c r="L22" s="94"/>
      <c r="M22" s="83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98" t="s">
        <v>263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98" t="s">
        <v>121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98" t="s">
        <v>246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98" t="s">
        <v>254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4"/>
      <c r="C400" s="1"/>
      <c r="D400" s="1"/>
      <c r="E400" s="1"/>
    </row>
    <row r="401" spans="2:5">
      <c r="B401" s="44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Z63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42578125" style="2" bestFit="1" customWidth="1"/>
    <col min="3" max="3" width="21.140625" style="2" bestFit="1" customWidth="1"/>
    <col min="4" max="4" width="12.28515625" style="1" bestFit="1" customWidth="1"/>
    <col min="5" max="5" width="11.28515625" style="1" bestFit="1" customWidth="1"/>
    <col min="6" max="6" width="13.140625" style="1" bestFit="1" customWidth="1"/>
    <col min="7" max="7" width="7.28515625" style="1" bestFit="1" customWidth="1"/>
    <col min="8" max="8" width="10.140625" style="1" bestFit="1" customWidth="1"/>
    <col min="9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3" width="6" style="3" customWidth="1"/>
    <col min="14" max="14" width="7.85546875" style="3" customWidth="1"/>
    <col min="15" max="15" width="8.140625" style="3" customWidth="1"/>
    <col min="16" max="16" width="6.28515625" style="3" customWidth="1"/>
    <col min="17" max="17" width="8" style="3" customWidth="1"/>
    <col min="18" max="18" width="8.7109375" style="3" customWidth="1"/>
    <col min="19" max="19" width="10" style="3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2">
      <c r="B1" s="57" t="s">
        <v>188</v>
      </c>
      <c r="C1" s="77" t="s" vm="1">
        <v>264</v>
      </c>
    </row>
    <row r="2" spans="2:52">
      <c r="B2" s="57" t="s">
        <v>187</v>
      </c>
      <c r="C2" s="77" t="s">
        <v>265</v>
      </c>
    </row>
    <row r="3" spans="2:52">
      <c r="B3" s="57" t="s">
        <v>189</v>
      </c>
      <c r="C3" s="77" t="s">
        <v>266</v>
      </c>
    </row>
    <row r="4" spans="2:52">
      <c r="B4" s="57" t="s">
        <v>190</v>
      </c>
      <c r="C4" s="77">
        <v>9604</v>
      </c>
    </row>
    <row r="6" spans="2:52" ht="26.25" customHeight="1">
      <c r="B6" s="159" t="s">
        <v>219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52" ht="26.25" customHeight="1">
      <c r="B7" s="159" t="s">
        <v>105</v>
      </c>
      <c r="C7" s="160"/>
      <c r="D7" s="160"/>
      <c r="E7" s="160"/>
      <c r="F7" s="160"/>
      <c r="G7" s="160"/>
      <c r="H7" s="160"/>
      <c r="I7" s="160"/>
      <c r="J7" s="160"/>
      <c r="K7" s="161"/>
    </row>
    <row r="8" spans="2:52" s="3" customFormat="1" ht="78.75">
      <c r="B8" s="23" t="s">
        <v>125</v>
      </c>
      <c r="C8" s="31" t="s">
        <v>47</v>
      </c>
      <c r="D8" s="31" t="s">
        <v>110</v>
      </c>
      <c r="E8" s="31" t="s">
        <v>111</v>
      </c>
      <c r="F8" s="31" t="s">
        <v>248</v>
      </c>
      <c r="G8" s="31" t="s">
        <v>247</v>
      </c>
      <c r="H8" s="31" t="s">
        <v>119</v>
      </c>
      <c r="I8" s="31" t="s">
        <v>63</v>
      </c>
      <c r="J8" s="31" t="s">
        <v>191</v>
      </c>
      <c r="K8" s="32" t="s">
        <v>193</v>
      </c>
      <c r="AZ8" s="1"/>
    </row>
    <row r="9" spans="2:52" s="3" customFormat="1" ht="21" customHeight="1">
      <c r="B9" s="16"/>
      <c r="C9" s="17"/>
      <c r="D9" s="17"/>
      <c r="E9" s="33" t="s">
        <v>22</v>
      </c>
      <c r="F9" s="33" t="s">
        <v>255</v>
      </c>
      <c r="G9" s="33"/>
      <c r="H9" s="33" t="s">
        <v>251</v>
      </c>
      <c r="I9" s="33" t="s">
        <v>20</v>
      </c>
      <c r="J9" s="33" t="s">
        <v>20</v>
      </c>
      <c r="K9" s="34" t="s">
        <v>20</v>
      </c>
      <c r="AZ9" s="1"/>
    </row>
    <row r="10" spans="2:52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AZ10" s="1"/>
    </row>
    <row r="11" spans="2:52" s="4" customFormat="1" ht="18" customHeight="1">
      <c r="B11" s="78" t="s">
        <v>1663</v>
      </c>
      <c r="C11" s="79"/>
      <c r="D11" s="79"/>
      <c r="E11" s="79"/>
      <c r="F11" s="87"/>
      <c r="G11" s="89"/>
      <c r="H11" s="87">
        <v>13969.451059999998</v>
      </c>
      <c r="I11" s="79"/>
      <c r="J11" s="88">
        <v>1</v>
      </c>
      <c r="K11" s="88">
        <v>1.7297237100220127E-2</v>
      </c>
      <c r="L11" s="3"/>
      <c r="M11" s="3"/>
      <c r="N11" s="3"/>
      <c r="O11" s="3"/>
      <c r="P11" s="3"/>
      <c r="Q11" s="3"/>
      <c r="R11" s="3"/>
      <c r="AZ11" s="1"/>
    </row>
    <row r="12" spans="2:52" ht="21" customHeight="1">
      <c r="B12" s="80" t="s">
        <v>1664</v>
      </c>
      <c r="C12" s="81"/>
      <c r="D12" s="81"/>
      <c r="E12" s="81"/>
      <c r="F12" s="90"/>
      <c r="G12" s="92"/>
      <c r="H12" s="90">
        <v>19.730709999999998</v>
      </c>
      <c r="I12" s="81"/>
      <c r="J12" s="91">
        <v>1.4124184203985466E-3</v>
      </c>
      <c r="K12" s="91">
        <v>2.4430936302352051E-5</v>
      </c>
      <c r="S12" s="1"/>
    </row>
    <row r="13" spans="2:52">
      <c r="B13" s="101" t="s">
        <v>240</v>
      </c>
      <c r="C13" s="81"/>
      <c r="D13" s="81"/>
      <c r="E13" s="81"/>
      <c r="F13" s="90"/>
      <c r="G13" s="92"/>
      <c r="H13" s="90">
        <v>19.730709999999998</v>
      </c>
      <c r="I13" s="81"/>
      <c r="J13" s="91">
        <v>1.4124184203985466E-3</v>
      </c>
      <c r="K13" s="91">
        <v>2.4430936302352051E-5</v>
      </c>
      <c r="S13" s="1"/>
    </row>
    <row r="14" spans="2:52">
      <c r="B14" s="86" t="s">
        <v>1665</v>
      </c>
      <c r="C14" s="83">
        <v>5310</v>
      </c>
      <c r="D14" s="96" t="s">
        <v>172</v>
      </c>
      <c r="E14" s="111">
        <v>43116</v>
      </c>
      <c r="F14" s="93">
        <v>5350.13</v>
      </c>
      <c r="G14" s="95">
        <v>98.396299999999997</v>
      </c>
      <c r="H14" s="93">
        <v>19.730709999999998</v>
      </c>
      <c r="I14" s="94">
        <v>1.070026E-4</v>
      </c>
      <c r="J14" s="94">
        <v>1.4124184203985466E-3</v>
      </c>
      <c r="K14" s="94">
        <v>2.4430936302352051E-5</v>
      </c>
      <c r="S14" s="1"/>
    </row>
    <row r="15" spans="2:52">
      <c r="B15" s="82"/>
      <c r="C15" s="83"/>
      <c r="D15" s="83"/>
      <c r="E15" s="83"/>
      <c r="F15" s="93"/>
      <c r="G15" s="95"/>
      <c r="H15" s="83"/>
      <c r="I15" s="83"/>
      <c r="J15" s="94"/>
      <c r="K15" s="83"/>
      <c r="S15" s="1"/>
    </row>
    <row r="16" spans="2:52">
      <c r="B16" s="80" t="s">
        <v>1666</v>
      </c>
      <c r="C16" s="81"/>
      <c r="D16" s="81"/>
      <c r="E16" s="81"/>
      <c r="F16" s="90"/>
      <c r="G16" s="92"/>
      <c r="H16" s="90">
        <v>13949.72035</v>
      </c>
      <c r="I16" s="81"/>
      <c r="J16" s="91">
        <v>0.99858758157960159</v>
      </c>
      <c r="K16" s="91">
        <v>1.727280616391778E-2</v>
      </c>
      <c r="S16" s="1"/>
    </row>
    <row r="17" spans="2:19">
      <c r="B17" s="101" t="s">
        <v>237</v>
      </c>
      <c r="C17" s="81"/>
      <c r="D17" s="81"/>
      <c r="E17" s="81"/>
      <c r="F17" s="90"/>
      <c r="G17" s="92"/>
      <c r="H17" s="90">
        <v>194.83753000000002</v>
      </c>
      <c r="I17" s="81"/>
      <c r="J17" s="91">
        <v>1.3947400593133976E-2</v>
      </c>
      <c r="K17" s="91">
        <v>2.4125149499118926E-4</v>
      </c>
      <c r="S17" s="1"/>
    </row>
    <row r="18" spans="2:19">
      <c r="B18" s="86" t="s">
        <v>1667</v>
      </c>
      <c r="C18" s="83">
        <v>5295</v>
      </c>
      <c r="D18" s="96" t="s">
        <v>172</v>
      </c>
      <c r="E18" s="111">
        <v>43003</v>
      </c>
      <c r="F18" s="93">
        <v>8735.81</v>
      </c>
      <c r="G18" s="95">
        <v>98.068600000000004</v>
      </c>
      <c r="H18" s="93">
        <v>32.109459999999999</v>
      </c>
      <c r="I18" s="94">
        <v>1.7471619999999999E-4</v>
      </c>
      <c r="J18" s="94">
        <v>2.2985484441791662E-3</v>
      </c>
      <c r="K18" s="94">
        <v>3.9758537425309131E-5</v>
      </c>
      <c r="S18" s="1"/>
    </row>
    <row r="19" spans="2:19">
      <c r="B19" s="86" t="s">
        <v>1668</v>
      </c>
      <c r="C19" s="83">
        <v>5327</v>
      </c>
      <c r="D19" s="96" t="s">
        <v>172</v>
      </c>
      <c r="E19" s="111">
        <v>43348</v>
      </c>
      <c r="F19" s="93">
        <v>20049.43</v>
      </c>
      <c r="G19" s="95">
        <v>98.347899999999996</v>
      </c>
      <c r="H19" s="93">
        <v>73.903770000000009</v>
      </c>
      <c r="I19" s="94">
        <v>4.1127035897435896E-4</v>
      </c>
      <c r="J19" s="94">
        <v>5.2903846888884137E-3</v>
      </c>
      <c r="K19" s="94">
        <v>9.1509038315077193E-5</v>
      </c>
      <c r="S19" s="1"/>
    </row>
    <row r="20" spans="2:19">
      <c r="B20" s="86" t="s">
        <v>1669</v>
      </c>
      <c r="C20" s="83">
        <v>5333</v>
      </c>
      <c r="D20" s="96" t="s">
        <v>172</v>
      </c>
      <c r="E20" s="111">
        <v>43340</v>
      </c>
      <c r="F20" s="93">
        <v>23699.119999999999</v>
      </c>
      <c r="G20" s="95">
        <v>100</v>
      </c>
      <c r="H20" s="93">
        <v>88.824300000000008</v>
      </c>
      <c r="I20" s="94">
        <v>3.9498533333333331E-4</v>
      </c>
      <c r="J20" s="94">
        <v>6.358467460066396E-3</v>
      </c>
      <c r="K20" s="94">
        <v>1.0998391925080291E-4</v>
      </c>
      <c r="S20" s="1"/>
    </row>
    <row r="21" spans="2:19">
      <c r="B21" s="82"/>
      <c r="C21" s="83"/>
      <c r="D21" s="83"/>
      <c r="E21" s="83"/>
      <c r="F21" s="93"/>
      <c r="G21" s="95"/>
      <c r="H21" s="83"/>
      <c r="I21" s="83"/>
      <c r="J21" s="94"/>
      <c r="K21" s="83"/>
      <c r="S21" s="1"/>
    </row>
    <row r="22" spans="2:19" ht="16.5" customHeight="1">
      <c r="B22" s="101" t="s">
        <v>1670</v>
      </c>
      <c r="C22" s="83"/>
      <c r="D22" s="83"/>
      <c r="E22" s="83"/>
      <c r="F22" s="93"/>
      <c r="G22" s="95"/>
      <c r="H22" s="124">
        <v>5914.2339599999987</v>
      </c>
      <c r="I22" s="123"/>
      <c r="J22" s="126">
        <v>0.42336910266536987</v>
      </c>
      <c r="K22" s="126">
        <v>7.3231157497103405E-3</v>
      </c>
      <c r="S22" s="1"/>
    </row>
    <row r="23" spans="2:19" ht="16.5" customHeight="1">
      <c r="B23" s="86" t="s">
        <v>1671</v>
      </c>
      <c r="C23" s="83">
        <v>6213</v>
      </c>
      <c r="D23" s="96" t="s">
        <v>172</v>
      </c>
      <c r="E23" s="111">
        <v>43272</v>
      </c>
      <c r="F23" s="93">
        <v>1564903.6900000004</v>
      </c>
      <c r="G23" s="95">
        <v>100.83499999999999</v>
      </c>
      <c r="H23" s="93">
        <v>5914.2339599999987</v>
      </c>
      <c r="I23" s="94">
        <v>1.6126424530827954E-4</v>
      </c>
      <c r="J23" s="94">
        <v>0.42336910266536987</v>
      </c>
      <c r="K23" s="94">
        <v>7.3231157497103405E-3</v>
      </c>
      <c r="S23" s="1"/>
    </row>
    <row r="24" spans="2:19" ht="16.5" customHeight="1">
      <c r="B24" s="82"/>
      <c r="C24" s="83"/>
      <c r="D24" s="83"/>
      <c r="E24" s="83"/>
      <c r="F24" s="93"/>
      <c r="G24" s="95"/>
      <c r="H24" s="83"/>
      <c r="I24" s="83"/>
      <c r="J24" s="94"/>
      <c r="K24" s="83"/>
      <c r="S24" s="1"/>
    </row>
    <row r="25" spans="2:19">
      <c r="B25" s="101" t="s">
        <v>239</v>
      </c>
      <c r="C25" s="81"/>
      <c r="D25" s="81"/>
      <c r="E25" s="81"/>
      <c r="F25" s="90"/>
      <c r="G25" s="92"/>
      <c r="H25" s="90">
        <v>1303.68075</v>
      </c>
      <c r="I25" s="81"/>
      <c r="J25" s="91">
        <v>9.3323692133683619E-2</v>
      </c>
      <c r="K25" s="91">
        <v>1.6142420299042736E-3</v>
      </c>
      <c r="S25" s="1"/>
    </row>
    <row r="26" spans="2:19">
      <c r="B26" s="86" t="s">
        <v>1672</v>
      </c>
      <c r="C26" s="83">
        <v>5344</v>
      </c>
      <c r="D26" s="96" t="s">
        <v>172</v>
      </c>
      <c r="E26" s="111">
        <v>43437</v>
      </c>
      <c r="F26" s="93">
        <v>331244.40999999997</v>
      </c>
      <c r="G26" s="95">
        <v>100</v>
      </c>
      <c r="H26" s="93">
        <v>1241.50405</v>
      </c>
      <c r="I26" s="94">
        <v>4.4165921333333327E-3</v>
      </c>
      <c r="J26" s="94">
        <v>8.8872787102917142E-2</v>
      </c>
      <c r="K26" s="94">
        <v>1.5372536702765434E-3</v>
      </c>
      <c r="S26" s="1"/>
    </row>
    <row r="27" spans="2:19">
      <c r="B27" s="86" t="s">
        <v>1673</v>
      </c>
      <c r="C27" s="83">
        <v>5343</v>
      </c>
      <c r="D27" s="96" t="s">
        <v>172</v>
      </c>
      <c r="E27" s="111">
        <v>43437</v>
      </c>
      <c r="F27" s="93">
        <v>8116.84</v>
      </c>
      <c r="G27" s="95">
        <v>100</v>
      </c>
      <c r="H27" s="93">
        <v>30.421919999999997</v>
      </c>
      <c r="I27" s="94">
        <v>3.8366192842486589E-4</v>
      </c>
      <c r="J27" s="94">
        <v>2.1777462743049264E-3</v>
      </c>
      <c r="K27" s="94">
        <v>3.7668993650773335E-5</v>
      </c>
      <c r="S27" s="1"/>
    </row>
    <row r="28" spans="2:19">
      <c r="B28" s="86" t="s">
        <v>1674</v>
      </c>
      <c r="C28" s="83">
        <v>5334</v>
      </c>
      <c r="D28" s="96" t="s">
        <v>172</v>
      </c>
      <c r="E28" s="111">
        <v>43327</v>
      </c>
      <c r="F28" s="93">
        <v>8755.23</v>
      </c>
      <c r="G28" s="95">
        <v>96.770300000000006</v>
      </c>
      <c r="H28" s="93">
        <v>31.75478</v>
      </c>
      <c r="I28" s="94">
        <v>1.3680046874999999E-4</v>
      </c>
      <c r="J28" s="94">
        <v>2.2731587564615444E-3</v>
      </c>
      <c r="K28" s="94">
        <v>3.9319365976956884E-5</v>
      </c>
      <c r="S28" s="1"/>
    </row>
    <row r="29" spans="2:19">
      <c r="B29" s="82"/>
      <c r="C29" s="83"/>
      <c r="D29" s="83"/>
      <c r="E29" s="83"/>
      <c r="F29" s="93"/>
      <c r="G29" s="95"/>
      <c r="H29" s="83"/>
      <c r="I29" s="83"/>
      <c r="J29" s="94"/>
      <c r="K29" s="83"/>
      <c r="S29" s="1"/>
    </row>
    <row r="30" spans="2:19">
      <c r="B30" s="101" t="s">
        <v>240</v>
      </c>
      <c r="C30" s="81"/>
      <c r="D30" s="81"/>
      <c r="E30" s="81"/>
      <c r="F30" s="90"/>
      <c r="G30" s="92"/>
      <c r="H30" s="90">
        <v>6536.9681100000007</v>
      </c>
      <c r="I30" s="81"/>
      <c r="J30" s="91">
        <v>0.46794738618741416</v>
      </c>
      <c r="K30" s="91">
        <v>8.0941968893119762E-3</v>
      </c>
      <c r="S30" s="1"/>
    </row>
    <row r="31" spans="2:19">
      <c r="B31" s="86" t="s">
        <v>1675</v>
      </c>
      <c r="C31" s="83">
        <v>5335</v>
      </c>
      <c r="D31" s="96" t="s">
        <v>172</v>
      </c>
      <c r="E31" s="111">
        <v>43355</v>
      </c>
      <c r="F31" s="93">
        <v>15937.26</v>
      </c>
      <c r="G31" s="95">
        <v>100</v>
      </c>
      <c r="H31" s="93">
        <v>59.732849999999999</v>
      </c>
      <c r="I31" s="94">
        <v>2.6562100000000001E-4</v>
      </c>
      <c r="J31" s="94">
        <v>4.2759625803077198E-3</v>
      </c>
      <c r="K31" s="94">
        <v>7.396233858325168E-5</v>
      </c>
      <c r="S31" s="1"/>
    </row>
    <row r="32" spans="2:19">
      <c r="B32" s="86" t="s">
        <v>1676</v>
      </c>
      <c r="C32" s="83">
        <v>5304</v>
      </c>
      <c r="D32" s="96" t="s">
        <v>174</v>
      </c>
      <c r="E32" s="111">
        <v>43080</v>
      </c>
      <c r="F32" s="93">
        <v>65211.73</v>
      </c>
      <c r="G32" s="95">
        <v>106.6037</v>
      </c>
      <c r="H32" s="93">
        <v>298.34396000000004</v>
      </c>
      <c r="I32" s="94">
        <v>7.245747777777778E-4</v>
      </c>
      <c r="J32" s="94">
        <v>2.1356885014206142E-2</v>
      </c>
      <c r="K32" s="94">
        <v>3.6941510381286174E-4</v>
      </c>
      <c r="S32" s="1"/>
    </row>
    <row r="33" spans="2:19">
      <c r="B33" s="86" t="s">
        <v>1677</v>
      </c>
      <c r="C33" s="83">
        <v>5238</v>
      </c>
      <c r="D33" s="96" t="s">
        <v>174</v>
      </c>
      <c r="E33" s="111">
        <v>43325</v>
      </c>
      <c r="F33" s="93">
        <v>120006.29</v>
      </c>
      <c r="G33" s="95">
        <v>101.34910000000001</v>
      </c>
      <c r="H33" s="93">
        <v>521.96708999999998</v>
      </c>
      <c r="I33" s="94">
        <v>1.0909662727272727E-3</v>
      </c>
      <c r="J33" s="94">
        <v>3.7364896283905956E-2</v>
      </c>
      <c r="K33" s="94">
        <v>6.4630947024785538E-4</v>
      </c>
      <c r="S33" s="1"/>
    </row>
    <row r="34" spans="2:19">
      <c r="B34" s="86" t="s">
        <v>1678</v>
      </c>
      <c r="C34" s="83">
        <v>5339</v>
      </c>
      <c r="D34" s="96" t="s">
        <v>172</v>
      </c>
      <c r="E34" s="111">
        <v>43399</v>
      </c>
      <c r="F34" s="93">
        <v>63917.48</v>
      </c>
      <c r="G34" s="95">
        <v>100</v>
      </c>
      <c r="H34" s="93">
        <v>239.56270999999998</v>
      </c>
      <c r="I34" s="94">
        <v>5.1133983999999998E-4</v>
      </c>
      <c r="J34" s="94">
        <v>1.7149042505038851E-2</v>
      </c>
      <c r="K34" s="94">
        <v>2.9663105425140995E-4</v>
      </c>
      <c r="S34" s="1"/>
    </row>
    <row r="35" spans="2:19">
      <c r="B35" s="86" t="s">
        <v>1679</v>
      </c>
      <c r="C35" s="83">
        <v>5291</v>
      </c>
      <c r="D35" s="96" t="s">
        <v>172</v>
      </c>
      <c r="E35" s="111">
        <v>42908</v>
      </c>
      <c r="F35" s="93">
        <v>15817.64</v>
      </c>
      <c r="G35" s="95">
        <v>101.9233</v>
      </c>
      <c r="H35" s="93">
        <v>60.424730000000004</v>
      </c>
      <c r="I35" s="94">
        <v>1.581764E-4</v>
      </c>
      <c r="J35" s="94">
        <v>4.3254906538897327E-3</v>
      </c>
      <c r="K35" s="94">
        <v>7.4819037415116906E-5</v>
      </c>
      <c r="S35" s="1"/>
    </row>
    <row r="36" spans="2:19">
      <c r="B36" s="86" t="s">
        <v>1680</v>
      </c>
      <c r="C36" s="83">
        <v>5237</v>
      </c>
      <c r="D36" s="96" t="s">
        <v>172</v>
      </c>
      <c r="E36" s="111">
        <v>43273</v>
      </c>
      <c r="F36" s="93">
        <v>148074.99</v>
      </c>
      <c r="G36" s="95">
        <v>101.26390000000001</v>
      </c>
      <c r="H36" s="93">
        <v>561.99952000000008</v>
      </c>
      <c r="I36" s="94">
        <v>9.8716660000000003E-4</v>
      </c>
      <c r="J36" s="94">
        <v>4.0230608746626026E-2</v>
      </c>
      <c r="K36" s="94">
        <v>6.9587837817658004E-4</v>
      </c>
      <c r="S36" s="1"/>
    </row>
    <row r="37" spans="2:19">
      <c r="B37" s="86" t="s">
        <v>1681</v>
      </c>
      <c r="C37" s="83">
        <v>5315</v>
      </c>
      <c r="D37" s="96" t="s">
        <v>180</v>
      </c>
      <c r="E37" s="111">
        <v>43129</v>
      </c>
      <c r="F37" s="93">
        <v>400458.22</v>
      </c>
      <c r="G37" s="95">
        <v>88.281800000000004</v>
      </c>
      <c r="H37" s="93">
        <v>203.13932</v>
      </c>
      <c r="I37" s="94">
        <v>3.5915535426008969E-4</v>
      </c>
      <c r="J37" s="94">
        <v>1.4541682355841979E-2</v>
      </c>
      <c r="K37" s="94">
        <v>2.5153092754508634E-4</v>
      </c>
      <c r="S37" s="1"/>
    </row>
    <row r="38" spans="2:19">
      <c r="B38" s="86" t="s">
        <v>1682</v>
      </c>
      <c r="C38" s="83">
        <v>5294</v>
      </c>
      <c r="D38" s="96" t="s">
        <v>175</v>
      </c>
      <c r="E38" s="111">
        <v>43002</v>
      </c>
      <c r="F38" s="93">
        <v>47288.66</v>
      </c>
      <c r="G38" s="95">
        <v>102.6001</v>
      </c>
      <c r="H38" s="93">
        <v>232.56724</v>
      </c>
      <c r="I38" s="94">
        <v>1.1192582248520711E-3</v>
      </c>
      <c r="J38" s="94">
        <v>1.6648273364579871E-2</v>
      </c>
      <c r="K38" s="94">
        <v>2.879691316964175E-4</v>
      </c>
    </row>
    <row r="39" spans="2:19">
      <c r="B39" s="86" t="s">
        <v>1683</v>
      </c>
      <c r="C39" s="83">
        <v>5290</v>
      </c>
      <c r="D39" s="96" t="s">
        <v>172</v>
      </c>
      <c r="E39" s="111">
        <v>42779</v>
      </c>
      <c r="F39" s="93">
        <v>10960.3</v>
      </c>
      <c r="G39" s="95">
        <v>82.226699999999994</v>
      </c>
      <c r="H39" s="93">
        <v>33.778059999999996</v>
      </c>
      <c r="I39" s="94">
        <v>1.1537157894736842E-4</v>
      </c>
      <c r="J39" s="94">
        <v>2.417994798429825E-3</v>
      </c>
      <c r="K39" s="94">
        <v>4.1824629335539659E-5</v>
      </c>
    </row>
    <row r="40" spans="2:19">
      <c r="B40" s="86" t="s">
        <v>1684</v>
      </c>
      <c r="C40" s="83">
        <v>5239</v>
      </c>
      <c r="D40" s="96" t="s">
        <v>172</v>
      </c>
      <c r="E40" s="111">
        <v>43223</v>
      </c>
      <c r="F40" s="93">
        <v>1039.71</v>
      </c>
      <c r="G40" s="95">
        <v>87.1036</v>
      </c>
      <c r="H40" s="93">
        <v>3.3943000000000003</v>
      </c>
      <c r="I40" s="94">
        <v>2.07942E-4</v>
      </c>
      <c r="J40" s="94">
        <v>2.4298019910884034E-4</v>
      </c>
      <c r="K40" s="94">
        <v>4.2028861146443069E-6</v>
      </c>
    </row>
    <row r="41" spans="2:19">
      <c r="B41" s="86" t="s">
        <v>1685</v>
      </c>
      <c r="C41" s="83">
        <v>5297</v>
      </c>
      <c r="D41" s="96" t="s">
        <v>172</v>
      </c>
      <c r="E41" s="111">
        <v>42916</v>
      </c>
      <c r="F41" s="93">
        <v>32793.54</v>
      </c>
      <c r="G41" s="95">
        <v>110.5849</v>
      </c>
      <c r="H41" s="93">
        <v>135.92010000000002</v>
      </c>
      <c r="I41" s="94">
        <v>7.2874533333333331E-4</v>
      </c>
      <c r="J41" s="94">
        <v>9.7298096694144569E-3</v>
      </c>
      <c r="K41" s="94">
        <v>1.6829882479187628E-4</v>
      </c>
    </row>
    <row r="42" spans="2:19">
      <c r="B42" s="86" t="s">
        <v>1686</v>
      </c>
      <c r="C42" s="83">
        <v>5313</v>
      </c>
      <c r="D42" s="96" t="s">
        <v>172</v>
      </c>
      <c r="E42" s="111">
        <v>43098</v>
      </c>
      <c r="F42" s="93">
        <v>1300.01</v>
      </c>
      <c r="G42" s="95">
        <v>82.030500000000004</v>
      </c>
      <c r="H42" s="93">
        <v>3.9969099999999997</v>
      </c>
      <c r="I42" s="94">
        <v>8.6667333333333336E-5</v>
      </c>
      <c r="J42" s="94">
        <v>2.861178998969198E-4</v>
      </c>
      <c r="K42" s="94">
        <v>4.9490491531340704E-6</v>
      </c>
    </row>
    <row r="43" spans="2:19">
      <c r="B43" s="86" t="s">
        <v>1687</v>
      </c>
      <c r="C43" s="83">
        <v>5326</v>
      </c>
      <c r="D43" s="96" t="s">
        <v>175</v>
      </c>
      <c r="E43" s="111">
        <v>43234</v>
      </c>
      <c r="F43" s="93">
        <v>149281.44</v>
      </c>
      <c r="G43" s="95">
        <v>99.962000000000003</v>
      </c>
      <c r="H43" s="93">
        <v>715.29376999999999</v>
      </c>
      <c r="I43" s="94">
        <v>1.4928144E-3</v>
      </c>
      <c r="J43" s="94">
        <v>5.1204143020921258E-2</v>
      </c>
      <c r="K43" s="94">
        <v>8.8569020234645693E-4</v>
      </c>
    </row>
    <row r="44" spans="2:19">
      <c r="B44" s="86" t="s">
        <v>1688</v>
      </c>
      <c r="C44" s="83">
        <v>5336</v>
      </c>
      <c r="D44" s="96" t="s">
        <v>174</v>
      </c>
      <c r="E44" s="111">
        <v>43363</v>
      </c>
      <c r="F44" s="93">
        <v>567.38</v>
      </c>
      <c r="G44" s="95">
        <v>81.706400000000002</v>
      </c>
      <c r="H44" s="93">
        <v>1.9895399999999999</v>
      </c>
      <c r="I44" s="94">
        <v>6.6750588235294116E-5</v>
      </c>
      <c r="J44" s="94">
        <v>1.4242077168635718E-4</v>
      </c>
      <c r="K44" s="94">
        <v>2.463485855855238E-6</v>
      </c>
    </row>
    <row r="45" spans="2:19">
      <c r="B45" s="86" t="s">
        <v>1689</v>
      </c>
      <c r="C45" s="83">
        <v>5309</v>
      </c>
      <c r="D45" s="96" t="s">
        <v>172</v>
      </c>
      <c r="E45" s="111">
        <v>43125</v>
      </c>
      <c r="F45" s="93">
        <v>101369.68</v>
      </c>
      <c r="G45" s="95">
        <v>95.867999999999995</v>
      </c>
      <c r="H45" s="93">
        <v>364.23469</v>
      </c>
      <c r="I45" s="94">
        <v>1.0136968E-3</v>
      </c>
      <c r="J45" s="94">
        <v>2.6073658043940351E-2</v>
      </c>
      <c r="K45" s="94">
        <v>4.5100224525609803E-4</v>
      </c>
    </row>
    <row r="46" spans="2:19">
      <c r="B46" s="86" t="s">
        <v>1690</v>
      </c>
      <c r="C46" s="83">
        <v>5321</v>
      </c>
      <c r="D46" s="96" t="s">
        <v>172</v>
      </c>
      <c r="E46" s="111">
        <v>43201</v>
      </c>
      <c r="F46" s="93">
        <v>5973.13</v>
      </c>
      <c r="G46" s="95">
        <v>97.498599999999996</v>
      </c>
      <c r="H46" s="93">
        <v>21.827259999999999</v>
      </c>
      <c r="I46" s="94">
        <v>3.9820866666666669E-4</v>
      </c>
      <c r="J46" s="94">
        <v>1.5624994787733629E-3</v>
      </c>
      <c r="K46" s="94">
        <v>2.7026923953313227E-5</v>
      </c>
    </row>
    <row r="47" spans="2:19">
      <c r="B47" s="86" t="s">
        <v>1691</v>
      </c>
      <c r="C47" s="83">
        <v>5303</v>
      </c>
      <c r="D47" s="96" t="s">
        <v>174</v>
      </c>
      <c r="E47" s="111">
        <v>43034</v>
      </c>
      <c r="F47" s="93">
        <v>161823.60999999999</v>
      </c>
      <c r="G47" s="95">
        <v>104.04819999999999</v>
      </c>
      <c r="H47" s="93">
        <v>722.59622000000002</v>
      </c>
      <c r="I47" s="94">
        <v>1.7980401111111109E-3</v>
      </c>
      <c r="J47" s="94">
        <v>5.1726887255367941E-2</v>
      </c>
      <c r="K47" s="94">
        <v>8.9473223331245407E-4</v>
      </c>
    </row>
    <row r="48" spans="2:19">
      <c r="B48" s="86" t="s">
        <v>1692</v>
      </c>
      <c r="C48" s="83">
        <v>6644</v>
      </c>
      <c r="D48" s="96" t="s">
        <v>172</v>
      </c>
      <c r="E48" s="111">
        <v>43444</v>
      </c>
      <c r="F48" s="93">
        <v>76.209999999999994</v>
      </c>
      <c r="G48" s="95">
        <v>100</v>
      </c>
      <c r="H48" s="93">
        <v>0.28564000000000001</v>
      </c>
      <c r="I48" s="94">
        <v>5.0806666666666661E-6</v>
      </c>
      <c r="J48" s="94">
        <v>2.0447474906003932E-5</v>
      </c>
      <c r="K48" s="94">
        <v>3.5368482154995133E-7</v>
      </c>
    </row>
    <row r="49" spans="2:11">
      <c r="B49" s="86" t="s">
        <v>1693</v>
      </c>
      <c r="C49" s="83">
        <v>5317</v>
      </c>
      <c r="D49" s="96" t="s">
        <v>172</v>
      </c>
      <c r="E49" s="111">
        <v>43264</v>
      </c>
      <c r="F49" s="93">
        <v>1580.66</v>
      </c>
      <c r="G49" s="95">
        <v>100</v>
      </c>
      <c r="H49" s="93">
        <v>5.9243100000000002</v>
      </c>
      <c r="I49" s="94">
        <v>1.5806600000000002E-5</v>
      </c>
      <c r="J49" s="94">
        <v>4.2409039371372418E-4</v>
      </c>
      <c r="K49" s="94">
        <v>7.3355920919919915E-6</v>
      </c>
    </row>
    <row r="50" spans="2:11">
      <c r="B50" s="86" t="s">
        <v>1694</v>
      </c>
      <c r="C50" s="83">
        <v>5298</v>
      </c>
      <c r="D50" s="96" t="s">
        <v>172</v>
      </c>
      <c r="E50" s="111">
        <v>43188</v>
      </c>
      <c r="F50" s="93">
        <v>12.55</v>
      </c>
      <c r="G50" s="95">
        <v>100</v>
      </c>
      <c r="H50" s="93">
        <v>4.7039999999999998E-2</v>
      </c>
      <c r="I50" s="94">
        <v>8.3666666666666675E-8</v>
      </c>
      <c r="J50" s="94">
        <v>3.3673477789470136E-6</v>
      </c>
      <c r="K50" s="94">
        <v>5.8245812931346141E-8</v>
      </c>
    </row>
    <row r="51" spans="2:11">
      <c r="B51" s="86" t="s">
        <v>1695</v>
      </c>
      <c r="C51" s="83">
        <v>5316</v>
      </c>
      <c r="D51" s="96" t="s">
        <v>172</v>
      </c>
      <c r="E51" s="111">
        <v>43175</v>
      </c>
      <c r="F51" s="93">
        <v>264095.19</v>
      </c>
      <c r="G51" s="95">
        <v>101.2286</v>
      </c>
      <c r="H51" s="93">
        <v>1001.9897900000001</v>
      </c>
      <c r="I51" s="94">
        <v>2.6409519000000002E-3</v>
      </c>
      <c r="J51" s="94">
        <v>7.1727212880188879E-2</v>
      </c>
      <c r="K51" s="94">
        <v>1.2406826077265903E-3</v>
      </c>
    </row>
    <row r="52" spans="2:11">
      <c r="B52" s="86" t="s">
        <v>1696</v>
      </c>
      <c r="C52" s="83">
        <v>5331</v>
      </c>
      <c r="D52" s="96" t="s">
        <v>172</v>
      </c>
      <c r="E52" s="111">
        <v>43455</v>
      </c>
      <c r="F52" s="93">
        <v>4322.37</v>
      </c>
      <c r="G52" s="95">
        <v>98.938400000000001</v>
      </c>
      <c r="H52" s="93">
        <v>16.02824</v>
      </c>
      <c r="I52" s="94">
        <v>4.8026333333333331E-5</v>
      </c>
      <c r="J52" s="94">
        <v>1.1473779414206992E-3</v>
      </c>
      <c r="K52" s="94">
        <v>1.9846468296316316E-5</v>
      </c>
    </row>
    <row r="53" spans="2:11">
      <c r="B53" s="86" t="s">
        <v>1697</v>
      </c>
      <c r="C53" s="83">
        <v>5320</v>
      </c>
      <c r="D53" s="96" t="s">
        <v>172</v>
      </c>
      <c r="E53" s="111">
        <v>43448</v>
      </c>
      <c r="F53" s="93">
        <v>484.99</v>
      </c>
      <c r="G53" s="95">
        <v>100</v>
      </c>
      <c r="H53" s="93">
        <v>1.8177399999999999</v>
      </c>
      <c r="I53" s="94">
        <v>6.4665333333333332E-6</v>
      </c>
      <c r="J53" s="94">
        <v>1.3012250747668249E-4</v>
      </c>
      <c r="K53" s="94">
        <v>2.2507598638993439E-6</v>
      </c>
    </row>
    <row r="54" spans="2:11">
      <c r="B54" s="86" t="s">
        <v>1698</v>
      </c>
      <c r="C54" s="83">
        <v>6646</v>
      </c>
      <c r="D54" s="96" t="s">
        <v>174</v>
      </c>
      <c r="E54" s="111">
        <v>43460</v>
      </c>
      <c r="F54" s="93">
        <v>308200.55</v>
      </c>
      <c r="G54" s="95">
        <v>100</v>
      </c>
      <c r="H54" s="93">
        <v>1322.6734799999999</v>
      </c>
      <c r="I54" s="94">
        <v>2.0546703333333333E-4</v>
      </c>
      <c r="J54" s="94">
        <v>9.4683282422408963E-2</v>
      </c>
      <c r="K54" s="94">
        <v>1.6377591854875126E-3</v>
      </c>
    </row>
    <row r="55" spans="2:11">
      <c r="B55" s="86" t="s">
        <v>1699</v>
      </c>
      <c r="C55" s="83">
        <v>6642</v>
      </c>
      <c r="D55" s="96" t="s">
        <v>172</v>
      </c>
      <c r="E55" s="111">
        <v>43465</v>
      </c>
      <c r="F55" s="93">
        <v>1983.35</v>
      </c>
      <c r="G55" s="95">
        <v>100</v>
      </c>
      <c r="H55" s="93">
        <v>7.4336000000000002</v>
      </c>
      <c r="I55" s="94">
        <v>8.2639583333333326E-7</v>
      </c>
      <c r="J55" s="94">
        <v>5.3213257758461994E-4</v>
      </c>
      <c r="K55" s="94">
        <v>9.2044233632324551E-6</v>
      </c>
    </row>
    <row r="56" spans="2:11">
      <c r="B56" s="142"/>
      <c r="C56" s="143"/>
      <c r="D56" s="143"/>
      <c r="E56" s="143"/>
      <c r="F56" s="143"/>
      <c r="G56" s="143"/>
      <c r="H56" s="143"/>
      <c r="I56" s="143"/>
      <c r="J56" s="143"/>
      <c r="K56" s="143"/>
    </row>
    <row r="57" spans="2:11">
      <c r="C57" s="1"/>
    </row>
    <row r="58" spans="2:11">
      <c r="C58" s="1"/>
    </row>
    <row r="59" spans="2:11">
      <c r="B59" s="98" t="s">
        <v>121</v>
      </c>
      <c r="C59" s="1"/>
    </row>
    <row r="60" spans="2:11">
      <c r="B60" s="98" t="s">
        <v>246</v>
      </c>
      <c r="C60" s="1"/>
    </row>
    <row r="61" spans="2:11">
      <c r="B61" s="98" t="s">
        <v>254</v>
      </c>
      <c r="C61" s="1"/>
    </row>
    <row r="62" spans="2:11">
      <c r="C62" s="1"/>
    </row>
    <row r="63" spans="2:11">
      <c r="C63" s="1"/>
    </row>
    <row r="64" spans="2:11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AE39:XFD41 D39:L1048576 M42:XFD1048576 D1:XFD38 M39:AC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4.7109375" style="2" bestFit="1" customWidth="1"/>
    <col min="3" max="3" width="21.140625" style="2" bestFit="1" customWidth="1"/>
    <col min="4" max="4" width="10.4257812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188</v>
      </c>
      <c r="C1" s="77" t="s" vm="1">
        <v>264</v>
      </c>
    </row>
    <row r="2" spans="2:59">
      <c r="B2" s="57" t="s">
        <v>187</v>
      </c>
      <c r="C2" s="77" t="s">
        <v>265</v>
      </c>
    </row>
    <row r="3" spans="2:59">
      <c r="B3" s="57" t="s">
        <v>189</v>
      </c>
      <c r="C3" s="77" t="s">
        <v>266</v>
      </c>
    </row>
    <row r="4" spans="2:59">
      <c r="B4" s="57" t="s">
        <v>190</v>
      </c>
      <c r="C4" s="77">
        <v>9604</v>
      </c>
    </row>
    <row r="6" spans="2:59" ht="26.25" customHeight="1">
      <c r="B6" s="159" t="s">
        <v>219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59" ht="26.25" customHeight="1">
      <c r="B7" s="159" t="s">
        <v>106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</row>
    <row r="8" spans="2:59" s="3" customFormat="1" ht="78.75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63</v>
      </c>
      <c r="K8" s="31" t="s">
        <v>191</v>
      </c>
      <c r="L8" s="32" t="s">
        <v>193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22" t="s">
        <v>50</v>
      </c>
      <c r="C11" s="123"/>
      <c r="D11" s="123"/>
      <c r="E11" s="123"/>
      <c r="F11" s="123"/>
      <c r="G11" s="124"/>
      <c r="H11" s="125"/>
      <c r="I11" s="124">
        <v>9.0290000000000009E-2</v>
      </c>
      <c r="J11" s="123"/>
      <c r="K11" s="126">
        <v>1</v>
      </c>
      <c r="L11" s="126">
        <v>1.1179877656401452E-7</v>
      </c>
      <c r="M11" s="1"/>
      <c r="N11" s="1"/>
      <c r="O11" s="1"/>
      <c r="P11" s="1"/>
      <c r="BG11" s="1"/>
    </row>
    <row r="12" spans="2:59" ht="21" customHeight="1">
      <c r="B12" s="127" t="s">
        <v>243</v>
      </c>
      <c r="C12" s="123"/>
      <c r="D12" s="123"/>
      <c r="E12" s="123"/>
      <c r="F12" s="123"/>
      <c r="G12" s="124"/>
      <c r="H12" s="125"/>
      <c r="I12" s="124">
        <v>9.0290000000000009E-2</v>
      </c>
      <c r="J12" s="123"/>
      <c r="K12" s="126">
        <v>1</v>
      </c>
      <c r="L12" s="126">
        <v>1.1179877656401452E-7</v>
      </c>
    </row>
    <row r="13" spans="2:59">
      <c r="B13" s="82" t="s">
        <v>1700</v>
      </c>
      <c r="C13" s="83" t="s">
        <v>1701</v>
      </c>
      <c r="D13" s="96" t="s">
        <v>1063</v>
      </c>
      <c r="E13" s="96" t="s">
        <v>172</v>
      </c>
      <c r="F13" s="111">
        <v>42731</v>
      </c>
      <c r="G13" s="93">
        <v>160</v>
      </c>
      <c r="H13" s="95">
        <v>15.0589</v>
      </c>
      <c r="I13" s="93">
        <v>9.0290000000000009E-2</v>
      </c>
      <c r="J13" s="94">
        <v>7.899447927332978E-6</v>
      </c>
      <c r="K13" s="94">
        <v>1</v>
      </c>
      <c r="L13" s="94">
        <v>1.1179877656401452E-7</v>
      </c>
    </row>
    <row r="14" spans="2:59">
      <c r="B14" s="100"/>
      <c r="C14" s="83"/>
      <c r="D14" s="83"/>
      <c r="E14" s="83"/>
      <c r="F14" s="83"/>
      <c r="G14" s="93"/>
      <c r="H14" s="95"/>
      <c r="I14" s="83"/>
      <c r="J14" s="83"/>
      <c r="K14" s="94"/>
      <c r="L14" s="83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15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15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15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C114" s="1"/>
      <c r="D114" s="1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92</v>
      </c>
      <c r="C6" s="14" t="s">
        <v>47</v>
      </c>
      <c r="E6" s="14" t="s">
        <v>126</v>
      </c>
      <c r="I6" s="14" t="s">
        <v>15</v>
      </c>
      <c r="J6" s="14" t="s">
        <v>70</v>
      </c>
      <c r="M6" s="14" t="s">
        <v>110</v>
      </c>
      <c r="Q6" s="14" t="s">
        <v>17</v>
      </c>
      <c r="R6" s="14" t="s">
        <v>19</v>
      </c>
      <c r="U6" s="14" t="s">
        <v>66</v>
      </c>
      <c r="W6" s="15" t="s">
        <v>62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95</v>
      </c>
      <c r="C8" s="31" t="s">
        <v>47</v>
      </c>
      <c r="D8" s="31" t="s">
        <v>128</v>
      </c>
      <c r="I8" s="31" t="s">
        <v>15</v>
      </c>
      <c r="J8" s="31" t="s">
        <v>70</v>
      </c>
      <c r="K8" s="31" t="s">
        <v>111</v>
      </c>
      <c r="L8" s="31" t="s">
        <v>18</v>
      </c>
      <c r="M8" s="31" t="s">
        <v>110</v>
      </c>
      <c r="Q8" s="31" t="s">
        <v>17</v>
      </c>
      <c r="R8" s="31" t="s">
        <v>19</v>
      </c>
      <c r="S8" s="31" t="s">
        <v>0</v>
      </c>
      <c r="T8" s="31" t="s">
        <v>114</v>
      </c>
      <c r="U8" s="31" t="s">
        <v>66</v>
      </c>
      <c r="V8" s="31" t="s">
        <v>63</v>
      </c>
      <c r="W8" s="32" t="s">
        <v>120</v>
      </c>
    </row>
    <row r="9" spans="2:25" ht="31.5">
      <c r="B9" s="49" t="str">
        <f>'תעודות חוב מסחריות '!B7:T7</f>
        <v>2. תעודות חוב מסחריות</v>
      </c>
      <c r="C9" s="14" t="s">
        <v>47</v>
      </c>
      <c r="D9" s="14" t="s">
        <v>128</v>
      </c>
      <c r="E9" s="42" t="s">
        <v>126</v>
      </c>
      <c r="G9" s="14" t="s">
        <v>69</v>
      </c>
      <c r="I9" s="14" t="s">
        <v>15</v>
      </c>
      <c r="J9" s="14" t="s">
        <v>70</v>
      </c>
      <c r="K9" s="14" t="s">
        <v>111</v>
      </c>
      <c r="L9" s="14" t="s">
        <v>18</v>
      </c>
      <c r="M9" s="14" t="s">
        <v>110</v>
      </c>
      <c r="Q9" s="14" t="s">
        <v>17</v>
      </c>
      <c r="R9" s="14" t="s">
        <v>19</v>
      </c>
      <c r="S9" s="14" t="s">
        <v>0</v>
      </c>
      <c r="T9" s="14" t="s">
        <v>114</v>
      </c>
      <c r="U9" s="14" t="s">
        <v>66</v>
      </c>
      <c r="V9" s="14" t="s">
        <v>63</v>
      </c>
      <c r="W9" s="39" t="s">
        <v>120</v>
      </c>
    </row>
    <row r="10" spans="2:25" ht="31.5">
      <c r="B10" s="49" t="str">
        <f>'אג"ח קונצרני'!B7:U7</f>
        <v>3. אג"ח קונצרני</v>
      </c>
      <c r="C10" s="31" t="s">
        <v>47</v>
      </c>
      <c r="D10" s="14" t="s">
        <v>128</v>
      </c>
      <c r="E10" s="42" t="s">
        <v>126</v>
      </c>
      <c r="G10" s="31" t="s">
        <v>69</v>
      </c>
      <c r="I10" s="31" t="s">
        <v>15</v>
      </c>
      <c r="J10" s="31" t="s">
        <v>70</v>
      </c>
      <c r="K10" s="31" t="s">
        <v>111</v>
      </c>
      <c r="L10" s="31" t="s">
        <v>18</v>
      </c>
      <c r="M10" s="31" t="s">
        <v>110</v>
      </c>
      <c r="Q10" s="31" t="s">
        <v>17</v>
      </c>
      <c r="R10" s="31" t="s">
        <v>19</v>
      </c>
      <c r="S10" s="31" t="s">
        <v>0</v>
      </c>
      <c r="T10" s="31" t="s">
        <v>114</v>
      </c>
      <c r="U10" s="31" t="s">
        <v>66</v>
      </c>
      <c r="V10" s="14" t="s">
        <v>63</v>
      </c>
      <c r="W10" s="32" t="s">
        <v>120</v>
      </c>
    </row>
    <row r="11" spans="2:25" ht="31.5">
      <c r="B11" s="49" t="str">
        <f>מניות!B7</f>
        <v>4. מניות</v>
      </c>
      <c r="C11" s="31" t="s">
        <v>47</v>
      </c>
      <c r="D11" s="14" t="s">
        <v>128</v>
      </c>
      <c r="E11" s="42" t="s">
        <v>126</v>
      </c>
      <c r="H11" s="31" t="s">
        <v>110</v>
      </c>
      <c r="S11" s="31" t="s">
        <v>0</v>
      </c>
      <c r="T11" s="14" t="s">
        <v>114</v>
      </c>
      <c r="U11" s="14" t="s">
        <v>66</v>
      </c>
      <c r="V11" s="14" t="s">
        <v>63</v>
      </c>
      <c r="W11" s="15" t="s">
        <v>120</v>
      </c>
    </row>
    <row r="12" spans="2:25" ht="31.5">
      <c r="B12" s="49" t="str">
        <f>'תעודות סל'!B7:N7</f>
        <v>5. תעודות סל</v>
      </c>
      <c r="C12" s="31" t="s">
        <v>47</v>
      </c>
      <c r="D12" s="14" t="s">
        <v>128</v>
      </c>
      <c r="E12" s="42" t="s">
        <v>126</v>
      </c>
      <c r="H12" s="31" t="s">
        <v>110</v>
      </c>
      <c r="S12" s="31" t="s">
        <v>0</v>
      </c>
      <c r="T12" s="31" t="s">
        <v>114</v>
      </c>
      <c r="U12" s="31" t="s">
        <v>66</v>
      </c>
      <c r="V12" s="31" t="s">
        <v>63</v>
      </c>
      <c r="W12" s="32" t="s">
        <v>120</v>
      </c>
    </row>
    <row r="13" spans="2:25" ht="31.5">
      <c r="B13" s="49" t="str">
        <f>'קרנות נאמנות'!B7:O7</f>
        <v>6. קרנות נאמנות</v>
      </c>
      <c r="C13" s="31" t="s">
        <v>47</v>
      </c>
      <c r="D13" s="31" t="s">
        <v>128</v>
      </c>
      <c r="G13" s="31" t="s">
        <v>69</v>
      </c>
      <c r="H13" s="31" t="s">
        <v>110</v>
      </c>
      <c r="S13" s="31" t="s">
        <v>0</v>
      </c>
      <c r="T13" s="31" t="s">
        <v>114</v>
      </c>
      <c r="U13" s="31" t="s">
        <v>66</v>
      </c>
      <c r="V13" s="31" t="s">
        <v>63</v>
      </c>
      <c r="W13" s="32" t="s">
        <v>120</v>
      </c>
    </row>
    <row r="14" spans="2:25" ht="31.5">
      <c r="B14" s="49" t="str">
        <f>'כתבי אופציה'!B7:L7</f>
        <v>7. כתבי אופציה</v>
      </c>
      <c r="C14" s="31" t="s">
        <v>47</v>
      </c>
      <c r="D14" s="31" t="s">
        <v>128</v>
      </c>
      <c r="G14" s="31" t="s">
        <v>69</v>
      </c>
      <c r="H14" s="31" t="s">
        <v>110</v>
      </c>
      <c r="S14" s="31" t="s">
        <v>0</v>
      </c>
      <c r="T14" s="31" t="s">
        <v>114</v>
      </c>
      <c r="U14" s="31" t="s">
        <v>66</v>
      </c>
      <c r="V14" s="31" t="s">
        <v>63</v>
      </c>
      <c r="W14" s="32" t="s">
        <v>120</v>
      </c>
    </row>
    <row r="15" spans="2:25" ht="31.5">
      <c r="B15" s="49" t="str">
        <f>אופציות!B7</f>
        <v>8. אופציות</v>
      </c>
      <c r="C15" s="31" t="s">
        <v>47</v>
      </c>
      <c r="D15" s="31" t="s">
        <v>128</v>
      </c>
      <c r="G15" s="31" t="s">
        <v>69</v>
      </c>
      <c r="H15" s="31" t="s">
        <v>110</v>
      </c>
      <c r="S15" s="31" t="s">
        <v>0</v>
      </c>
      <c r="T15" s="31" t="s">
        <v>114</v>
      </c>
      <c r="U15" s="31" t="s">
        <v>66</v>
      </c>
      <c r="V15" s="31" t="s">
        <v>63</v>
      </c>
      <c r="W15" s="32" t="s">
        <v>120</v>
      </c>
    </row>
    <row r="16" spans="2:25" ht="31.5">
      <c r="B16" s="49" t="str">
        <f>'חוזים עתידיים'!B7:I7</f>
        <v>9. חוזים עתידיים</v>
      </c>
      <c r="C16" s="31" t="s">
        <v>47</v>
      </c>
      <c r="D16" s="31" t="s">
        <v>128</v>
      </c>
      <c r="G16" s="31" t="s">
        <v>69</v>
      </c>
      <c r="H16" s="31" t="s">
        <v>110</v>
      </c>
      <c r="S16" s="31" t="s">
        <v>0</v>
      </c>
      <c r="T16" s="32" t="s">
        <v>114</v>
      </c>
    </row>
    <row r="17" spans="2:25" ht="31.5">
      <c r="B17" s="49" t="str">
        <f>'מוצרים מובנים'!B7:Q7</f>
        <v>10. מוצרים מובנים</v>
      </c>
      <c r="C17" s="31" t="s">
        <v>47</v>
      </c>
      <c r="F17" s="14" t="s">
        <v>54</v>
      </c>
      <c r="I17" s="31" t="s">
        <v>15</v>
      </c>
      <c r="J17" s="31" t="s">
        <v>70</v>
      </c>
      <c r="K17" s="31" t="s">
        <v>111</v>
      </c>
      <c r="L17" s="31" t="s">
        <v>18</v>
      </c>
      <c r="M17" s="31" t="s">
        <v>110</v>
      </c>
      <c r="Q17" s="31" t="s">
        <v>17</v>
      </c>
      <c r="R17" s="31" t="s">
        <v>19</v>
      </c>
      <c r="S17" s="31" t="s">
        <v>0</v>
      </c>
      <c r="T17" s="31" t="s">
        <v>114</v>
      </c>
      <c r="U17" s="31" t="s">
        <v>66</v>
      </c>
      <c r="V17" s="31" t="s">
        <v>63</v>
      </c>
      <c r="W17" s="32" t="s">
        <v>120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47</v>
      </c>
      <c r="I19" s="31" t="s">
        <v>15</v>
      </c>
      <c r="J19" s="31" t="s">
        <v>70</v>
      </c>
      <c r="K19" s="31" t="s">
        <v>111</v>
      </c>
      <c r="L19" s="31" t="s">
        <v>18</v>
      </c>
      <c r="M19" s="31" t="s">
        <v>110</v>
      </c>
      <c r="Q19" s="31" t="s">
        <v>17</v>
      </c>
      <c r="R19" s="31" t="s">
        <v>19</v>
      </c>
      <c r="S19" s="31" t="s">
        <v>0</v>
      </c>
      <c r="T19" s="31" t="s">
        <v>114</v>
      </c>
      <c r="U19" s="31" t="s">
        <v>119</v>
      </c>
      <c r="V19" s="31" t="s">
        <v>63</v>
      </c>
      <c r="W19" s="32" t="s">
        <v>120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47</v>
      </c>
      <c r="D20" s="42" t="s">
        <v>127</v>
      </c>
      <c r="E20" s="42" t="s">
        <v>126</v>
      </c>
      <c r="G20" s="31" t="s">
        <v>69</v>
      </c>
      <c r="I20" s="31" t="s">
        <v>15</v>
      </c>
      <c r="J20" s="31" t="s">
        <v>70</v>
      </c>
      <c r="K20" s="31" t="s">
        <v>111</v>
      </c>
      <c r="L20" s="31" t="s">
        <v>18</v>
      </c>
      <c r="M20" s="31" t="s">
        <v>110</v>
      </c>
      <c r="Q20" s="31" t="s">
        <v>17</v>
      </c>
      <c r="R20" s="31" t="s">
        <v>19</v>
      </c>
      <c r="S20" s="31" t="s">
        <v>0</v>
      </c>
      <c r="T20" s="31" t="s">
        <v>114</v>
      </c>
      <c r="U20" s="31" t="s">
        <v>119</v>
      </c>
      <c r="V20" s="31" t="s">
        <v>63</v>
      </c>
      <c r="W20" s="32" t="s">
        <v>120</v>
      </c>
    </row>
    <row r="21" spans="2:25" ht="31.5">
      <c r="B21" s="49" t="str">
        <f>'לא סחיר - אג"ח קונצרני'!B7:S7</f>
        <v>3. אג"ח קונצרני</v>
      </c>
      <c r="C21" s="31" t="s">
        <v>47</v>
      </c>
      <c r="D21" s="42" t="s">
        <v>127</v>
      </c>
      <c r="E21" s="42" t="s">
        <v>126</v>
      </c>
      <c r="G21" s="31" t="s">
        <v>69</v>
      </c>
      <c r="I21" s="31" t="s">
        <v>15</v>
      </c>
      <c r="J21" s="31" t="s">
        <v>70</v>
      </c>
      <c r="K21" s="31" t="s">
        <v>111</v>
      </c>
      <c r="L21" s="31" t="s">
        <v>18</v>
      </c>
      <c r="M21" s="31" t="s">
        <v>110</v>
      </c>
      <c r="Q21" s="31" t="s">
        <v>17</v>
      </c>
      <c r="R21" s="31" t="s">
        <v>19</v>
      </c>
      <c r="S21" s="31" t="s">
        <v>0</v>
      </c>
      <c r="T21" s="31" t="s">
        <v>114</v>
      </c>
      <c r="U21" s="31" t="s">
        <v>119</v>
      </c>
      <c r="V21" s="31" t="s">
        <v>63</v>
      </c>
      <c r="W21" s="32" t="s">
        <v>120</v>
      </c>
    </row>
    <row r="22" spans="2:25" ht="31.5">
      <c r="B22" s="49" t="str">
        <f>'לא סחיר - מניות'!B7:M7</f>
        <v>4. מניות</v>
      </c>
      <c r="C22" s="31" t="s">
        <v>47</v>
      </c>
      <c r="D22" s="42" t="s">
        <v>127</v>
      </c>
      <c r="E22" s="42" t="s">
        <v>126</v>
      </c>
      <c r="G22" s="31" t="s">
        <v>69</v>
      </c>
      <c r="H22" s="31" t="s">
        <v>110</v>
      </c>
      <c r="S22" s="31" t="s">
        <v>0</v>
      </c>
      <c r="T22" s="31" t="s">
        <v>114</v>
      </c>
      <c r="U22" s="31" t="s">
        <v>119</v>
      </c>
      <c r="V22" s="31" t="s">
        <v>63</v>
      </c>
      <c r="W22" s="32" t="s">
        <v>120</v>
      </c>
    </row>
    <row r="23" spans="2:25" ht="31.5">
      <c r="B23" s="49" t="str">
        <f>'לא סחיר - קרנות השקעה'!B7:K7</f>
        <v>5. קרנות השקעה</v>
      </c>
      <c r="C23" s="31" t="s">
        <v>47</v>
      </c>
      <c r="G23" s="31" t="s">
        <v>69</v>
      </c>
      <c r="H23" s="31" t="s">
        <v>110</v>
      </c>
      <c r="K23" s="31" t="s">
        <v>111</v>
      </c>
      <c r="S23" s="31" t="s">
        <v>0</v>
      </c>
      <c r="T23" s="31" t="s">
        <v>114</v>
      </c>
      <c r="U23" s="31" t="s">
        <v>119</v>
      </c>
      <c r="V23" s="31" t="s">
        <v>63</v>
      </c>
      <c r="W23" s="32" t="s">
        <v>120</v>
      </c>
    </row>
    <row r="24" spans="2:25" ht="31.5">
      <c r="B24" s="49" t="str">
        <f>'לא סחיר - כתבי אופציה'!B7:L7</f>
        <v>6. כתבי אופציה</v>
      </c>
      <c r="C24" s="31" t="s">
        <v>47</v>
      </c>
      <c r="G24" s="31" t="s">
        <v>69</v>
      </c>
      <c r="H24" s="31" t="s">
        <v>110</v>
      </c>
      <c r="K24" s="31" t="s">
        <v>111</v>
      </c>
      <c r="S24" s="31" t="s">
        <v>0</v>
      </c>
      <c r="T24" s="31" t="s">
        <v>114</v>
      </c>
      <c r="U24" s="31" t="s">
        <v>119</v>
      </c>
      <c r="V24" s="31" t="s">
        <v>63</v>
      </c>
      <c r="W24" s="32" t="s">
        <v>120</v>
      </c>
    </row>
    <row r="25" spans="2:25" ht="31.5">
      <c r="B25" s="49" t="str">
        <f>'לא סחיר - אופציות'!B7:L7</f>
        <v>7. אופציות</v>
      </c>
      <c r="C25" s="31" t="s">
        <v>47</v>
      </c>
      <c r="G25" s="31" t="s">
        <v>69</v>
      </c>
      <c r="H25" s="31" t="s">
        <v>110</v>
      </c>
      <c r="K25" s="31" t="s">
        <v>111</v>
      </c>
      <c r="S25" s="31" t="s">
        <v>0</v>
      </c>
      <c r="T25" s="31" t="s">
        <v>114</v>
      </c>
      <c r="U25" s="31" t="s">
        <v>119</v>
      </c>
      <c r="V25" s="31" t="s">
        <v>63</v>
      </c>
      <c r="W25" s="32" t="s">
        <v>120</v>
      </c>
    </row>
    <row r="26" spans="2:25" ht="31.5">
      <c r="B26" s="49" t="str">
        <f>'לא סחיר - חוזים עתידיים'!B7:K7</f>
        <v>8. חוזים עתידיים</v>
      </c>
      <c r="C26" s="31" t="s">
        <v>47</v>
      </c>
      <c r="G26" s="31" t="s">
        <v>69</v>
      </c>
      <c r="H26" s="31" t="s">
        <v>110</v>
      </c>
      <c r="K26" s="31" t="s">
        <v>111</v>
      </c>
      <c r="S26" s="31" t="s">
        <v>0</v>
      </c>
      <c r="T26" s="31" t="s">
        <v>114</v>
      </c>
      <c r="U26" s="31" t="s">
        <v>119</v>
      </c>
      <c r="V26" s="32" t="s">
        <v>120</v>
      </c>
    </row>
    <row r="27" spans="2:25" ht="31.5">
      <c r="B27" s="49" t="str">
        <f>'לא סחיר - מוצרים מובנים'!B7:Q7</f>
        <v>9. מוצרים מובנים</v>
      </c>
      <c r="C27" s="31" t="s">
        <v>47</v>
      </c>
      <c r="F27" s="31" t="s">
        <v>54</v>
      </c>
      <c r="I27" s="31" t="s">
        <v>15</v>
      </c>
      <c r="J27" s="31" t="s">
        <v>70</v>
      </c>
      <c r="K27" s="31" t="s">
        <v>111</v>
      </c>
      <c r="L27" s="31" t="s">
        <v>18</v>
      </c>
      <c r="M27" s="31" t="s">
        <v>110</v>
      </c>
      <c r="Q27" s="31" t="s">
        <v>17</v>
      </c>
      <c r="R27" s="31" t="s">
        <v>19</v>
      </c>
      <c r="S27" s="31" t="s">
        <v>0</v>
      </c>
      <c r="T27" s="31" t="s">
        <v>114</v>
      </c>
      <c r="U27" s="31" t="s">
        <v>119</v>
      </c>
      <c r="V27" s="31" t="s">
        <v>63</v>
      </c>
      <c r="W27" s="32" t="s">
        <v>120</v>
      </c>
    </row>
    <row r="28" spans="2:25" ht="31.5">
      <c r="B28" s="53" t="str">
        <f>הלוואות!B6</f>
        <v>1.ד. הלוואות:</v>
      </c>
      <c r="C28" s="31" t="s">
        <v>47</v>
      </c>
      <c r="I28" s="31" t="s">
        <v>15</v>
      </c>
      <c r="J28" s="31" t="s">
        <v>70</v>
      </c>
      <c r="L28" s="31" t="s">
        <v>18</v>
      </c>
      <c r="M28" s="31" t="s">
        <v>110</v>
      </c>
      <c r="Q28" s="14" t="s">
        <v>36</v>
      </c>
      <c r="R28" s="31" t="s">
        <v>19</v>
      </c>
      <c r="S28" s="31" t="s">
        <v>0</v>
      </c>
      <c r="T28" s="31" t="s">
        <v>114</v>
      </c>
      <c r="U28" s="31" t="s">
        <v>119</v>
      </c>
      <c r="V28" s="32" t="s">
        <v>120</v>
      </c>
    </row>
    <row r="29" spans="2:25" ht="47.25">
      <c r="B29" s="53" t="str">
        <f>'פקדונות מעל 3 חודשים'!B6:O6</f>
        <v>1.ה. פקדונות מעל 3 חודשים:</v>
      </c>
      <c r="C29" s="31" t="s">
        <v>47</v>
      </c>
      <c r="E29" s="31" t="s">
        <v>126</v>
      </c>
      <c r="I29" s="31" t="s">
        <v>15</v>
      </c>
      <c r="J29" s="31" t="s">
        <v>70</v>
      </c>
      <c r="L29" s="31" t="s">
        <v>18</v>
      </c>
      <c r="M29" s="31" t="s">
        <v>110</v>
      </c>
      <c r="O29" s="50" t="s">
        <v>56</v>
      </c>
      <c r="P29" s="51"/>
      <c r="R29" s="31" t="s">
        <v>19</v>
      </c>
      <c r="S29" s="31" t="s">
        <v>0</v>
      </c>
      <c r="T29" s="31" t="s">
        <v>114</v>
      </c>
      <c r="U29" s="31" t="s">
        <v>119</v>
      </c>
      <c r="V29" s="32" t="s">
        <v>120</v>
      </c>
    </row>
    <row r="30" spans="2:25" ht="63">
      <c r="B30" s="53" t="str">
        <f>'זכויות מקרקעין'!B6</f>
        <v>1. ו. זכויות במקרקעין:</v>
      </c>
      <c r="C30" s="14" t="s">
        <v>58</v>
      </c>
      <c r="N30" s="50" t="s">
        <v>93</v>
      </c>
      <c r="P30" s="51" t="s">
        <v>59</v>
      </c>
      <c r="U30" s="31" t="s">
        <v>119</v>
      </c>
      <c r="V30" s="15" t="s">
        <v>62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61</v>
      </c>
      <c r="R31" s="14" t="s">
        <v>57</v>
      </c>
      <c r="U31" s="31" t="s">
        <v>119</v>
      </c>
      <c r="V31" s="15" t="s">
        <v>62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116</v>
      </c>
      <c r="Y32" s="15" t="s">
        <v>115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188</v>
      </c>
      <c r="C1" s="77" t="s" vm="1">
        <v>264</v>
      </c>
    </row>
    <row r="2" spans="2:54">
      <c r="B2" s="57" t="s">
        <v>187</v>
      </c>
      <c r="C2" s="77" t="s">
        <v>265</v>
      </c>
    </row>
    <row r="3" spans="2:54">
      <c r="B3" s="57" t="s">
        <v>189</v>
      </c>
      <c r="C3" s="77" t="s">
        <v>266</v>
      </c>
    </row>
    <row r="4" spans="2:54">
      <c r="B4" s="57" t="s">
        <v>190</v>
      </c>
      <c r="C4" s="77">
        <v>9604</v>
      </c>
    </row>
    <row r="6" spans="2:54" ht="26.25" customHeight="1">
      <c r="B6" s="159" t="s">
        <v>219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54" ht="26.25" customHeight="1">
      <c r="B7" s="159" t="s">
        <v>107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</row>
    <row r="8" spans="2:54" s="3" customFormat="1" ht="78.75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63</v>
      </c>
      <c r="K8" s="31" t="s">
        <v>191</v>
      </c>
      <c r="L8" s="32" t="s">
        <v>193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21.140625" style="2" bestFit="1" customWidth="1"/>
    <col min="4" max="4" width="12.710937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7.28515625" style="1" bestFit="1" customWidth="1"/>
    <col min="9" max="9" width="9.71093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188</v>
      </c>
      <c r="C1" s="77" t="s" vm="1">
        <v>264</v>
      </c>
    </row>
    <row r="2" spans="2:51">
      <c r="B2" s="57" t="s">
        <v>187</v>
      </c>
      <c r="C2" s="77" t="s">
        <v>265</v>
      </c>
    </row>
    <row r="3" spans="2:51">
      <c r="B3" s="57" t="s">
        <v>189</v>
      </c>
      <c r="C3" s="77" t="s">
        <v>266</v>
      </c>
    </row>
    <row r="4" spans="2:51">
      <c r="B4" s="57" t="s">
        <v>190</v>
      </c>
      <c r="C4" s="77">
        <v>9604</v>
      </c>
    </row>
    <row r="6" spans="2:51" ht="26.25" customHeight="1">
      <c r="B6" s="159" t="s">
        <v>219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51" ht="26.25" customHeight="1">
      <c r="B7" s="159" t="s">
        <v>108</v>
      </c>
      <c r="C7" s="160"/>
      <c r="D7" s="160"/>
      <c r="E7" s="160"/>
      <c r="F7" s="160"/>
      <c r="G7" s="160"/>
      <c r="H7" s="160"/>
      <c r="I7" s="160"/>
      <c r="J7" s="160"/>
      <c r="K7" s="161"/>
    </row>
    <row r="8" spans="2:51" s="3" customFormat="1" ht="63">
      <c r="B8" s="23" t="s">
        <v>125</v>
      </c>
      <c r="C8" s="31" t="s">
        <v>47</v>
      </c>
      <c r="D8" s="31" t="s">
        <v>69</v>
      </c>
      <c r="E8" s="31" t="s">
        <v>110</v>
      </c>
      <c r="F8" s="31" t="s">
        <v>111</v>
      </c>
      <c r="G8" s="31" t="s">
        <v>248</v>
      </c>
      <c r="H8" s="31" t="s">
        <v>247</v>
      </c>
      <c r="I8" s="31" t="s">
        <v>119</v>
      </c>
      <c r="J8" s="31" t="s">
        <v>191</v>
      </c>
      <c r="K8" s="32" t="s">
        <v>193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255</v>
      </c>
      <c r="H9" s="17"/>
      <c r="I9" s="17" t="s">
        <v>251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78" t="s">
        <v>51</v>
      </c>
      <c r="C11" s="79"/>
      <c r="D11" s="79"/>
      <c r="E11" s="79"/>
      <c r="F11" s="79"/>
      <c r="G11" s="87"/>
      <c r="H11" s="89"/>
      <c r="I11" s="87">
        <v>-3844.0155099999993</v>
      </c>
      <c r="J11" s="88">
        <v>1</v>
      </c>
      <c r="K11" s="88">
        <v>-4.7597323193166044E-3</v>
      </c>
      <c r="AW11" s="1"/>
    </row>
    <row r="12" spans="2:51" ht="19.5" customHeight="1">
      <c r="B12" s="80" t="s">
        <v>35</v>
      </c>
      <c r="C12" s="81"/>
      <c r="D12" s="81"/>
      <c r="E12" s="81"/>
      <c r="F12" s="81"/>
      <c r="G12" s="90"/>
      <c r="H12" s="92"/>
      <c r="I12" s="90">
        <v>-3844.0155099999988</v>
      </c>
      <c r="J12" s="91">
        <v>0.99999999999999989</v>
      </c>
      <c r="K12" s="91">
        <v>-4.7597323193166044E-3</v>
      </c>
    </row>
    <row r="13" spans="2:51">
      <c r="B13" s="101" t="s">
        <v>1702</v>
      </c>
      <c r="C13" s="81"/>
      <c r="D13" s="81"/>
      <c r="E13" s="81"/>
      <c r="F13" s="81"/>
      <c r="G13" s="90"/>
      <c r="H13" s="92"/>
      <c r="I13" s="90">
        <v>-4540.8586300000015</v>
      </c>
      <c r="J13" s="91">
        <v>1.1812799969685872</v>
      </c>
      <c r="K13" s="91">
        <v>-5.6225765797336055E-3</v>
      </c>
    </row>
    <row r="14" spans="2:51">
      <c r="B14" s="86" t="s">
        <v>1703</v>
      </c>
      <c r="C14" s="83" t="s">
        <v>1704</v>
      </c>
      <c r="D14" s="96" t="s">
        <v>1606</v>
      </c>
      <c r="E14" s="96" t="s">
        <v>172</v>
      </c>
      <c r="F14" s="111">
        <v>43255</v>
      </c>
      <c r="G14" s="93">
        <v>35905223.640000001</v>
      </c>
      <c r="H14" s="95">
        <v>-6.9934000000000003</v>
      </c>
      <c r="I14" s="93">
        <v>-2510.9797599999997</v>
      </c>
      <c r="J14" s="94">
        <v>0.65321790546053238</v>
      </c>
      <c r="K14" s="94">
        <v>-3.1091423761767946E-3</v>
      </c>
    </row>
    <row r="15" spans="2:51">
      <c r="B15" s="86" t="s">
        <v>1703</v>
      </c>
      <c r="C15" s="83" t="s">
        <v>1705</v>
      </c>
      <c r="D15" s="96" t="s">
        <v>1606</v>
      </c>
      <c r="E15" s="96" t="s">
        <v>172</v>
      </c>
      <c r="F15" s="111">
        <v>43326</v>
      </c>
      <c r="G15" s="93">
        <v>6140570</v>
      </c>
      <c r="H15" s="95">
        <v>-2.6354000000000002</v>
      </c>
      <c r="I15" s="93">
        <v>-161.83054000000001</v>
      </c>
      <c r="J15" s="94">
        <v>4.2099346264084153E-2</v>
      </c>
      <c r="K15" s="94">
        <v>-2.0038161903526209E-4</v>
      </c>
    </row>
    <row r="16" spans="2:51" s="7" customFormat="1">
      <c r="B16" s="86" t="s">
        <v>1703</v>
      </c>
      <c r="C16" s="83" t="s">
        <v>1706</v>
      </c>
      <c r="D16" s="96" t="s">
        <v>1606</v>
      </c>
      <c r="E16" s="96" t="s">
        <v>172</v>
      </c>
      <c r="F16" s="111">
        <v>43118</v>
      </c>
      <c r="G16" s="93">
        <v>1678300</v>
      </c>
      <c r="H16" s="95">
        <v>-11.542899999999999</v>
      </c>
      <c r="I16" s="93">
        <v>-193.72498999999999</v>
      </c>
      <c r="J16" s="94">
        <v>5.0396516220091947E-2</v>
      </c>
      <c r="K16" s="94">
        <v>-2.3987392703373513E-4</v>
      </c>
      <c r="AW16" s="1"/>
      <c r="AY16" s="1"/>
    </row>
    <row r="17" spans="2:51" s="7" customFormat="1">
      <c r="B17" s="86" t="s">
        <v>1703</v>
      </c>
      <c r="C17" s="83" t="s">
        <v>1707</v>
      </c>
      <c r="D17" s="96" t="s">
        <v>1606</v>
      </c>
      <c r="E17" s="96" t="s">
        <v>172</v>
      </c>
      <c r="F17" s="111">
        <v>43269</v>
      </c>
      <c r="G17" s="93">
        <v>13421600</v>
      </c>
      <c r="H17" s="95">
        <v>-4.8723000000000001</v>
      </c>
      <c r="I17" s="93">
        <v>-653.94373999999993</v>
      </c>
      <c r="J17" s="94">
        <v>0.17011995354826237</v>
      </c>
      <c r="K17" s="94">
        <v>-8.0972544106430397E-4</v>
      </c>
      <c r="AW17" s="1"/>
      <c r="AY17" s="1"/>
    </row>
    <row r="18" spans="2:51" s="7" customFormat="1">
      <c r="B18" s="86" t="s">
        <v>1703</v>
      </c>
      <c r="C18" s="83" t="s">
        <v>1708</v>
      </c>
      <c r="D18" s="96" t="s">
        <v>1606</v>
      </c>
      <c r="E18" s="96" t="s">
        <v>172</v>
      </c>
      <c r="F18" s="111">
        <v>43299</v>
      </c>
      <c r="G18" s="93">
        <v>1419320</v>
      </c>
      <c r="H18" s="95">
        <v>-4.1914999999999996</v>
      </c>
      <c r="I18" s="93">
        <v>-59.490989999999996</v>
      </c>
      <c r="J18" s="94">
        <v>1.5476261696977391E-2</v>
      </c>
      <c r="K18" s="94">
        <v>-7.366286298130492E-5</v>
      </c>
      <c r="AW18" s="1"/>
      <c r="AY18" s="1"/>
    </row>
    <row r="19" spans="2:51">
      <c r="B19" s="86" t="s">
        <v>1703</v>
      </c>
      <c r="C19" s="83" t="s">
        <v>1709</v>
      </c>
      <c r="D19" s="96" t="s">
        <v>1606</v>
      </c>
      <c r="E19" s="96" t="s">
        <v>172</v>
      </c>
      <c r="F19" s="111">
        <v>43103</v>
      </c>
      <c r="G19" s="93">
        <v>1084800</v>
      </c>
      <c r="H19" s="95">
        <v>-10.5404</v>
      </c>
      <c r="I19" s="93">
        <v>-114.34249000000001</v>
      </c>
      <c r="J19" s="94">
        <v>2.9745584975540338E-2</v>
      </c>
      <c r="K19" s="94">
        <v>-1.4158102216505777E-4</v>
      </c>
    </row>
    <row r="20" spans="2:51">
      <c r="B20" s="86" t="s">
        <v>1703</v>
      </c>
      <c r="C20" s="83" t="s">
        <v>1710</v>
      </c>
      <c r="D20" s="96" t="s">
        <v>1606</v>
      </c>
      <c r="E20" s="96" t="s">
        <v>172</v>
      </c>
      <c r="F20" s="111">
        <v>43255</v>
      </c>
      <c r="G20" s="93">
        <v>1857385</v>
      </c>
      <c r="H20" s="95">
        <v>-6.7877999999999998</v>
      </c>
      <c r="I20" s="93">
        <v>-126.07633</v>
      </c>
      <c r="J20" s="94">
        <v>3.2798080463520299E-2</v>
      </c>
      <c r="K20" s="94">
        <v>-1.5611008359376409E-4</v>
      </c>
    </row>
    <row r="21" spans="2:51">
      <c r="B21" s="86" t="s">
        <v>1703</v>
      </c>
      <c r="C21" s="83" t="s">
        <v>1711</v>
      </c>
      <c r="D21" s="96" t="s">
        <v>1606</v>
      </c>
      <c r="E21" s="96" t="s">
        <v>172</v>
      </c>
      <c r="F21" s="111">
        <v>43116</v>
      </c>
      <c r="G21" s="93">
        <v>1004760</v>
      </c>
      <c r="H21" s="95">
        <v>-11.7387</v>
      </c>
      <c r="I21" s="93">
        <v>-117.94611999999999</v>
      </c>
      <c r="J21" s="94">
        <v>3.0683049975518965E-2</v>
      </c>
      <c r="K21" s="94">
        <v>-1.4604310462368417E-4</v>
      </c>
    </row>
    <row r="22" spans="2:51">
      <c r="B22" s="86" t="s">
        <v>1703</v>
      </c>
      <c r="C22" s="83" t="s">
        <v>1712</v>
      </c>
      <c r="D22" s="96" t="s">
        <v>1606</v>
      </c>
      <c r="E22" s="96" t="s">
        <v>172</v>
      </c>
      <c r="F22" s="111">
        <v>43276</v>
      </c>
      <c r="G22" s="93">
        <v>3527000</v>
      </c>
      <c r="H22" s="95">
        <v>-4.9551999999999996</v>
      </c>
      <c r="I22" s="93">
        <v>-174.77132999999998</v>
      </c>
      <c r="J22" s="94">
        <v>4.5465823315577622E-2</v>
      </c>
      <c r="K22" s="94">
        <v>-2.1640514865949324E-4</v>
      </c>
    </row>
    <row r="23" spans="2:51">
      <c r="B23" s="86" t="s">
        <v>1703</v>
      </c>
      <c r="C23" s="83" t="s">
        <v>1713</v>
      </c>
      <c r="D23" s="96" t="s">
        <v>1606</v>
      </c>
      <c r="E23" s="96" t="s">
        <v>172</v>
      </c>
      <c r="F23" s="111">
        <v>43409</v>
      </c>
      <c r="G23" s="93">
        <v>1536680</v>
      </c>
      <c r="H23" s="95">
        <v>2.0661</v>
      </c>
      <c r="I23" s="93">
        <v>31.749869999999998</v>
      </c>
      <c r="J23" s="94">
        <v>-8.2595582451226897E-3</v>
      </c>
      <c r="K23" s="94">
        <v>3.9313286322588409E-5</v>
      </c>
    </row>
    <row r="24" spans="2:51">
      <c r="B24" s="86" t="s">
        <v>1703</v>
      </c>
      <c r="C24" s="83" t="s">
        <v>1714</v>
      </c>
      <c r="D24" s="96" t="s">
        <v>1606</v>
      </c>
      <c r="E24" s="96" t="s">
        <v>172</v>
      </c>
      <c r="F24" s="111">
        <v>43312</v>
      </c>
      <c r="G24" s="93">
        <v>6962670</v>
      </c>
      <c r="H24" s="95">
        <v>-3.4514</v>
      </c>
      <c r="I24" s="93">
        <v>-240.30787000000001</v>
      </c>
      <c r="J24" s="94">
        <v>6.2514802392147489E-2</v>
      </c>
      <c r="K24" s="94">
        <v>-2.9755372538159538E-4</v>
      </c>
    </row>
    <row r="25" spans="2:51">
      <c r="B25" s="86" t="s">
        <v>1703</v>
      </c>
      <c r="C25" s="83" t="s">
        <v>1715</v>
      </c>
      <c r="D25" s="96" t="s">
        <v>1606</v>
      </c>
      <c r="E25" s="96" t="s">
        <v>172</v>
      </c>
      <c r="F25" s="111">
        <v>43396</v>
      </c>
      <c r="G25" s="93">
        <v>5414250</v>
      </c>
      <c r="H25" s="95">
        <v>-2.8586</v>
      </c>
      <c r="I25" s="93">
        <v>-154.77347</v>
      </c>
      <c r="J25" s="94">
        <v>4.0263487386397158E-2</v>
      </c>
      <c r="K25" s="94">
        <v>-1.9164342220143098E-4</v>
      </c>
    </row>
    <row r="26" spans="2:51">
      <c r="B26" s="86" t="s">
        <v>1703</v>
      </c>
      <c r="C26" s="83" t="s">
        <v>1716</v>
      </c>
      <c r="D26" s="96" t="s">
        <v>1606</v>
      </c>
      <c r="E26" s="96" t="s">
        <v>172</v>
      </c>
      <c r="F26" s="111">
        <v>43355</v>
      </c>
      <c r="G26" s="93">
        <v>1124400</v>
      </c>
      <c r="H26" s="95">
        <v>5.0434000000000001</v>
      </c>
      <c r="I26" s="93">
        <v>56.70805</v>
      </c>
      <c r="J26" s="94">
        <v>-1.4752294794981202E-2</v>
      </c>
      <c r="K26" s="94">
        <v>7.0216974319758154E-5</v>
      </c>
    </row>
    <row r="27" spans="2:51">
      <c r="B27" s="86" t="s">
        <v>1703</v>
      </c>
      <c r="C27" s="83" t="s">
        <v>1717</v>
      </c>
      <c r="D27" s="96" t="s">
        <v>1606</v>
      </c>
      <c r="E27" s="96" t="s">
        <v>172</v>
      </c>
      <c r="F27" s="111">
        <v>43116</v>
      </c>
      <c r="G27" s="93">
        <v>1002000</v>
      </c>
      <c r="H27" s="95">
        <v>-12.0611</v>
      </c>
      <c r="I27" s="93">
        <v>-120.85222999999999</v>
      </c>
      <c r="J27" s="94">
        <v>3.1439058891830539E-2</v>
      </c>
      <c r="K27" s="94">
        <v>-1.4964150469634391E-4</v>
      </c>
    </row>
    <row r="28" spans="2:51">
      <c r="B28" s="86" t="s">
        <v>1703</v>
      </c>
      <c r="C28" s="83" t="s">
        <v>1718</v>
      </c>
      <c r="D28" s="96" t="s">
        <v>1606</v>
      </c>
      <c r="E28" s="96" t="s">
        <v>172</v>
      </c>
      <c r="F28" s="111">
        <v>43360</v>
      </c>
      <c r="G28" s="93">
        <v>749600</v>
      </c>
      <c r="H28" s="95">
        <v>4.9767999999999999</v>
      </c>
      <c r="I28" s="93">
        <v>37.306019999999997</v>
      </c>
      <c r="J28" s="94">
        <v>-9.7049608418463447E-3</v>
      </c>
      <c r="K28" s="94">
        <v>4.619301577663813E-5</v>
      </c>
    </row>
    <row r="29" spans="2:51">
      <c r="B29" s="86" t="s">
        <v>1703</v>
      </c>
      <c r="C29" s="83" t="s">
        <v>1719</v>
      </c>
      <c r="D29" s="96" t="s">
        <v>1606</v>
      </c>
      <c r="E29" s="96" t="s">
        <v>172</v>
      </c>
      <c r="F29" s="111">
        <v>43272</v>
      </c>
      <c r="G29" s="93">
        <v>2850400</v>
      </c>
      <c r="H29" s="95">
        <v>-4.9587000000000003</v>
      </c>
      <c r="I29" s="93">
        <v>-141.34187</v>
      </c>
      <c r="J29" s="94">
        <v>3.6769328748103833E-2</v>
      </c>
      <c r="K29" s="94">
        <v>-1.7501216240192697E-4</v>
      </c>
    </row>
    <row r="30" spans="2:51">
      <c r="B30" s="86" t="s">
        <v>1703</v>
      </c>
      <c r="C30" s="83" t="s">
        <v>1720</v>
      </c>
      <c r="D30" s="96" t="s">
        <v>1606</v>
      </c>
      <c r="E30" s="96" t="s">
        <v>172</v>
      </c>
      <c r="F30" s="111">
        <v>43313</v>
      </c>
      <c r="G30" s="93">
        <v>1439920</v>
      </c>
      <c r="H30" s="95">
        <v>-3.0926</v>
      </c>
      <c r="I30" s="93">
        <v>-44.530980000000007</v>
      </c>
      <c r="J30" s="94">
        <v>1.1584495401788849E-2</v>
      </c>
      <c r="K30" s="94">
        <v>-5.5139097166868974E-5</v>
      </c>
    </row>
    <row r="31" spans="2:51">
      <c r="B31" s="86" t="s">
        <v>1703</v>
      </c>
      <c r="C31" s="83" t="s">
        <v>1721</v>
      </c>
      <c r="D31" s="96" t="s">
        <v>1606</v>
      </c>
      <c r="E31" s="96" t="s">
        <v>172</v>
      </c>
      <c r="F31" s="111">
        <v>43425</v>
      </c>
      <c r="G31" s="93">
        <v>2623600</v>
      </c>
      <c r="H31" s="95">
        <v>0.77200000000000002</v>
      </c>
      <c r="I31" s="93">
        <v>20.253910000000001</v>
      </c>
      <c r="J31" s="94">
        <v>-5.2689459621873391E-3</v>
      </c>
      <c r="K31" s="94">
        <v>2.5078772384955801E-5</v>
      </c>
    </row>
    <row r="32" spans="2:51">
      <c r="B32" s="86" t="s">
        <v>1703</v>
      </c>
      <c r="C32" s="83" t="s">
        <v>1722</v>
      </c>
      <c r="D32" s="96" t="s">
        <v>1606</v>
      </c>
      <c r="E32" s="96" t="s">
        <v>172</v>
      </c>
      <c r="F32" s="111">
        <v>43431</v>
      </c>
      <c r="G32" s="93">
        <v>3748000</v>
      </c>
      <c r="H32" s="95">
        <v>0.87960000000000005</v>
      </c>
      <c r="I32" s="93">
        <v>32.9681</v>
      </c>
      <c r="J32" s="94">
        <v>-8.5764742400844286E-3</v>
      </c>
      <c r="K32" s="94">
        <v>4.0821721626316171E-5</v>
      </c>
    </row>
    <row r="33" spans="2:11">
      <c r="B33" s="86" t="s">
        <v>1703</v>
      </c>
      <c r="C33" s="83" t="s">
        <v>1723</v>
      </c>
      <c r="D33" s="96" t="s">
        <v>1606</v>
      </c>
      <c r="E33" s="96" t="s">
        <v>172</v>
      </c>
      <c r="F33" s="111">
        <v>43440</v>
      </c>
      <c r="G33" s="93">
        <v>1874000</v>
      </c>
      <c r="H33" s="95">
        <v>0.54949999999999999</v>
      </c>
      <c r="I33" s="93">
        <v>10.296709999999999</v>
      </c>
      <c r="J33" s="94">
        <v>-2.6786338330877339E-3</v>
      </c>
      <c r="K33" s="94">
        <v>1.2749580026962608E-5</v>
      </c>
    </row>
    <row r="34" spans="2:11">
      <c r="B34" s="86" t="s">
        <v>1703</v>
      </c>
      <c r="C34" s="83" t="s">
        <v>1724</v>
      </c>
      <c r="D34" s="96" t="s">
        <v>1606</v>
      </c>
      <c r="E34" s="96" t="s">
        <v>172</v>
      </c>
      <c r="F34" s="111">
        <v>43444</v>
      </c>
      <c r="G34" s="93">
        <v>2623600</v>
      </c>
      <c r="H34" s="95">
        <v>0.39889999999999998</v>
      </c>
      <c r="I34" s="93">
        <v>10.46658</v>
      </c>
      <c r="J34" s="94">
        <v>-2.7228246017144721E-3</v>
      </c>
      <c r="K34" s="94">
        <v>1.2959916256610734E-5</v>
      </c>
    </row>
    <row r="35" spans="2:11">
      <c r="B35" s="86" t="s">
        <v>1703</v>
      </c>
      <c r="C35" s="83" t="s">
        <v>1725</v>
      </c>
      <c r="D35" s="96" t="s">
        <v>1606</v>
      </c>
      <c r="E35" s="96" t="s">
        <v>172</v>
      </c>
      <c r="F35" s="111">
        <v>43451</v>
      </c>
      <c r="G35" s="93">
        <v>2216040</v>
      </c>
      <c r="H35" s="95">
        <v>0.64710000000000001</v>
      </c>
      <c r="I35" s="93">
        <v>14.34051</v>
      </c>
      <c r="J35" s="94">
        <v>-3.7306066957050344E-3</v>
      </c>
      <c r="K35" s="94">
        <v>1.7756689260206179E-5</v>
      </c>
    </row>
    <row r="36" spans="2:11">
      <c r="B36" s="86" t="s">
        <v>1703</v>
      </c>
      <c r="C36" s="83" t="s">
        <v>1726</v>
      </c>
      <c r="D36" s="96" t="s">
        <v>1606</v>
      </c>
      <c r="E36" s="96" t="s">
        <v>172</v>
      </c>
      <c r="F36" s="111">
        <v>43454</v>
      </c>
      <c r="G36" s="93">
        <v>2998400</v>
      </c>
      <c r="H36" s="95">
        <v>-0.34889999999999999</v>
      </c>
      <c r="I36" s="93">
        <v>-10.46026</v>
      </c>
      <c r="J36" s="94">
        <v>2.721180487640645E-3</v>
      </c>
      <c r="K36" s="94">
        <v>-1.2952090713716895E-5</v>
      </c>
    </row>
    <row r="37" spans="2:11">
      <c r="B37" s="86" t="s">
        <v>1703</v>
      </c>
      <c r="C37" s="83" t="s">
        <v>1727</v>
      </c>
      <c r="D37" s="96" t="s">
        <v>1606</v>
      </c>
      <c r="E37" s="96" t="s">
        <v>172</v>
      </c>
      <c r="F37" s="111">
        <v>43458</v>
      </c>
      <c r="G37" s="93">
        <v>3745500</v>
      </c>
      <c r="H37" s="95">
        <v>0.6734</v>
      </c>
      <c r="I37" s="93">
        <v>25.22214</v>
      </c>
      <c r="J37" s="94">
        <v>-6.5614043269039786E-3</v>
      </c>
      <c r="K37" s="94">
        <v>3.1230528234868679E-5</v>
      </c>
    </row>
    <row r="38" spans="2:11">
      <c r="B38" s="86" t="s">
        <v>1703</v>
      </c>
      <c r="C38" s="83" t="s">
        <v>1728</v>
      </c>
      <c r="D38" s="96" t="s">
        <v>1606</v>
      </c>
      <c r="E38" s="96" t="s">
        <v>172</v>
      </c>
      <c r="F38" s="111">
        <v>43458</v>
      </c>
      <c r="G38" s="93">
        <v>1877750</v>
      </c>
      <c r="H38" s="95">
        <v>0.63390000000000002</v>
      </c>
      <c r="I38" s="93">
        <v>11.9031</v>
      </c>
      <c r="J38" s="94">
        <v>-3.0965275683812218E-3</v>
      </c>
      <c r="K38" s="94">
        <v>1.4738642344878959E-5</v>
      </c>
    </row>
    <row r="39" spans="2:11">
      <c r="B39" s="86" t="s">
        <v>1703</v>
      </c>
      <c r="C39" s="83" t="s">
        <v>1729</v>
      </c>
      <c r="D39" s="96" t="s">
        <v>1606</v>
      </c>
      <c r="E39" s="96" t="s">
        <v>172</v>
      </c>
      <c r="F39" s="111">
        <v>43460</v>
      </c>
      <c r="G39" s="93">
        <v>3001360</v>
      </c>
      <c r="H39" s="95">
        <v>0.5333</v>
      </c>
      <c r="I39" s="93">
        <v>16.006489999999999</v>
      </c>
      <c r="J39" s="94">
        <v>-4.1640024496155071E-3</v>
      </c>
      <c r="K39" s="94">
        <v>1.9819537037148439E-5</v>
      </c>
    </row>
    <row r="40" spans="2:11">
      <c r="B40" s="86" t="s">
        <v>1703</v>
      </c>
      <c r="C40" s="83" t="s">
        <v>1730</v>
      </c>
      <c r="D40" s="96" t="s">
        <v>1606</v>
      </c>
      <c r="E40" s="96" t="s">
        <v>172</v>
      </c>
      <c r="F40" s="111">
        <v>43460</v>
      </c>
      <c r="G40" s="93">
        <v>3008480</v>
      </c>
      <c r="H40" s="95">
        <v>0.57479999999999998</v>
      </c>
      <c r="I40" s="93">
        <v>17.292860000000001</v>
      </c>
      <c r="J40" s="94">
        <v>-4.4986446997972709E-3</v>
      </c>
      <c r="K40" s="94">
        <v>2.1412344570747417E-5</v>
      </c>
    </row>
    <row r="41" spans="2:11">
      <c r="B41" s="82"/>
      <c r="C41" s="83"/>
      <c r="D41" s="83"/>
      <c r="E41" s="83"/>
      <c r="F41" s="83"/>
      <c r="G41" s="93"/>
      <c r="H41" s="95"/>
      <c r="I41" s="83"/>
      <c r="J41" s="94"/>
      <c r="K41" s="83"/>
    </row>
    <row r="42" spans="2:11">
      <c r="B42" s="101" t="s">
        <v>238</v>
      </c>
      <c r="C42" s="81"/>
      <c r="D42" s="81"/>
      <c r="E42" s="81"/>
      <c r="F42" s="81"/>
      <c r="G42" s="90"/>
      <c r="H42" s="92"/>
      <c r="I42" s="90">
        <v>706.05493999999987</v>
      </c>
      <c r="J42" s="91">
        <v>-0.18367640249193479</v>
      </c>
      <c r="K42" s="91">
        <v>8.7425050923666697E-4</v>
      </c>
    </row>
    <row r="43" spans="2:11">
      <c r="B43" s="86" t="s">
        <v>1731</v>
      </c>
      <c r="C43" s="83" t="s">
        <v>1732</v>
      </c>
      <c r="D43" s="96" t="s">
        <v>1606</v>
      </c>
      <c r="E43" s="96" t="s">
        <v>172</v>
      </c>
      <c r="F43" s="111">
        <v>43286</v>
      </c>
      <c r="G43" s="93">
        <v>1114534.5900000001</v>
      </c>
      <c r="H43" s="95">
        <v>0.60870000000000002</v>
      </c>
      <c r="I43" s="93">
        <v>6.78444</v>
      </c>
      <c r="J43" s="94">
        <v>-1.7649356466826539E-3</v>
      </c>
      <c r="K43" s="94">
        <v>8.4006212390293786E-6</v>
      </c>
    </row>
    <row r="44" spans="2:11">
      <c r="B44" s="86" t="s">
        <v>1731</v>
      </c>
      <c r="C44" s="83" t="s">
        <v>1733</v>
      </c>
      <c r="D44" s="96" t="s">
        <v>1606</v>
      </c>
      <c r="E44" s="96" t="s">
        <v>174</v>
      </c>
      <c r="F44" s="111">
        <v>43381</v>
      </c>
      <c r="G44" s="93">
        <v>987068</v>
      </c>
      <c r="H44" s="95">
        <v>-0.99180000000000001</v>
      </c>
      <c r="I44" s="93">
        <v>-9.7894400000000008</v>
      </c>
      <c r="J44" s="94">
        <v>2.5466702656462494E-3</v>
      </c>
      <c r="K44" s="94">
        <v>-1.2121468770039055E-5</v>
      </c>
    </row>
    <row r="45" spans="2:11">
      <c r="B45" s="86" t="s">
        <v>1731</v>
      </c>
      <c r="C45" s="83" t="s">
        <v>1734</v>
      </c>
      <c r="D45" s="96" t="s">
        <v>1606</v>
      </c>
      <c r="E45" s="96" t="s">
        <v>172</v>
      </c>
      <c r="F45" s="111">
        <v>43375</v>
      </c>
      <c r="G45" s="93">
        <v>526326.13</v>
      </c>
      <c r="H45" s="95">
        <v>6.0614999999999997</v>
      </c>
      <c r="I45" s="93">
        <v>31.903189999999999</v>
      </c>
      <c r="J45" s="94">
        <v>-8.2994436200909093E-3</v>
      </c>
      <c r="K45" s="94">
        <v>3.9503130030892701E-5</v>
      </c>
    </row>
    <row r="46" spans="2:11">
      <c r="B46" s="86" t="s">
        <v>1731</v>
      </c>
      <c r="C46" s="83" t="s">
        <v>1735</v>
      </c>
      <c r="D46" s="96" t="s">
        <v>1606</v>
      </c>
      <c r="E46" s="96" t="s">
        <v>174</v>
      </c>
      <c r="F46" s="111">
        <v>43306</v>
      </c>
      <c r="G46" s="93">
        <v>10934657.130000001</v>
      </c>
      <c r="H46" s="95">
        <v>3.2675000000000001</v>
      </c>
      <c r="I46" s="93">
        <v>357.29433</v>
      </c>
      <c r="J46" s="94">
        <v>-9.2948201970184052E-2</v>
      </c>
      <c r="K46" s="94">
        <v>4.4240856093985238E-4</v>
      </c>
    </row>
    <row r="47" spans="2:11">
      <c r="B47" s="86" t="s">
        <v>1731</v>
      </c>
      <c r="C47" s="83" t="s">
        <v>1736</v>
      </c>
      <c r="D47" s="96" t="s">
        <v>1606</v>
      </c>
      <c r="E47" s="96" t="s">
        <v>174</v>
      </c>
      <c r="F47" s="111">
        <v>43370</v>
      </c>
      <c r="G47" s="93">
        <v>2533722.96</v>
      </c>
      <c r="H47" s="95">
        <v>2.9192</v>
      </c>
      <c r="I47" s="93">
        <v>73.96538000000001</v>
      </c>
      <c r="J47" s="94">
        <v>-1.9241696556005838E-2</v>
      </c>
      <c r="K47" s="94">
        <v>9.1585324976103981E-5</v>
      </c>
    </row>
    <row r="48" spans="2:11">
      <c r="B48" s="86" t="s">
        <v>1731</v>
      </c>
      <c r="C48" s="83" t="s">
        <v>1737</v>
      </c>
      <c r="D48" s="96" t="s">
        <v>1606</v>
      </c>
      <c r="E48" s="96" t="s">
        <v>172</v>
      </c>
      <c r="F48" s="111">
        <v>43412</v>
      </c>
      <c r="G48" s="93">
        <v>517647.04</v>
      </c>
      <c r="H48" s="95">
        <v>0.13020000000000001</v>
      </c>
      <c r="I48" s="93">
        <v>0.67379999999999995</v>
      </c>
      <c r="J48" s="94">
        <v>-1.7528545299756089E-4</v>
      </c>
      <c r="K48" s="94">
        <v>8.3431183573854226E-7</v>
      </c>
    </row>
    <row r="49" spans="2:11">
      <c r="B49" s="86" t="s">
        <v>1731</v>
      </c>
      <c r="C49" s="83" t="s">
        <v>1738</v>
      </c>
      <c r="D49" s="96" t="s">
        <v>1606</v>
      </c>
      <c r="E49" s="96" t="s">
        <v>174</v>
      </c>
      <c r="F49" s="111">
        <v>43335</v>
      </c>
      <c r="G49" s="93">
        <v>2554109.83</v>
      </c>
      <c r="H49" s="95">
        <v>2.0800999999999998</v>
      </c>
      <c r="I49" s="93">
        <v>53.128039999999999</v>
      </c>
      <c r="J49" s="94">
        <v>-1.3820974411208869E-2</v>
      </c>
      <c r="K49" s="94">
        <v>6.5784138589478631E-5</v>
      </c>
    </row>
    <row r="50" spans="2:11">
      <c r="B50" s="86" t="s">
        <v>1731</v>
      </c>
      <c r="C50" s="83" t="s">
        <v>1739</v>
      </c>
      <c r="D50" s="96" t="s">
        <v>1606</v>
      </c>
      <c r="E50" s="96" t="s">
        <v>172</v>
      </c>
      <c r="F50" s="111">
        <v>43360</v>
      </c>
      <c r="G50" s="93">
        <v>267422.40000000002</v>
      </c>
      <c r="H50" s="95">
        <v>1.0052000000000001</v>
      </c>
      <c r="I50" s="93">
        <v>2.6881200000000001</v>
      </c>
      <c r="J50" s="94">
        <v>-6.9929998799614639E-4</v>
      </c>
      <c r="K50" s="94">
        <v>3.3284807537629716E-6</v>
      </c>
    </row>
    <row r="51" spans="2:11">
      <c r="B51" s="86" t="s">
        <v>1731</v>
      </c>
      <c r="C51" s="83" t="s">
        <v>1740</v>
      </c>
      <c r="D51" s="96" t="s">
        <v>1606</v>
      </c>
      <c r="E51" s="96" t="s">
        <v>175</v>
      </c>
      <c r="F51" s="111">
        <v>43409</v>
      </c>
      <c r="G51" s="93">
        <v>147802.38</v>
      </c>
      <c r="H51" s="95">
        <v>2.0813000000000001</v>
      </c>
      <c r="I51" s="93">
        <v>3.0761399999999997</v>
      </c>
      <c r="J51" s="94">
        <v>-8.0024130807942562E-4</v>
      </c>
      <c r="K51" s="94">
        <v>3.808934417317838E-6</v>
      </c>
    </row>
    <row r="52" spans="2:11">
      <c r="B52" s="86" t="s">
        <v>1731</v>
      </c>
      <c r="C52" s="83" t="s">
        <v>1741</v>
      </c>
      <c r="D52" s="96" t="s">
        <v>1606</v>
      </c>
      <c r="E52" s="96" t="s">
        <v>174</v>
      </c>
      <c r="F52" s="111">
        <v>43410</v>
      </c>
      <c r="G52" s="93">
        <v>1716640</v>
      </c>
      <c r="H52" s="95">
        <v>-0.32500000000000001</v>
      </c>
      <c r="I52" s="93">
        <v>-5.5793900000000001</v>
      </c>
      <c r="J52" s="94">
        <v>1.451448357969815E-3</v>
      </c>
      <c r="K52" s="94">
        <v>-6.9085056592479455E-6</v>
      </c>
    </row>
    <row r="53" spans="2:11">
      <c r="B53" s="86" t="s">
        <v>1731</v>
      </c>
      <c r="C53" s="83" t="s">
        <v>1742</v>
      </c>
      <c r="D53" s="96" t="s">
        <v>1606</v>
      </c>
      <c r="E53" s="96" t="s">
        <v>172</v>
      </c>
      <c r="F53" s="111">
        <v>43299</v>
      </c>
      <c r="G53" s="93">
        <v>937000</v>
      </c>
      <c r="H53" s="95">
        <v>-1.3874</v>
      </c>
      <c r="I53" s="93">
        <v>-12.99949</v>
      </c>
      <c r="J53" s="94">
        <v>3.3817475413880425E-3</v>
      </c>
      <c r="K53" s="94">
        <v>-1.6096213068514133E-5</v>
      </c>
    </row>
    <row r="54" spans="2:11">
      <c r="B54" s="86" t="s">
        <v>1731</v>
      </c>
      <c r="C54" s="83" t="s">
        <v>1743</v>
      </c>
      <c r="D54" s="96" t="s">
        <v>1606</v>
      </c>
      <c r="E54" s="96" t="s">
        <v>172</v>
      </c>
      <c r="F54" s="111">
        <v>43405</v>
      </c>
      <c r="G54" s="93">
        <v>1156329</v>
      </c>
      <c r="H54" s="95">
        <v>2.1065</v>
      </c>
      <c r="I54" s="93">
        <v>24.35802</v>
      </c>
      <c r="J54" s="94">
        <v>-6.3366081475566167E-3</v>
      </c>
      <c r="K54" s="94">
        <v>3.016055859477015E-5</v>
      </c>
    </row>
    <row r="55" spans="2:11">
      <c r="B55" s="86" t="s">
        <v>1731</v>
      </c>
      <c r="C55" s="83" t="s">
        <v>1744</v>
      </c>
      <c r="D55" s="96" t="s">
        <v>1606</v>
      </c>
      <c r="E55" s="96" t="s">
        <v>174</v>
      </c>
      <c r="F55" s="111">
        <v>43405</v>
      </c>
      <c r="G55" s="93">
        <v>708114</v>
      </c>
      <c r="H55" s="95">
        <v>-0.2056</v>
      </c>
      <c r="I55" s="93">
        <v>-1.45597</v>
      </c>
      <c r="J55" s="94">
        <v>3.7876277975787881E-4</v>
      </c>
      <c r="K55" s="94">
        <v>-1.802809444167773E-6</v>
      </c>
    </row>
    <row r="56" spans="2:11">
      <c r="B56" s="86" t="s">
        <v>1731</v>
      </c>
      <c r="C56" s="83" t="s">
        <v>1745</v>
      </c>
      <c r="D56" s="96" t="s">
        <v>1606</v>
      </c>
      <c r="E56" s="96" t="s">
        <v>172</v>
      </c>
      <c r="F56" s="111">
        <v>43377</v>
      </c>
      <c r="G56" s="93">
        <v>101206.12</v>
      </c>
      <c r="H56" s="95">
        <v>-0.1285</v>
      </c>
      <c r="I56" s="93">
        <v>-0.13005</v>
      </c>
      <c r="J56" s="94">
        <v>3.3831809383100027E-5</v>
      </c>
      <c r="K56" s="94">
        <v>-1.6103035654169996E-7</v>
      </c>
    </row>
    <row r="57" spans="2:11">
      <c r="B57" s="86" t="s">
        <v>1731</v>
      </c>
      <c r="C57" s="83" t="s">
        <v>1746</v>
      </c>
      <c r="D57" s="96" t="s">
        <v>1606</v>
      </c>
      <c r="E57" s="96" t="s">
        <v>175</v>
      </c>
      <c r="F57" s="111">
        <v>43360</v>
      </c>
      <c r="G57" s="93">
        <v>839649.45</v>
      </c>
      <c r="H57" s="95">
        <v>2.8001</v>
      </c>
      <c r="I57" s="93">
        <v>23.510830000000002</v>
      </c>
      <c r="J57" s="94">
        <v>-6.1162162168279096E-3</v>
      </c>
      <c r="K57" s="94">
        <v>2.9111551999164134E-5</v>
      </c>
    </row>
    <row r="58" spans="2:11">
      <c r="B58" s="86" t="s">
        <v>1731</v>
      </c>
      <c r="C58" s="83" t="s">
        <v>1747</v>
      </c>
      <c r="D58" s="96" t="s">
        <v>1606</v>
      </c>
      <c r="E58" s="96" t="s">
        <v>172</v>
      </c>
      <c r="F58" s="111">
        <v>43383</v>
      </c>
      <c r="G58" s="93">
        <v>588436</v>
      </c>
      <c r="H58" s="95">
        <v>-2.1307999999999998</v>
      </c>
      <c r="I58" s="93">
        <v>-12.53838</v>
      </c>
      <c r="J58" s="94">
        <v>3.2617922501566605E-3</v>
      </c>
      <c r="K58" s="94">
        <v>-1.5525257991967085E-5</v>
      </c>
    </row>
    <row r="59" spans="2:11">
      <c r="B59" s="86" t="s">
        <v>1731</v>
      </c>
      <c r="C59" s="83" t="s">
        <v>1748</v>
      </c>
      <c r="D59" s="96" t="s">
        <v>1606</v>
      </c>
      <c r="E59" s="96" t="s">
        <v>174</v>
      </c>
      <c r="F59" s="111">
        <v>43319</v>
      </c>
      <c r="G59" s="93">
        <v>6099401.5</v>
      </c>
      <c r="H59" s="95">
        <v>2.2122000000000002</v>
      </c>
      <c r="I59" s="93">
        <v>134.93092999999999</v>
      </c>
      <c r="J59" s="94">
        <v>-3.5101557121448766E-2</v>
      </c>
      <c r="K59" s="94">
        <v>1.6707401588929763E-4</v>
      </c>
    </row>
    <row r="60" spans="2:11">
      <c r="B60" s="86" t="s">
        <v>1731</v>
      </c>
      <c r="C60" s="83" t="s">
        <v>1749</v>
      </c>
      <c r="D60" s="96" t="s">
        <v>1606</v>
      </c>
      <c r="E60" s="96" t="s">
        <v>174</v>
      </c>
      <c r="F60" s="111">
        <v>43321</v>
      </c>
      <c r="G60" s="93">
        <v>242461.87</v>
      </c>
      <c r="H60" s="95">
        <v>2.3117000000000001</v>
      </c>
      <c r="I60" s="93">
        <v>5.6048999999999998</v>
      </c>
      <c r="J60" s="94">
        <v>-1.4580846475304677E-3</v>
      </c>
      <c r="K60" s="94">
        <v>6.9400926211501265E-6</v>
      </c>
    </row>
    <row r="61" spans="2:11">
      <c r="B61" s="86" t="s">
        <v>1731</v>
      </c>
      <c r="C61" s="83" t="s">
        <v>1750</v>
      </c>
      <c r="D61" s="96" t="s">
        <v>1606</v>
      </c>
      <c r="E61" s="96" t="s">
        <v>174</v>
      </c>
      <c r="F61" s="111">
        <v>43335</v>
      </c>
      <c r="G61" s="93">
        <v>175749.72</v>
      </c>
      <c r="H61" s="95">
        <v>1.9867999999999999</v>
      </c>
      <c r="I61" s="93">
        <v>3.4918499999999999</v>
      </c>
      <c r="J61" s="94">
        <v>-9.0838603302097513E-4</v>
      </c>
      <c r="K61" s="94">
        <v>4.3236743597857362E-6</v>
      </c>
    </row>
    <row r="62" spans="2:11">
      <c r="B62" s="86" t="s">
        <v>1731</v>
      </c>
      <c r="C62" s="83" t="s">
        <v>1751</v>
      </c>
      <c r="D62" s="96" t="s">
        <v>1606</v>
      </c>
      <c r="E62" s="96" t="s">
        <v>175</v>
      </c>
      <c r="F62" s="111">
        <v>43433</v>
      </c>
      <c r="G62" s="93">
        <v>1905722.14</v>
      </c>
      <c r="H62" s="95">
        <v>2.81E-2</v>
      </c>
      <c r="I62" s="93">
        <v>0.53595000000000004</v>
      </c>
      <c r="J62" s="94">
        <v>-1.394245154853707E-4</v>
      </c>
      <c r="K62" s="94">
        <v>6.6362337246077731E-7</v>
      </c>
    </row>
    <row r="63" spans="2:11">
      <c r="B63" s="86" t="s">
        <v>1731</v>
      </c>
      <c r="C63" s="83" t="s">
        <v>1752</v>
      </c>
      <c r="D63" s="96" t="s">
        <v>1606</v>
      </c>
      <c r="E63" s="96" t="s">
        <v>174</v>
      </c>
      <c r="F63" s="111">
        <v>43437</v>
      </c>
      <c r="G63" s="93">
        <v>3862440</v>
      </c>
      <c r="H63" s="95">
        <v>0.72960000000000003</v>
      </c>
      <c r="I63" s="93">
        <v>28.1797</v>
      </c>
      <c r="J63" s="94">
        <v>-7.3307976845285953E-3</v>
      </c>
      <c r="K63" s="94">
        <v>3.4892634665422082E-5</v>
      </c>
    </row>
    <row r="64" spans="2:11">
      <c r="B64" s="86" t="s">
        <v>1731</v>
      </c>
      <c r="C64" s="83" t="s">
        <v>1753</v>
      </c>
      <c r="D64" s="96" t="s">
        <v>1606</v>
      </c>
      <c r="E64" s="96" t="s">
        <v>172</v>
      </c>
      <c r="F64" s="111">
        <v>43440</v>
      </c>
      <c r="G64" s="93">
        <v>596030.84</v>
      </c>
      <c r="H64" s="95">
        <v>2.1537999999999999</v>
      </c>
      <c r="I64" s="93">
        <v>12.837120000000001</v>
      </c>
      <c r="J64" s="94">
        <v>-3.339507857500815E-3</v>
      </c>
      <c r="K64" s="94">
        <v>1.5895163479958381E-5</v>
      </c>
    </row>
    <row r="65" spans="2:11">
      <c r="B65" s="86" t="s">
        <v>1731</v>
      </c>
      <c r="C65" s="83" t="s">
        <v>1754</v>
      </c>
      <c r="D65" s="96" t="s">
        <v>1606</v>
      </c>
      <c r="E65" s="96" t="s">
        <v>172</v>
      </c>
      <c r="F65" s="111">
        <v>43440</v>
      </c>
      <c r="G65" s="93">
        <v>631495.14</v>
      </c>
      <c r="H65" s="95">
        <v>2.1711</v>
      </c>
      <c r="I65" s="93">
        <v>13.710270000000001</v>
      </c>
      <c r="J65" s="94">
        <v>-3.5666531428745468E-3</v>
      </c>
      <c r="K65" s="94">
        <v>1.6976314235932124E-5</v>
      </c>
    </row>
    <row r="66" spans="2:11">
      <c r="B66" s="86" t="s">
        <v>1731</v>
      </c>
      <c r="C66" s="83" t="s">
        <v>1755</v>
      </c>
      <c r="D66" s="96" t="s">
        <v>1606</v>
      </c>
      <c r="E66" s="96" t="s">
        <v>172</v>
      </c>
      <c r="F66" s="111">
        <v>43444</v>
      </c>
      <c r="G66" s="93">
        <v>100388.38</v>
      </c>
      <c r="H66" s="95">
        <v>-2.4178000000000002</v>
      </c>
      <c r="I66" s="93">
        <v>-2.4272399999999998</v>
      </c>
      <c r="J66" s="94">
        <v>6.3143345641703723E-4</v>
      </c>
      <c r="K66" s="94">
        <v>-3.0054542300059649E-6</v>
      </c>
    </row>
    <row r="67" spans="2:11">
      <c r="B67" s="86" t="s">
        <v>1731</v>
      </c>
      <c r="C67" s="83" t="s">
        <v>1756</v>
      </c>
      <c r="D67" s="96" t="s">
        <v>1606</v>
      </c>
      <c r="E67" s="96" t="s">
        <v>172</v>
      </c>
      <c r="F67" s="111">
        <v>43444</v>
      </c>
      <c r="G67" s="93">
        <v>197768.73</v>
      </c>
      <c r="H67" s="95">
        <v>2.2833999999999999</v>
      </c>
      <c r="I67" s="93">
        <v>4.5158300000000002</v>
      </c>
      <c r="J67" s="94">
        <v>-1.1747689332294085E-3</v>
      </c>
      <c r="K67" s="94">
        <v>5.5915856592211058E-6</v>
      </c>
    </row>
    <row r="68" spans="2:11">
      <c r="B68" s="86" t="s">
        <v>1731</v>
      </c>
      <c r="C68" s="83" t="s">
        <v>1757</v>
      </c>
      <c r="D68" s="96" t="s">
        <v>1606</v>
      </c>
      <c r="E68" s="96" t="s">
        <v>172</v>
      </c>
      <c r="F68" s="111">
        <v>43451</v>
      </c>
      <c r="G68" s="93">
        <v>83780</v>
      </c>
      <c r="H68" s="95">
        <v>1.0029999999999999</v>
      </c>
      <c r="I68" s="93">
        <v>0.84034000000000009</v>
      </c>
      <c r="J68" s="94">
        <v>-2.18609939999956E-4</v>
      </c>
      <c r="K68" s="94">
        <v>1.0405247967416542E-6</v>
      </c>
    </row>
    <row r="69" spans="2:11">
      <c r="B69" s="86" t="s">
        <v>1731</v>
      </c>
      <c r="C69" s="83" t="s">
        <v>1758</v>
      </c>
      <c r="D69" s="96" t="s">
        <v>1606</v>
      </c>
      <c r="E69" s="96" t="s">
        <v>174</v>
      </c>
      <c r="F69" s="111">
        <v>43452</v>
      </c>
      <c r="G69" s="93">
        <v>300412</v>
      </c>
      <c r="H69" s="95">
        <v>0.60060000000000002</v>
      </c>
      <c r="I69" s="93">
        <v>1.8042499999999999</v>
      </c>
      <c r="J69" s="94">
        <v>-4.6936595216807547E-4</v>
      </c>
      <c r="K69" s="94">
        <v>2.2340562921212004E-6</v>
      </c>
    </row>
    <row r="70" spans="2:11">
      <c r="B70" s="86" t="s">
        <v>1731</v>
      </c>
      <c r="C70" s="83" t="s">
        <v>1759</v>
      </c>
      <c r="D70" s="96" t="s">
        <v>1606</v>
      </c>
      <c r="E70" s="96" t="s">
        <v>174</v>
      </c>
      <c r="F70" s="111">
        <v>43458</v>
      </c>
      <c r="G70" s="93">
        <v>1292666.46</v>
      </c>
      <c r="H70" s="95">
        <v>-0.13519999999999999</v>
      </c>
      <c r="I70" s="93">
        <v>-1.7478800000000001</v>
      </c>
      <c r="J70" s="94">
        <v>4.5470159926591983E-4</v>
      </c>
      <c r="K70" s="94">
        <v>-2.164257897670946E-6</v>
      </c>
    </row>
    <row r="71" spans="2:11">
      <c r="B71" s="86" t="s">
        <v>1731</v>
      </c>
      <c r="C71" s="83" t="s">
        <v>1760</v>
      </c>
      <c r="D71" s="96" t="s">
        <v>1606</v>
      </c>
      <c r="E71" s="96" t="s">
        <v>172</v>
      </c>
      <c r="F71" s="111">
        <v>43454</v>
      </c>
      <c r="G71" s="93">
        <v>1685221.49</v>
      </c>
      <c r="H71" s="95">
        <v>-1.4834000000000001</v>
      </c>
      <c r="I71" s="93">
        <v>-24.997880000000002</v>
      </c>
      <c r="J71" s="94">
        <v>6.5030642917463166E-3</v>
      </c>
      <c r="K71" s="94">
        <v>-3.0952845284018688E-5</v>
      </c>
    </row>
    <row r="72" spans="2:11">
      <c r="B72" s="86" t="s">
        <v>1731</v>
      </c>
      <c r="C72" s="83" t="s">
        <v>1761</v>
      </c>
      <c r="D72" s="96" t="s">
        <v>1606</v>
      </c>
      <c r="E72" s="96" t="s">
        <v>175</v>
      </c>
      <c r="F72" s="111">
        <v>43460</v>
      </c>
      <c r="G72" s="93">
        <v>767830.27</v>
      </c>
      <c r="H72" s="95">
        <v>-0.79610000000000003</v>
      </c>
      <c r="I72" s="93">
        <v>-6.1127700000000003</v>
      </c>
      <c r="J72" s="94">
        <v>1.5902043017511137E-3</v>
      </c>
      <c r="K72" s="94">
        <v>-7.568946809361071E-6</v>
      </c>
    </row>
    <row r="73" spans="2:11">
      <c r="B73" s="82"/>
      <c r="C73" s="83"/>
      <c r="D73" s="83"/>
      <c r="E73" s="83"/>
      <c r="F73" s="83"/>
      <c r="G73" s="93"/>
      <c r="H73" s="95"/>
      <c r="I73" s="83"/>
      <c r="J73" s="94"/>
      <c r="K73" s="83"/>
    </row>
    <row r="74" spans="2:11">
      <c r="B74" s="101" t="s">
        <v>236</v>
      </c>
      <c r="C74" s="81"/>
      <c r="D74" s="81"/>
      <c r="E74" s="81"/>
      <c r="F74" s="81"/>
      <c r="G74" s="90"/>
      <c r="H74" s="92"/>
      <c r="I74" s="90">
        <v>-9.2118199999999995</v>
      </c>
      <c r="J74" s="91">
        <v>2.396405523348162E-3</v>
      </c>
      <c r="K74" s="91">
        <v>-1.1406248819669069E-5</v>
      </c>
    </row>
    <row r="75" spans="2:11">
      <c r="B75" s="86" t="s">
        <v>1875</v>
      </c>
      <c r="C75" s="83" t="s">
        <v>1762</v>
      </c>
      <c r="D75" s="96" t="s">
        <v>1606</v>
      </c>
      <c r="E75" s="96" t="s">
        <v>173</v>
      </c>
      <c r="F75" s="111">
        <v>43108</v>
      </c>
      <c r="G75" s="93">
        <v>425.48</v>
      </c>
      <c r="H75" s="95">
        <v>991.34950000000003</v>
      </c>
      <c r="I75" s="93">
        <v>-9.2118199999999995</v>
      </c>
      <c r="J75" s="94">
        <v>2.396405523348162E-3</v>
      </c>
      <c r="K75" s="94">
        <v>-1.1406248819669069E-5</v>
      </c>
    </row>
    <row r="76" spans="2:11">
      <c r="B76" s="142"/>
      <c r="C76" s="143"/>
      <c r="D76" s="143"/>
      <c r="E76" s="143"/>
      <c r="F76" s="143"/>
      <c r="G76" s="143"/>
      <c r="H76" s="143"/>
      <c r="I76" s="143"/>
      <c r="J76" s="143"/>
      <c r="K76" s="143"/>
    </row>
    <row r="77" spans="2:11">
      <c r="B77" s="142"/>
      <c r="C77" s="143"/>
      <c r="D77" s="143"/>
      <c r="E77" s="143"/>
      <c r="F77" s="143"/>
      <c r="G77" s="143"/>
      <c r="H77" s="143"/>
      <c r="I77" s="143"/>
      <c r="J77" s="143"/>
      <c r="K77" s="143"/>
    </row>
    <row r="78" spans="2:11">
      <c r="C78" s="1"/>
      <c r="D78" s="1"/>
    </row>
    <row r="79" spans="2:11">
      <c r="B79" s="98" t="s">
        <v>263</v>
      </c>
      <c r="C79" s="1"/>
      <c r="D79" s="1"/>
    </row>
    <row r="80" spans="2:11">
      <c r="B80" s="98" t="s">
        <v>121</v>
      </c>
      <c r="C80" s="1"/>
      <c r="D80" s="1"/>
    </row>
    <row r="81" spans="2:4">
      <c r="B81" s="98" t="s">
        <v>246</v>
      </c>
      <c r="C81" s="1"/>
      <c r="D81" s="1"/>
    </row>
    <row r="82" spans="2:4">
      <c r="B82" s="98" t="s">
        <v>254</v>
      </c>
      <c r="C82" s="1"/>
      <c r="D82" s="1"/>
    </row>
    <row r="83" spans="2:4">
      <c r="C83" s="1"/>
      <c r="D83" s="1"/>
    </row>
    <row r="84" spans="2:4">
      <c r="C84" s="1"/>
      <c r="D84" s="1"/>
    </row>
    <row r="85" spans="2:4">
      <c r="C85" s="1"/>
      <c r="D85" s="1"/>
    </row>
    <row r="86" spans="2:4">
      <c r="C86" s="1"/>
      <c r="D86" s="1"/>
    </row>
    <row r="87" spans="2:4">
      <c r="C87" s="1"/>
      <c r="D87" s="1"/>
    </row>
    <row r="88" spans="2:4">
      <c r="C88" s="1"/>
      <c r="D88" s="1"/>
    </row>
    <row r="89" spans="2:4">
      <c r="C89" s="1"/>
      <c r="D89" s="1"/>
    </row>
    <row r="90" spans="2:4">
      <c r="C90" s="1"/>
      <c r="D90" s="1"/>
    </row>
    <row r="91" spans="2:4">
      <c r="C91" s="1"/>
      <c r="D91" s="1"/>
    </row>
    <row r="92" spans="2:4">
      <c r="C92" s="1"/>
      <c r="D92" s="1"/>
    </row>
    <row r="93" spans="2:4">
      <c r="C93" s="1"/>
      <c r="D93" s="1"/>
    </row>
    <row r="94" spans="2:4">
      <c r="C94" s="1"/>
      <c r="D94" s="1"/>
    </row>
    <row r="95" spans="2:4">
      <c r="C95" s="1"/>
      <c r="D95" s="1"/>
    </row>
    <row r="96" spans="2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D1:XFD40 AH41:XFD44 D41:AF44 D45:XFD1048576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188</v>
      </c>
      <c r="C1" s="77" t="s" vm="1">
        <v>264</v>
      </c>
    </row>
    <row r="2" spans="2:78">
      <c r="B2" s="57" t="s">
        <v>187</v>
      </c>
      <c r="C2" s="77" t="s">
        <v>265</v>
      </c>
    </row>
    <row r="3" spans="2:78">
      <c r="B3" s="57" t="s">
        <v>189</v>
      </c>
      <c r="C3" s="77" t="s">
        <v>266</v>
      </c>
    </row>
    <row r="4" spans="2:78">
      <c r="B4" s="57" t="s">
        <v>190</v>
      </c>
      <c r="C4" s="77">
        <v>9604</v>
      </c>
    </row>
    <row r="6" spans="2:78" ht="26.25" customHeight="1">
      <c r="B6" s="159" t="s">
        <v>219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78" ht="26.25" customHeight="1">
      <c r="B7" s="159" t="s">
        <v>109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</row>
    <row r="8" spans="2:78" s="3" customFormat="1" ht="47.25">
      <c r="B8" s="23" t="s">
        <v>125</v>
      </c>
      <c r="C8" s="31" t="s">
        <v>47</v>
      </c>
      <c r="D8" s="31" t="s">
        <v>54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119</v>
      </c>
      <c r="O8" s="31" t="s">
        <v>63</v>
      </c>
      <c r="P8" s="31" t="s">
        <v>191</v>
      </c>
      <c r="Q8" s="32" t="s">
        <v>193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255</v>
      </c>
      <c r="M9" s="17"/>
      <c r="N9" s="17" t="s">
        <v>251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122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16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H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5703125" style="2" bestFit="1" customWidth="1"/>
    <col min="3" max="3" width="13" style="2" customWidth="1"/>
    <col min="4" max="4" width="10.140625" style="2" bestFit="1" customWidth="1"/>
    <col min="5" max="5" width="12.42578125" style="2" bestFit="1" customWidth="1"/>
    <col min="6" max="6" width="6.4257812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7.28515625" style="1" bestFit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9604</v>
      </c>
    </row>
    <row r="6" spans="2:60" ht="26.25" customHeight="1">
      <c r="B6" s="159" t="s">
        <v>220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60" s="3" customFormat="1" ht="63">
      <c r="B7" s="23" t="s">
        <v>125</v>
      </c>
      <c r="C7" s="31" t="s">
        <v>232</v>
      </c>
      <c r="D7" s="31" t="s">
        <v>47</v>
      </c>
      <c r="E7" s="31" t="s">
        <v>126</v>
      </c>
      <c r="F7" s="31" t="s">
        <v>15</v>
      </c>
      <c r="G7" s="31" t="s">
        <v>111</v>
      </c>
      <c r="H7" s="31" t="s">
        <v>70</v>
      </c>
      <c r="I7" s="31" t="s">
        <v>18</v>
      </c>
      <c r="J7" s="31" t="s">
        <v>110</v>
      </c>
      <c r="K7" s="14" t="s">
        <v>36</v>
      </c>
      <c r="L7" s="70" t="s">
        <v>19</v>
      </c>
      <c r="M7" s="31" t="s">
        <v>248</v>
      </c>
      <c r="N7" s="31" t="s">
        <v>247</v>
      </c>
      <c r="O7" s="31" t="s">
        <v>119</v>
      </c>
      <c r="P7" s="31" t="s">
        <v>191</v>
      </c>
      <c r="Q7" s="32" t="s">
        <v>193</v>
      </c>
      <c r="R7" s="1"/>
      <c r="S7" s="1"/>
      <c r="T7" s="1"/>
      <c r="U7" s="1"/>
      <c r="V7" s="1"/>
      <c r="BG7" s="3" t="s">
        <v>171</v>
      </c>
      <c r="BH7" s="3" t="s">
        <v>173</v>
      </c>
    </row>
    <row r="8" spans="2:60" s="3" customFormat="1" ht="24" customHeight="1">
      <c r="B8" s="16"/>
      <c r="C8" s="69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255</v>
      </c>
      <c r="N8" s="17"/>
      <c r="O8" s="17" t="s">
        <v>251</v>
      </c>
      <c r="P8" s="33" t="s">
        <v>20</v>
      </c>
      <c r="Q8" s="18" t="s">
        <v>20</v>
      </c>
      <c r="R8" s="1"/>
      <c r="S8" s="1"/>
      <c r="T8" s="1"/>
      <c r="U8" s="1"/>
      <c r="V8" s="1"/>
      <c r="BG8" s="3" t="s">
        <v>169</v>
      </c>
      <c r="BH8" s="3" t="s">
        <v>172</v>
      </c>
    </row>
    <row r="9" spans="2:60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122</v>
      </c>
      <c r="R9" s="1"/>
      <c r="S9" s="1"/>
      <c r="T9" s="1"/>
      <c r="U9" s="1"/>
      <c r="V9" s="1"/>
      <c r="BG9" s="4" t="s">
        <v>170</v>
      </c>
      <c r="BH9" s="4" t="s">
        <v>174</v>
      </c>
    </row>
    <row r="10" spans="2:60" s="4" customFormat="1" ht="18" customHeight="1">
      <c r="B10" s="78" t="s">
        <v>41</v>
      </c>
      <c r="C10" s="79"/>
      <c r="D10" s="79"/>
      <c r="E10" s="79"/>
      <c r="F10" s="79"/>
      <c r="G10" s="79"/>
      <c r="H10" s="79"/>
      <c r="I10" s="87">
        <v>4.9766308355809805</v>
      </c>
      <c r="J10" s="79"/>
      <c r="K10" s="79"/>
      <c r="L10" s="102">
        <v>4.3591196740301402E-2</v>
      </c>
      <c r="M10" s="87"/>
      <c r="N10" s="89"/>
      <c r="O10" s="87">
        <v>13527.510840000006</v>
      </c>
      <c r="P10" s="88">
        <v>1</v>
      </c>
      <c r="Q10" s="88">
        <v>1.6750018405897047E-2</v>
      </c>
      <c r="R10" s="1"/>
      <c r="S10" s="1"/>
      <c r="T10" s="1"/>
      <c r="U10" s="1"/>
      <c r="V10" s="1"/>
      <c r="BG10" s="1" t="s">
        <v>28</v>
      </c>
      <c r="BH10" s="4" t="s">
        <v>175</v>
      </c>
    </row>
    <row r="11" spans="2:60" ht="18.75" customHeight="1">
      <c r="B11" s="80" t="s">
        <v>39</v>
      </c>
      <c r="C11" s="81"/>
      <c r="D11" s="81"/>
      <c r="E11" s="81"/>
      <c r="F11" s="81"/>
      <c r="G11" s="81"/>
      <c r="H11" s="81"/>
      <c r="I11" s="90">
        <v>4.6420562102708747</v>
      </c>
      <c r="J11" s="81"/>
      <c r="K11" s="81"/>
      <c r="L11" s="103">
        <v>4.1983072743948045E-2</v>
      </c>
      <c r="M11" s="90"/>
      <c r="N11" s="92"/>
      <c r="O11" s="90">
        <v>10814.013000000006</v>
      </c>
      <c r="P11" s="91">
        <v>0.79940893250099232</v>
      </c>
      <c r="Q11" s="91">
        <v>1.3390114333230129E-2</v>
      </c>
      <c r="BH11" s="1" t="s">
        <v>181</v>
      </c>
    </row>
    <row r="12" spans="2:60">
      <c r="B12" s="101" t="s">
        <v>37</v>
      </c>
      <c r="C12" s="81"/>
      <c r="D12" s="81"/>
      <c r="E12" s="81"/>
      <c r="F12" s="81"/>
      <c r="G12" s="81"/>
      <c r="H12" s="81"/>
      <c r="I12" s="90">
        <v>8.8441848394262266</v>
      </c>
      <c r="J12" s="81"/>
      <c r="K12" s="81"/>
      <c r="L12" s="103">
        <v>3.4465817500412319E-2</v>
      </c>
      <c r="M12" s="90"/>
      <c r="N12" s="92"/>
      <c r="O12" s="90">
        <v>4179.6517899999999</v>
      </c>
      <c r="P12" s="91">
        <v>0.30897419632006728</v>
      </c>
      <c r="Q12" s="91">
        <v>5.1753234753083742E-3</v>
      </c>
      <c r="BH12" s="1" t="s">
        <v>176</v>
      </c>
    </row>
    <row r="13" spans="2:60">
      <c r="B13" s="86" t="s">
        <v>1876</v>
      </c>
      <c r="C13" s="96" t="s">
        <v>1791</v>
      </c>
      <c r="D13" s="83">
        <v>6028</v>
      </c>
      <c r="E13" s="83"/>
      <c r="F13" s="83" t="s">
        <v>1578</v>
      </c>
      <c r="G13" s="111">
        <v>43100</v>
      </c>
      <c r="H13" s="83"/>
      <c r="I13" s="93">
        <v>9.31</v>
      </c>
      <c r="J13" s="96" t="s">
        <v>173</v>
      </c>
      <c r="K13" s="97">
        <v>4.7800000000000002E-2</v>
      </c>
      <c r="L13" s="97">
        <v>4.7800000000000002E-2</v>
      </c>
      <c r="M13" s="93">
        <v>298575.44</v>
      </c>
      <c r="N13" s="95">
        <v>101.36</v>
      </c>
      <c r="O13" s="93">
        <v>302.58716000000004</v>
      </c>
      <c r="P13" s="94">
        <v>2.236828072650799E-2</v>
      </c>
      <c r="Q13" s="94">
        <v>3.7466911387728098E-4</v>
      </c>
      <c r="R13" s="121"/>
      <c r="BH13" s="1" t="s">
        <v>177</v>
      </c>
    </row>
    <row r="14" spans="2:60">
      <c r="B14" s="86" t="s">
        <v>1876</v>
      </c>
      <c r="C14" s="96" t="s">
        <v>1791</v>
      </c>
      <c r="D14" s="83">
        <v>6027</v>
      </c>
      <c r="E14" s="83"/>
      <c r="F14" s="83" t="s">
        <v>1578</v>
      </c>
      <c r="G14" s="111">
        <v>43100</v>
      </c>
      <c r="H14" s="83"/>
      <c r="I14" s="93">
        <v>9.7200000000000006</v>
      </c>
      <c r="J14" s="96" t="s">
        <v>173</v>
      </c>
      <c r="K14" s="97">
        <v>3.4500000000000003E-2</v>
      </c>
      <c r="L14" s="97">
        <v>3.4500000000000003E-2</v>
      </c>
      <c r="M14" s="93">
        <v>1119959.3400000001</v>
      </c>
      <c r="N14" s="95">
        <v>99.81</v>
      </c>
      <c r="O14" s="93">
        <v>1117.83142</v>
      </c>
      <c r="P14" s="94">
        <v>8.2633932674046881E-2</v>
      </c>
      <c r="Q14" s="94">
        <v>1.3841198932419427E-3</v>
      </c>
      <c r="R14" s="121"/>
      <c r="BH14" s="1" t="s">
        <v>178</v>
      </c>
    </row>
    <row r="15" spans="2:60">
      <c r="B15" s="86" t="s">
        <v>1876</v>
      </c>
      <c r="C15" s="96" t="s">
        <v>1791</v>
      </c>
      <c r="D15" s="83">
        <v>6026</v>
      </c>
      <c r="E15" s="83"/>
      <c r="F15" s="83" t="s">
        <v>1578</v>
      </c>
      <c r="G15" s="111">
        <v>43100</v>
      </c>
      <c r="H15" s="83"/>
      <c r="I15" s="93">
        <v>7.7600000000000007</v>
      </c>
      <c r="J15" s="96" t="s">
        <v>173</v>
      </c>
      <c r="K15" s="97">
        <v>3.5900000000000001E-2</v>
      </c>
      <c r="L15" s="97">
        <v>3.5900000000000001E-2</v>
      </c>
      <c r="M15" s="93">
        <v>1537409.63</v>
      </c>
      <c r="N15" s="95">
        <v>101.65</v>
      </c>
      <c r="O15" s="93">
        <v>1562.7768899999999</v>
      </c>
      <c r="P15" s="94">
        <v>0.1155258279578654</v>
      </c>
      <c r="Q15" s="94">
        <v>1.9350597446507409E-3</v>
      </c>
      <c r="R15" s="121"/>
      <c r="BH15" s="1" t="s">
        <v>180</v>
      </c>
    </row>
    <row r="16" spans="2:60">
      <c r="B16" s="86" t="s">
        <v>1876</v>
      </c>
      <c r="C16" s="96" t="s">
        <v>1791</v>
      </c>
      <c r="D16" s="83">
        <v>6025</v>
      </c>
      <c r="E16" s="83"/>
      <c r="F16" s="83" t="s">
        <v>1578</v>
      </c>
      <c r="G16" s="111">
        <v>43100</v>
      </c>
      <c r="H16" s="83"/>
      <c r="I16" s="93">
        <v>9.6600000000000019</v>
      </c>
      <c r="J16" s="96" t="s">
        <v>173</v>
      </c>
      <c r="K16" s="97">
        <v>3.4800000000000005E-2</v>
      </c>
      <c r="L16" s="97">
        <v>3.4800000000000005E-2</v>
      </c>
      <c r="M16" s="93">
        <v>631536.55000000005</v>
      </c>
      <c r="N16" s="95">
        <v>105.75</v>
      </c>
      <c r="O16" s="93">
        <v>667.79524000000004</v>
      </c>
      <c r="P16" s="94">
        <v>4.9365714646139564E-2</v>
      </c>
      <c r="Q16" s="94">
        <v>8.2687662894309903E-4</v>
      </c>
      <c r="R16" s="121"/>
      <c r="BH16" s="1" t="s">
        <v>179</v>
      </c>
    </row>
    <row r="17" spans="2:60">
      <c r="B17" s="86" t="s">
        <v>1876</v>
      </c>
      <c r="C17" s="96" t="s">
        <v>1791</v>
      </c>
      <c r="D17" s="83">
        <v>6024</v>
      </c>
      <c r="E17" s="83"/>
      <c r="F17" s="83" t="s">
        <v>1578</v>
      </c>
      <c r="G17" s="111">
        <v>43100</v>
      </c>
      <c r="H17" s="83"/>
      <c r="I17" s="93">
        <v>8.9</v>
      </c>
      <c r="J17" s="96" t="s">
        <v>173</v>
      </c>
      <c r="K17" s="97">
        <v>2.2099999999999998E-2</v>
      </c>
      <c r="L17" s="97">
        <v>2.2099999999999998E-2</v>
      </c>
      <c r="M17" s="93">
        <v>500401.34</v>
      </c>
      <c r="N17" s="95">
        <v>105.66</v>
      </c>
      <c r="O17" s="93">
        <v>528.66107999999997</v>
      </c>
      <c r="P17" s="94">
        <v>3.9080440315507427E-2</v>
      </c>
      <c r="Q17" s="94">
        <v>6.5459809459531037E-4</v>
      </c>
      <c r="R17" s="121"/>
      <c r="BH17" s="1" t="s">
        <v>182</v>
      </c>
    </row>
    <row r="18" spans="2:60">
      <c r="B18" s="82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93"/>
      <c r="N18" s="95"/>
      <c r="O18" s="83"/>
      <c r="P18" s="94"/>
      <c r="Q18" s="83"/>
      <c r="BH18" s="1" t="s">
        <v>183</v>
      </c>
    </row>
    <row r="19" spans="2:60">
      <c r="B19" s="101" t="s">
        <v>38</v>
      </c>
      <c r="C19" s="81"/>
      <c r="D19" s="81"/>
      <c r="E19" s="81"/>
      <c r="F19" s="81"/>
      <c r="G19" s="81"/>
      <c r="H19" s="81"/>
      <c r="I19" s="90">
        <v>1.9945405622766554</v>
      </c>
      <c r="J19" s="81"/>
      <c r="K19" s="81"/>
      <c r="L19" s="103">
        <v>4.6719255912912094E-2</v>
      </c>
      <c r="M19" s="90"/>
      <c r="N19" s="92"/>
      <c r="O19" s="90">
        <v>6634.3612100000028</v>
      </c>
      <c r="P19" s="91">
        <v>0.49043473618092476</v>
      </c>
      <c r="Q19" s="91">
        <v>8.2147908579217506E-3</v>
      </c>
      <c r="BH19" s="1" t="s">
        <v>184</v>
      </c>
    </row>
    <row r="20" spans="2:60">
      <c r="B20" s="86" t="s">
        <v>1877</v>
      </c>
      <c r="C20" s="96" t="s">
        <v>1791</v>
      </c>
      <c r="D20" s="83" t="s">
        <v>1792</v>
      </c>
      <c r="E20" s="83"/>
      <c r="F20" s="83" t="s">
        <v>1793</v>
      </c>
      <c r="G20" s="111">
        <v>43185</v>
      </c>
      <c r="H20" s="83" t="s">
        <v>1790</v>
      </c>
      <c r="I20" s="93">
        <v>1.21</v>
      </c>
      <c r="J20" s="96" t="s">
        <v>172</v>
      </c>
      <c r="K20" s="97">
        <v>3.9134000000000002E-2</v>
      </c>
      <c r="L20" s="97">
        <v>4.24E-2</v>
      </c>
      <c r="M20" s="93">
        <v>1116704</v>
      </c>
      <c r="N20" s="95">
        <v>99.73</v>
      </c>
      <c r="O20" s="93">
        <v>4174.1059999999998</v>
      </c>
      <c r="P20" s="94">
        <v>0.30856423250147608</v>
      </c>
      <c r="Q20" s="94">
        <v>5.1684565738012193E-3</v>
      </c>
      <c r="BH20" s="1" t="s">
        <v>185</v>
      </c>
    </row>
    <row r="21" spans="2:60">
      <c r="B21" s="86" t="s">
        <v>1878</v>
      </c>
      <c r="C21" s="96" t="s">
        <v>1794</v>
      </c>
      <c r="D21" s="83" t="s">
        <v>1795</v>
      </c>
      <c r="E21" s="83"/>
      <c r="F21" s="83" t="s">
        <v>491</v>
      </c>
      <c r="G21" s="111">
        <v>43276</v>
      </c>
      <c r="H21" s="83" t="s">
        <v>376</v>
      </c>
      <c r="I21" s="93">
        <v>10.61</v>
      </c>
      <c r="J21" s="96" t="s">
        <v>173</v>
      </c>
      <c r="K21" s="97">
        <v>3.56E-2</v>
      </c>
      <c r="L21" s="97">
        <v>4.830000000000001E-2</v>
      </c>
      <c r="M21" s="93">
        <v>40670.25</v>
      </c>
      <c r="N21" s="95">
        <v>88.38</v>
      </c>
      <c r="O21" s="93">
        <v>35.944360000000003</v>
      </c>
      <c r="P21" s="94">
        <v>2.6571303786144286E-3</v>
      </c>
      <c r="Q21" s="94">
        <v>4.4506982748659866E-5</v>
      </c>
      <c r="BH21" s="1" t="s">
        <v>186</v>
      </c>
    </row>
    <row r="22" spans="2:60">
      <c r="B22" s="86" t="s">
        <v>1878</v>
      </c>
      <c r="C22" s="96" t="s">
        <v>1794</v>
      </c>
      <c r="D22" s="83" t="s">
        <v>1796</v>
      </c>
      <c r="E22" s="83"/>
      <c r="F22" s="83" t="s">
        <v>491</v>
      </c>
      <c r="G22" s="111">
        <v>43222</v>
      </c>
      <c r="H22" s="83" t="s">
        <v>376</v>
      </c>
      <c r="I22" s="93">
        <v>10.61</v>
      </c>
      <c r="J22" s="96" t="s">
        <v>173</v>
      </c>
      <c r="K22" s="97">
        <v>3.5200000000000002E-2</v>
      </c>
      <c r="L22" s="97">
        <v>4.8300000000000003E-2</v>
      </c>
      <c r="M22" s="93">
        <v>194504.07</v>
      </c>
      <c r="N22" s="95">
        <v>88.76</v>
      </c>
      <c r="O22" s="93">
        <v>172.64182</v>
      </c>
      <c r="P22" s="94">
        <v>1.2762275487483543E-2</v>
      </c>
      <c r="Q22" s="94">
        <v>2.1376834931647804E-4</v>
      </c>
      <c r="BH22" s="1" t="s">
        <v>28</v>
      </c>
    </row>
    <row r="23" spans="2:60">
      <c r="B23" s="86" t="s">
        <v>1878</v>
      </c>
      <c r="C23" s="96" t="s">
        <v>1794</v>
      </c>
      <c r="D23" s="83" t="s">
        <v>1797</v>
      </c>
      <c r="E23" s="83"/>
      <c r="F23" s="83" t="s">
        <v>491</v>
      </c>
      <c r="G23" s="111">
        <v>43431</v>
      </c>
      <c r="H23" s="83" t="s">
        <v>376</v>
      </c>
      <c r="I23" s="93">
        <v>10.549999999999997</v>
      </c>
      <c r="J23" s="96" t="s">
        <v>173</v>
      </c>
      <c r="K23" s="97">
        <v>3.9599999999999996E-2</v>
      </c>
      <c r="L23" s="97">
        <v>4.7199999999999999E-2</v>
      </c>
      <c r="M23" s="93">
        <v>40497.440000000002</v>
      </c>
      <c r="N23" s="95">
        <v>93.11</v>
      </c>
      <c r="O23" s="93">
        <v>37.707160000000002</v>
      </c>
      <c r="P23" s="94">
        <v>2.7874426009330765E-3</v>
      </c>
      <c r="Q23" s="94">
        <v>4.6689714871010559E-5</v>
      </c>
    </row>
    <row r="24" spans="2:60">
      <c r="B24" s="86" t="s">
        <v>1881</v>
      </c>
      <c r="C24" s="96" t="s">
        <v>1791</v>
      </c>
      <c r="D24" s="83" t="s">
        <v>1807</v>
      </c>
      <c r="E24" s="83"/>
      <c r="F24" s="83" t="s">
        <v>1829</v>
      </c>
      <c r="G24" s="111">
        <v>42759</v>
      </c>
      <c r="H24" s="83" t="s">
        <v>1790</v>
      </c>
      <c r="I24" s="93">
        <v>4.33</v>
      </c>
      <c r="J24" s="96" t="s">
        <v>173</v>
      </c>
      <c r="K24" s="97">
        <v>2.4E-2</v>
      </c>
      <c r="L24" s="97">
        <v>1.7300000000000003E-2</v>
      </c>
      <c r="M24" s="93">
        <v>18819.53</v>
      </c>
      <c r="N24" s="95">
        <v>104.68</v>
      </c>
      <c r="O24" s="93">
        <v>19.700279999999999</v>
      </c>
      <c r="P24" s="94">
        <v>1.4563122686065421E-3</v>
      </c>
      <c r="Q24" s="94">
        <v>2.4393257303893261E-5</v>
      </c>
    </row>
    <row r="25" spans="2:60">
      <c r="B25" s="86" t="s">
        <v>1881</v>
      </c>
      <c r="C25" s="96" t="s">
        <v>1791</v>
      </c>
      <c r="D25" s="83" t="s">
        <v>1808</v>
      </c>
      <c r="E25" s="83"/>
      <c r="F25" s="83" t="s">
        <v>1829</v>
      </c>
      <c r="G25" s="111">
        <v>42759</v>
      </c>
      <c r="H25" s="83" t="s">
        <v>1790</v>
      </c>
      <c r="I25" s="93">
        <v>4.1300000000000008</v>
      </c>
      <c r="J25" s="96" t="s">
        <v>173</v>
      </c>
      <c r="K25" s="97">
        <v>3.8800000000000001E-2</v>
      </c>
      <c r="L25" s="97">
        <v>3.8400000000000011E-2</v>
      </c>
      <c r="M25" s="93">
        <v>18819.53</v>
      </c>
      <c r="N25" s="95">
        <v>102</v>
      </c>
      <c r="O25" s="93">
        <v>19.195919999999997</v>
      </c>
      <c r="P25" s="94">
        <v>1.4190282474761623E-3</v>
      </c>
      <c r="Q25" s="94">
        <v>2.3768749263713546E-5</v>
      </c>
    </row>
    <row r="26" spans="2:60">
      <c r="B26" s="86" t="s">
        <v>1879</v>
      </c>
      <c r="C26" s="96" t="s">
        <v>1794</v>
      </c>
      <c r="D26" s="83" t="s">
        <v>1798</v>
      </c>
      <c r="E26" s="83"/>
      <c r="F26" s="83" t="s">
        <v>588</v>
      </c>
      <c r="G26" s="111">
        <v>43011</v>
      </c>
      <c r="H26" s="83" t="s">
        <v>169</v>
      </c>
      <c r="I26" s="93">
        <v>9.240000000000002</v>
      </c>
      <c r="J26" s="96" t="s">
        <v>173</v>
      </c>
      <c r="K26" s="97">
        <v>3.9E-2</v>
      </c>
      <c r="L26" s="97">
        <v>5.1300000000000005E-2</v>
      </c>
      <c r="M26" s="93">
        <v>3359.98</v>
      </c>
      <c r="N26" s="95">
        <v>91.28</v>
      </c>
      <c r="O26" s="93">
        <v>3.0669899999999997</v>
      </c>
      <c r="P26" s="94">
        <v>2.2672242042720095E-4</v>
      </c>
      <c r="Q26" s="94">
        <v>3.7976047151851442E-6</v>
      </c>
    </row>
    <row r="27" spans="2:60">
      <c r="B27" s="86" t="s">
        <v>1879</v>
      </c>
      <c r="C27" s="96" t="s">
        <v>1794</v>
      </c>
      <c r="D27" s="83" t="s">
        <v>1799</v>
      </c>
      <c r="E27" s="83"/>
      <c r="F27" s="83" t="s">
        <v>588</v>
      </c>
      <c r="G27" s="111">
        <v>43104</v>
      </c>
      <c r="H27" s="83" t="s">
        <v>169</v>
      </c>
      <c r="I27" s="93">
        <v>9.24</v>
      </c>
      <c r="J27" s="96" t="s">
        <v>173</v>
      </c>
      <c r="K27" s="97">
        <v>3.8199999999999998E-2</v>
      </c>
      <c r="L27" s="97">
        <v>5.5E-2</v>
      </c>
      <c r="M27" s="93">
        <v>5984.52</v>
      </c>
      <c r="N27" s="95">
        <v>85.85</v>
      </c>
      <c r="O27" s="93">
        <v>5.1376999999999997</v>
      </c>
      <c r="P27" s="94">
        <v>3.7979640606224032E-4</v>
      </c>
      <c r="Q27" s="94">
        <v>6.361596792036073E-6</v>
      </c>
    </row>
    <row r="28" spans="2:60">
      <c r="B28" s="86" t="s">
        <v>1879</v>
      </c>
      <c r="C28" s="96" t="s">
        <v>1794</v>
      </c>
      <c r="D28" s="83" t="s">
        <v>1800</v>
      </c>
      <c r="E28" s="83"/>
      <c r="F28" s="83" t="s">
        <v>588</v>
      </c>
      <c r="G28" s="111">
        <v>43194</v>
      </c>
      <c r="H28" s="83" t="s">
        <v>169</v>
      </c>
      <c r="I28" s="93">
        <v>9.3000000000000007</v>
      </c>
      <c r="J28" s="96" t="s">
        <v>173</v>
      </c>
      <c r="K28" s="97">
        <v>3.7900000000000003E-2</v>
      </c>
      <c r="L28" s="97">
        <v>5.0099999999999999E-2</v>
      </c>
      <c r="M28" s="93">
        <v>3864.66</v>
      </c>
      <c r="N28" s="95">
        <v>89.61</v>
      </c>
      <c r="O28" s="93">
        <v>3.46312</v>
      </c>
      <c r="P28" s="94">
        <v>2.5600570873392096E-4</v>
      </c>
      <c r="Q28" s="94">
        <v>4.2881003333078938E-6</v>
      </c>
    </row>
    <row r="29" spans="2:60">
      <c r="B29" s="86" t="s">
        <v>1879</v>
      </c>
      <c r="C29" s="96" t="s">
        <v>1794</v>
      </c>
      <c r="D29" s="83" t="s">
        <v>1801</v>
      </c>
      <c r="E29" s="83"/>
      <c r="F29" s="83" t="s">
        <v>588</v>
      </c>
      <c r="G29" s="111">
        <v>43285</v>
      </c>
      <c r="H29" s="83" t="s">
        <v>169</v>
      </c>
      <c r="I29" s="93">
        <v>9.27</v>
      </c>
      <c r="J29" s="96" t="s">
        <v>173</v>
      </c>
      <c r="K29" s="97">
        <v>4.0099999999999997E-2</v>
      </c>
      <c r="L29" s="97">
        <v>5.0299999999999991E-2</v>
      </c>
      <c r="M29" s="93">
        <v>5122.1099999999997</v>
      </c>
      <c r="N29" s="95">
        <v>90.3</v>
      </c>
      <c r="O29" s="93">
        <v>4.6252599999999999</v>
      </c>
      <c r="P29" s="94">
        <v>3.4191508361785188E-4</v>
      </c>
      <c r="Q29" s="94">
        <v>5.7270839438528466E-6</v>
      </c>
    </row>
    <row r="30" spans="2:60">
      <c r="B30" s="86" t="s">
        <v>1879</v>
      </c>
      <c r="C30" s="96" t="s">
        <v>1794</v>
      </c>
      <c r="D30" s="83" t="s">
        <v>1802</v>
      </c>
      <c r="E30" s="83"/>
      <c r="F30" s="83" t="s">
        <v>588</v>
      </c>
      <c r="G30" s="111">
        <v>43377</v>
      </c>
      <c r="H30" s="83" t="s">
        <v>169</v>
      </c>
      <c r="I30" s="93">
        <v>9.25</v>
      </c>
      <c r="J30" s="96" t="s">
        <v>173</v>
      </c>
      <c r="K30" s="97">
        <v>3.9699999999999999E-2</v>
      </c>
      <c r="L30" s="97">
        <v>5.2199999999999996E-2</v>
      </c>
      <c r="M30" s="93">
        <v>10252.93</v>
      </c>
      <c r="N30" s="95">
        <v>88.32</v>
      </c>
      <c r="O30" s="93">
        <v>9.0553999999999988</v>
      </c>
      <c r="P30" s="94">
        <v>6.6940622758355107E-4</v>
      </c>
      <c r="Q30" s="94">
        <v>1.1212566633046587E-5</v>
      </c>
    </row>
    <row r="31" spans="2:60">
      <c r="B31" s="86" t="s">
        <v>1879</v>
      </c>
      <c r="C31" s="96" t="s">
        <v>1794</v>
      </c>
      <c r="D31" s="83" t="s">
        <v>1803</v>
      </c>
      <c r="E31" s="83"/>
      <c r="F31" s="83" t="s">
        <v>588</v>
      </c>
      <c r="G31" s="111">
        <v>42935</v>
      </c>
      <c r="H31" s="83" t="s">
        <v>169</v>
      </c>
      <c r="I31" s="93">
        <v>10.629999999999999</v>
      </c>
      <c r="J31" s="96" t="s">
        <v>173</v>
      </c>
      <c r="K31" s="97">
        <v>4.0800000000000003E-2</v>
      </c>
      <c r="L31" s="97">
        <v>4.6399999999999997E-2</v>
      </c>
      <c r="M31" s="93">
        <v>15654.3</v>
      </c>
      <c r="N31" s="95">
        <v>94.19</v>
      </c>
      <c r="O31" s="93">
        <v>14.74478</v>
      </c>
      <c r="P31" s="94">
        <v>1.0899847114814801E-3</v>
      </c>
      <c r="Q31" s="94">
        <v>1.8257263979461173E-5</v>
      </c>
    </row>
    <row r="32" spans="2:60">
      <c r="B32" s="86" t="s">
        <v>1880</v>
      </c>
      <c r="C32" s="96" t="s">
        <v>1791</v>
      </c>
      <c r="D32" s="83" t="s">
        <v>1804</v>
      </c>
      <c r="E32" s="83"/>
      <c r="F32" s="83" t="s">
        <v>1805</v>
      </c>
      <c r="G32" s="111">
        <v>43321</v>
      </c>
      <c r="H32" s="83" t="s">
        <v>1790</v>
      </c>
      <c r="I32" s="93">
        <v>1.8</v>
      </c>
      <c r="J32" s="96" t="s">
        <v>173</v>
      </c>
      <c r="K32" s="97">
        <v>2.3980000000000001E-2</v>
      </c>
      <c r="L32" s="97">
        <v>3.0100000000000002E-2</v>
      </c>
      <c r="M32" s="93">
        <v>410355.92</v>
      </c>
      <c r="N32" s="95">
        <v>99.31</v>
      </c>
      <c r="O32" s="93">
        <v>407.52446999999995</v>
      </c>
      <c r="P32" s="94">
        <v>3.0125606611600377E-2</v>
      </c>
      <c r="Q32" s="94">
        <v>5.0460446523312001E-4</v>
      </c>
    </row>
    <row r="33" spans="2:17">
      <c r="B33" s="86" t="s">
        <v>1880</v>
      </c>
      <c r="C33" s="96" t="s">
        <v>1791</v>
      </c>
      <c r="D33" s="83" t="s">
        <v>1806</v>
      </c>
      <c r="E33" s="83"/>
      <c r="F33" s="83" t="s">
        <v>1805</v>
      </c>
      <c r="G33" s="111">
        <v>43343</v>
      </c>
      <c r="H33" s="83" t="s">
        <v>1790</v>
      </c>
      <c r="I33" s="93">
        <v>1.8499999999999999</v>
      </c>
      <c r="J33" s="96" t="s">
        <v>173</v>
      </c>
      <c r="K33" s="97">
        <v>2.3789999999999999E-2</v>
      </c>
      <c r="L33" s="97">
        <v>3.15E-2</v>
      </c>
      <c r="M33" s="93">
        <v>410355.92</v>
      </c>
      <c r="N33" s="95">
        <v>98.85</v>
      </c>
      <c r="O33" s="93">
        <v>405.63683000000003</v>
      </c>
      <c r="P33" s="94">
        <v>2.9986065788286578E-2</v>
      </c>
      <c r="Q33" s="94">
        <v>5.0226715387423988E-4</v>
      </c>
    </row>
    <row r="34" spans="2:17">
      <c r="B34" s="86" t="s">
        <v>1882</v>
      </c>
      <c r="C34" s="96" t="s">
        <v>1794</v>
      </c>
      <c r="D34" s="83" t="s">
        <v>1809</v>
      </c>
      <c r="E34" s="83"/>
      <c r="F34" s="83" t="s">
        <v>1810</v>
      </c>
      <c r="G34" s="111">
        <v>43093</v>
      </c>
      <c r="H34" s="83" t="s">
        <v>1790</v>
      </c>
      <c r="I34" s="93">
        <v>4.6199999999999983</v>
      </c>
      <c r="J34" s="96" t="s">
        <v>173</v>
      </c>
      <c r="K34" s="97">
        <v>2.6089999999999999E-2</v>
      </c>
      <c r="L34" s="97">
        <v>3.85E-2</v>
      </c>
      <c r="M34" s="93">
        <v>19491.150000000001</v>
      </c>
      <c r="N34" s="95">
        <v>95.74</v>
      </c>
      <c r="O34" s="93">
        <v>18.660830000000001</v>
      </c>
      <c r="P34" s="94">
        <v>1.3794725593433707E-3</v>
      </c>
      <c r="Q34" s="94">
        <v>2.3106190759431365E-5</v>
      </c>
    </row>
    <row r="35" spans="2:17">
      <c r="B35" s="86" t="s">
        <v>1882</v>
      </c>
      <c r="C35" s="96" t="s">
        <v>1794</v>
      </c>
      <c r="D35" s="83" t="s">
        <v>1811</v>
      </c>
      <c r="E35" s="83"/>
      <c r="F35" s="83" t="s">
        <v>1810</v>
      </c>
      <c r="G35" s="111">
        <v>43374</v>
      </c>
      <c r="H35" s="83" t="s">
        <v>1790</v>
      </c>
      <c r="I35" s="93">
        <v>4.63</v>
      </c>
      <c r="J35" s="96" t="s">
        <v>173</v>
      </c>
      <c r="K35" s="97">
        <v>2.6849999999999999E-2</v>
      </c>
      <c r="L35" s="97">
        <v>3.5299999999999998E-2</v>
      </c>
      <c r="M35" s="93">
        <v>27287.61</v>
      </c>
      <c r="N35" s="95">
        <v>96.42</v>
      </c>
      <c r="O35" s="93">
        <v>26.31071</v>
      </c>
      <c r="P35" s="94">
        <v>1.9449779276613751E-3</v>
      </c>
      <c r="Q35" s="94">
        <v>3.2578416087391523E-5</v>
      </c>
    </row>
    <row r="36" spans="2:17">
      <c r="B36" s="86" t="s">
        <v>1883</v>
      </c>
      <c r="C36" s="96" t="s">
        <v>1794</v>
      </c>
      <c r="D36" s="83" t="s">
        <v>1812</v>
      </c>
      <c r="E36" s="83"/>
      <c r="F36" s="83" t="s">
        <v>634</v>
      </c>
      <c r="G36" s="111">
        <v>43301</v>
      </c>
      <c r="H36" s="83" t="s">
        <v>376</v>
      </c>
      <c r="I36" s="93">
        <v>1.9899999999999998</v>
      </c>
      <c r="J36" s="96" t="s">
        <v>172</v>
      </c>
      <c r="K36" s="97">
        <v>6.0296000000000002E-2</v>
      </c>
      <c r="L36" s="97">
        <v>7.5299999999999992E-2</v>
      </c>
      <c r="M36" s="93">
        <v>165282.34</v>
      </c>
      <c r="N36" s="95">
        <v>100.11</v>
      </c>
      <c r="O36" s="93">
        <v>620.15962999999999</v>
      </c>
      <c r="P36" s="94">
        <v>4.5844326967103707E-2</v>
      </c>
      <c r="Q36" s="94">
        <v>7.6789332050494936E-4</v>
      </c>
    </row>
    <row r="37" spans="2:17">
      <c r="B37" s="86" t="s">
        <v>1883</v>
      </c>
      <c r="C37" s="96" t="s">
        <v>1794</v>
      </c>
      <c r="D37" s="83" t="s">
        <v>1813</v>
      </c>
      <c r="E37" s="83"/>
      <c r="F37" s="83" t="s">
        <v>634</v>
      </c>
      <c r="G37" s="111">
        <v>43444</v>
      </c>
      <c r="H37" s="83" t="s">
        <v>376</v>
      </c>
      <c r="I37" s="93">
        <v>1.99</v>
      </c>
      <c r="J37" s="96" t="s">
        <v>172</v>
      </c>
      <c r="K37" s="97">
        <v>6.0296000000000002E-2</v>
      </c>
      <c r="L37" s="97">
        <v>7.6799999999999993E-2</v>
      </c>
      <c r="M37" s="93">
        <v>95572.89</v>
      </c>
      <c r="N37" s="95">
        <v>99.83</v>
      </c>
      <c r="O37" s="93">
        <v>357.59820999999999</v>
      </c>
      <c r="P37" s="94">
        <v>2.6434886227745934E-2</v>
      </c>
      <c r="Q37" s="94">
        <v>4.4278483087253873E-4</v>
      </c>
    </row>
    <row r="38" spans="2:17">
      <c r="B38" s="86" t="s">
        <v>1883</v>
      </c>
      <c r="C38" s="96" t="s">
        <v>1794</v>
      </c>
      <c r="D38" s="83" t="s">
        <v>1814</v>
      </c>
      <c r="E38" s="83"/>
      <c r="F38" s="83" t="s">
        <v>634</v>
      </c>
      <c r="G38" s="111">
        <v>43434</v>
      </c>
      <c r="H38" s="83" t="s">
        <v>376</v>
      </c>
      <c r="I38" s="93">
        <v>1.9899999999999995</v>
      </c>
      <c r="J38" s="96" t="s">
        <v>172</v>
      </c>
      <c r="K38" s="97">
        <v>6.2190000000000002E-2</v>
      </c>
      <c r="L38" s="97">
        <v>7.7099999999999988E-2</v>
      </c>
      <c r="M38" s="93">
        <v>18376.48</v>
      </c>
      <c r="N38" s="95">
        <v>99.83</v>
      </c>
      <c r="O38" s="93">
        <v>68.757960000000011</v>
      </c>
      <c r="P38" s="94">
        <v>5.0828242396736443E-3</v>
      </c>
      <c r="Q38" s="94">
        <v>8.5137399568473192E-5</v>
      </c>
    </row>
    <row r="39" spans="2:17">
      <c r="B39" s="86" t="s">
        <v>1883</v>
      </c>
      <c r="C39" s="96" t="s">
        <v>1794</v>
      </c>
      <c r="D39" s="83" t="s">
        <v>1815</v>
      </c>
      <c r="E39" s="83"/>
      <c r="F39" s="83" t="s">
        <v>634</v>
      </c>
      <c r="G39" s="111">
        <v>43430</v>
      </c>
      <c r="H39" s="83" t="s">
        <v>376</v>
      </c>
      <c r="I39" s="93">
        <v>2</v>
      </c>
      <c r="J39" s="96" t="s">
        <v>172</v>
      </c>
      <c r="K39" s="97">
        <v>6.2001000000000001E-2</v>
      </c>
      <c r="L39" s="97">
        <v>7.5300000000000006E-2</v>
      </c>
      <c r="M39" s="93">
        <v>12876.36</v>
      </c>
      <c r="N39" s="95">
        <v>99.55</v>
      </c>
      <c r="O39" s="93">
        <v>48.043399999999998</v>
      </c>
      <c r="P39" s="94">
        <v>3.5515329145358108E-3</v>
      </c>
      <c r="Q39" s="94">
        <v>5.9488241687624013E-5</v>
      </c>
    </row>
    <row r="40" spans="2:17">
      <c r="B40" s="86" t="s">
        <v>1883</v>
      </c>
      <c r="C40" s="96" t="s">
        <v>1794</v>
      </c>
      <c r="D40" s="83" t="s">
        <v>1816</v>
      </c>
      <c r="E40" s="83"/>
      <c r="F40" s="83" t="s">
        <v>634</v>
      </c>
      <c r="G40" s="111">
        <v>43461</v>
      </c>
      <c r="H40" s="83" t="s">
        <v>376</v>
      </c>
      <c r="I40" s="93">
        <v>2.0100000000000002</v>
      </c>
      <c r="J40" s="96" t="s">
        <v>172</v>
      </c>
      <c r="K40" s="97">
        <v>6.2001000000000001E-2</v>
      </c>
      <c r="L40" s="97">
        <v>6.4699999999999994E-2</v>
      </c>
      <c r="M40" s="93">
        <v>11125.39</v>
      </c>
      <c r="N40" s="95">
        <v>101.02</v>
      </c>
      <c r="O40" s="93">
        <v>42.123290000000004</v>
      </c>
      <c r="P40" s="94">
        <v>3.1138980776451541E-3</v>
      </c>
      <c r="Q40" s="94">
        <v>5.2157850114643762E-5</v>
      </c>
    </row>
    <row r="41" spans="2:17">
      <c r="B41" s="86" t="s">
        <v>1884</v>
      </c>
      <c r="C41" s="96" t="s">
        <v>1791</v>
      </c>
      <c r="D41" s="83" t="s">
        <v>1817</v>
      </c>
      <c r="E41" s="83"/>
      <c r="F41" s="83" t="s">
        <v>1810</v>
      </c>
      <c r="G41" s="111">
        <v>42978</v>
      </c>
      <c r="H41" s="83" t="s">
        <v>1790</v>
      </c>
      <c r="I41" s="93">
        <v>3.2199999999999998</v>
      </c>
      <c r="J41" s="96" t="s">
        <v>173</v>
      </c>
      <c r="K41" s="97">
        <v>2.3E-2</v>
      </c>
      <c r="L41" s="97">
        <v>3.1200000000000002E-2</v>
      </c>
      <c r="M41" s="93">
        <v>9962.6</v>
      </c>
      <c r="N41" s="95">
        <v>98.67</v>
      </c>
      <c r="O41" s="93">
        <v>9.8300999999999998</v>
      </c>
      <c r="P41" s="94">
        <v>7.2667470876704133E-4</v>
      </c>
      <c r="Q41" s="94">
        <v>1.2171814746947818E-5</v>
      </c>
    </row>
    <row r="42" spans="2:17">
      <c r="B42" s="86" t="s">
        <v>1884</v>
      </c>
      <c r="C42" s="96" t="s">
        <v>1791</v>
      </c>
      <c r="D42" s="83" t="s">
        <v>1818</v>
      </c>
      <c r="E42" s="83"/>
      <c r="F42" s="83" t="s">
        <v>1810</v>
      </c>
      <c r="G42" s="111">
        <v>42978</v>
      </c>
      <c r="H42" s="83" t="s">
        <v>1790</v>
      </c>
      <c r="I42" s="93">
        <v>3.17</v>
      </c>
      <c r="J42" s="96" t="s">
        <v>173</v>
      </c>
      <c r="K42" s="97">
        <v>2.76E-2</v>
      </c>
      <c r="L42" s="97">
        <v>4.179999999999999E-2</v>
      </c>
      <c r="M42" s="93">
        <v>23246.080000000002</v>
      </c>
      <c r="N42" s="95">
        <v>96.65</v>
      </c>
      <c r="O42" s="93">
        <v>22.46733</v>
      </c>
      <c r="P42" s="94">
        <v>1.6608620954540658E-3</v>
      </c>
      <c r="Q42" s="94">
        <v>2.7819470668512339E-5</v>
      </c>
    </row>
    <row r="43" spans="2:17">
      <c r="B43" s="86" t="s">
        <v>1885</v>
      </c>
      <c r="C43" s="96" t="s">
        <v>1794</v>
      </c>
      <c r="D43" s="83" t="s">
        <v>1819</v>
      </c>
      <c r="E43" s="83"/>
      <c r="F43" s="83" t="s">
        <v>634</v>
      </c>
      <c r="G43" s="111">
        <v>43227</v>
      </c>
      <c r="H43" s="83" t="s">
        <v>169</v>
      </c>
      <c r="I43" s="93">
        <v>0.02</v>
      </c>
      <c r="J43" s="96" t="s">
        <v>173</v>
      </c>
      <c r="K43" s="97">
        <v>2.6000000000000002E-2</v>
      </c>
      <c r="L43" s="97">
        <v>3.61E-2</v>
      </c>
      <c r="M43" s="93">
        <v>226.6</v>
      </c>
      <c r="N43" s="95">
        <v>100.37</v>
      </c>
      <c r="O43" s="93">
        <v>0.22742999999999999</v>
      </c>
      <c r="P43" s="94">
        <v>1.6812405673888183E-5</v>
      </c>
      <c r="Q43" s="94">
        <v>2.8160810448503499E-7</v>
      </c>
    </row>
    <row r="44" spans="2:17">
      <c r="B44" s="86" t="s">
        <v>1885</v>
      </c>
      <c r="C44" s="96" t="s">
        <v>1794</v>
      </c>
      <c r="D44" s="83" t="s">
        <v>1820</v>
      </c>
      <c r="E44" s="83"/>
      <c r="F44" s="83" t="s">
        <v>634</v>
      </c>
      <c r="G44" s="111">
        <v>43279</v>
      </c>
      <c r="H44" s="83" t="s">
        <v>169</v>
      </c>
      <c r="I44" s="93">
        <v>0.15999999999999998</v>
      </c>
      <c r="J44" s="96" t="s">
        <v>173</v>
      </c>
      <c r="K44" s="97">
        <v>2.6000000000000002E-2</v>
      </c>
      <c r="L44" s="97">
        <v>2.6600000000000002E-2</v>
      </c>
      <c r="M44" s="93">
        <v>979.32</v>
      </c>
      <c r="N44" s="95">
        <v>100.02119999999999</v>
      </c>
      <c r="O44" s="93">
        <v>0.98372000000000004</v>
      </c>
      <c r="P44" s="94">
        <v>7.2719956511969761E-5</v>
      </c>
      <c r="Q44" s="94">
        <v>1.2180606100515264E-6</v>
      </c>
    </row>
    <row r="45" spans="2:17">
      <c r="B45" s="86" t="s">
        <v>1885</v>
      </c>
      <c r="C45" s="96" t="s">
        <v>1794</v>
      </c>
      <c r="D45" s="83" t="s">
        <v>1821</v>
      </c>
      <c r="E45" s="83"/>
      <c r="F45" s="83" t="s">
        <v>634</v>
      </c>
      <c r="G45" s="111">
        <v>43321</v>
      </c>
      <c r="H45" s="83" t="s">
        <v>169</v>
      </c>
      <c r="I45" s="93">
        <v>0.10999999999999999</v>
      </c>
      <c r="J45" s="96" t="s">
        <v>173</v>
      </c>
      <c r="K45" s="97">
        <v>2.6000000000000002E-2</v>
      </c>
      <c r="L45" s="97">
        <v>3.44E-2</v>
      </c>
      <c r="M45" s="93">
        <v>4342.29</v>
      </c>
      <c r="N45" s="95">
        <v>100.07</v>
      </c>
      <c r="O45" s="93">
        <v>4.3453400000000002</v>
      </c>
      <c r="P45" s="94">
        <v>3.2122243710580519E-4</v>
      </c>
      <c r="Q45" s="94">
        <v>5.3804817339093433E-6</v>
      </c>
    </row>
    <row r="46" spans="2:17">
      <c r="B46" s="86" t="s">
        <v>1885</v>
      </c>
      <c r="C46" s="96" t="s">
        <v>1794</v>
      </c>
      <c r="D46" s="83" t="s">
        <v>1822</v>
      </c>
      <c r="E46" s="83"/>
      <c r="F46" s="83" t="s">
        <v>634</v>
      </c>
      <c r="G46" s="111">
        <v>43138</v>
      </c>
      <c r="H46" s="83" t="s">
        <v>169</v>
      </c>
      <c r="I46" s="93">
        <v>9.9999999999999992E-2</v>
      </c>
      <c r="J46" s="96" t="s">
        <v>173</v>
      </c>
      <c r="K46" s="97">
        <v>2.6000000000000002E-2</v>
      </c>
      <c r="L46" s="97">
        <v>5.2299999999999992E-2</v>
      </c>
      <c r="M46" s="93">
        <v>934.44</v>
      </c>
      <c r="N46" s="95">
        <v>99.91</v>
      </c>
      <c r="O46" s="93">
        <v>0.93359999999999999</v>
      </c>
      <c r="P46" s="94">
        <v>6.90149142027965E-5</v>
      </c>
      <c r="Q46" s="94">
        <v>1.1560010831782467E-6</v>
      </c>
    </row>
    <row r="47" spans="2:17">
      <c r="B47" s="86" t="s">
        <v>1885</v>
      </c>
      <c r="C47" s="96" t="s">
        <v>1794</v>
      </c>
      <c r="D47" s="83" t="s">
        <v>1823</v>
      </c>
      <c r="E47" s="83"/>
      <c r="F47" s="83" t="s">
        <v>634</v>
      </c>
      <c r="G47" s="111">
        <v>43227</v>
      </c>
      <c r="H47" s="83" t="s">
        <v>169</v>
      </c>
      <c r="I47" s="93">
        <v>9.39</v>
      </c>
      <c r="J47" s="96" t="s">
        <v>173</v>
      </c>
      <c r="K47" s="97">
        <v>2.9805999999999999E-2</v>
      </c>
      <c r="L47" s="97">
        <v>0.04</v>
      </c>
      <c r="M47" s="93">
        <v>4919.74</v>
      </c>
      <c r="N47" s="95">
        <v>91.8</v>
      </c>
      <c r="O47" s="93">
        <v>4.51633</v>
      </c>
      <c r="P47" s="94">
        <v>3.338626043932261E-4</v>
      </c>
      <c r="Q47" s="94">
        <v>5.5922047686272609E-6</v>
      </c>
    </row>
    <row r="48" spans="2:17">
      <c r="B48" s="86" t="s">
        <v>1885</v>
      </c>
      <c r="C48" s="96" t="s">
        <v>1794</v>
      </c>
      <c r="D48" s="83" t="s">
        <v>1824</v>
      </c>
      <c r="E48" s="83"/>
      <c r="F48" s="83" t="s">
        <v>634</v>
      </c>
      <c r="G48" s="111">
        <v>43279</v>
      </c>
      <c r="H48" s="83" t="s">
        <v>169</v>
      </c>
      <c r="I48" s="93">
        <v>9.4300000000000015</v>
      </c>
      <c r="J48" s="96" t="s">
        <v>173</v>
      </c>
      <c r="K48" s="97">
        <v>2.9796999999999997E-2</v>
      </c>
      <c r="L48" s="97">
        <v>3.8699999999999998E-2</v>
      </c>
      <c r="M48" s="93">
        <v>5753.84</v>
      </c>
      <c r="N48" s="95">
        <v>92.05</v>
      </c>
      <c r="O48" s="93">
        <v>5.2963999999999993</v>
      </c>
      <c r="P48" s="94">
        <v>3.9152805439555624E-4</v>
      </c>
      <c r="Q48" s="94">
        <v>6.5581021175506272E-6</v>
      </c>
    </row>
    <row r="49" spans="2:17">
      <c r="B49" s="86" t="s">
        <v>1885</v>
      </c>
      <c r="C49" s="96" t="s">
        <v>1794</v>
      </c>
      <c r="D49" s="83" t="s">
        <v>1825</v>
      </c>
      <c r="E49" s="83"/>
      <c r="F49" s="83" t="s">
        <v>634</v>
      </c>
      <c r="G49" s="111">
        <v>43321</v>
      </c>
      <c r="H49" s="83" t="s">
        <v>169</v>
      </c>
      <c r="I49" s="93">
        <v>9.44</v>
      </c>
      <c r="J49" s="96" t="s">
        <v>173</v>
      </c>
      <c r="K49" s="97">
        <v>3.0529000000000001E-2</v>
      </c>
      <c r="L49" s="97">
        <v>3.7900000000000003E-2</v>
      </c>
      <c r="M49" s="93">
        <v>32208.93</v>
      </c>
      <c r="N49" s="95">
        <v>93.37</v>
      </c>
      <c r="O49" s="93">
        <v>30.073490000000003</v>
      </c>
      <c r="P49" s="94">
        <v>2.223135531414587E-3</v>
      </c>
      <c r="Q49" s="94">
        <v>3.7237561069998048E-5</v>
      </c>
    </row>
    <row r="50" spans="2:17">
      <c r="B50" s="86" t="s">
        <v>1885</v>
      </c>
      <c r="C50" s="96" t="s">
        <v>1794</v>
      </c>
      <c r="D50" s="83" t="s">
        <v>1826</v>
      </c>
      <c r="E50" s="83"/>
      <c r="F50" s="83" t="s">
        <v>634</v>
      </c>
      <c r="G50" s="111">
        <v>43138</v>
      </c>
      <c r="H50" s="83" t="s">
        <v>169</v>
      </c>
      <c r="I50" s="93">
        <v>9.35</v>
      </c>
      <c r="J50" s="96" t="s">
        <v>173</v>
      </c>
      <c r="K50" s="97">
        <v>2.8239999999999998E-2</v>
      </c>
      <c r="L50" s="97">
        <v>4.3099999999999999E-2</v>
      </c>
      <c r="M50" s="93">
        <v>30895.01</v>
      </c>
      <c r="N50" s="95">
        <v>87.75</v>
      </c>
      <c r="O50" s="93">
        <v>27.11037</v>
      </c>
      <c r="P50" s="94">
        <v>2.0040915376564566E-3</v>
      </c>
      <c r="Q50" s="94">
        <v>3.3568570142848163E-5</v>
      </c>
    </row>
    <row r="51" spans="2:17">
      <c r="B51" s="86" t="s">
        <v>1885</v>
      </c>
      <c r="C51" s="96" t="s">
        <v>1794</v>
      </c>
      <c r="D51" s="83" t="s">
        <v>1827</v>
      </c>
      <c r="E51" s="83"/>
      <c r="F51" s="83" t="s">
        <v>634</v>
      </c>
      <c r="G51" s="111">
        <v>43417</v>
      </c>
      <c r="H51" s="83" t="s">
        <v>169</v>
      </c>
      <c r="I51" s="93">
        <v>9.35</v>
      </c>
      <c r="J51" s="96" t="s">
        <v>173</v>
      </c>
      <c r="K51" s="97">
        <v>3.2797E-2</v>
      </c>
      <c r="L51" s="97">
        <v>3.95E-2</v>
      </c>
      <c r="M51" s="93">
        <v>36738.97</v>
      </c>
      <c r="N51" s="95">
        <v>93.56</v>
      </c>
      <c r="O51" s="93">
        <v>34.372980000000005</v>
      </c>
      <c r="P51" s="94">
        <v>2.5409685792571125E-3</v>
      </c>
      <c r="Q51" s="94">
        <v>4.2561270471362702E-5</v>
      </c>
    </row>
    <row r="52" spans="2:17">
      <c r="B52" s="82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93"/>
      <c r="N52" s="95"/>
      <c r="O52" s="83"/>
      <c r="P52" s="94"/>
      <c r="Q52" s="83"/>
    </row>
    <row r="53" spans="2:17">
      <c r="B53" s="80" t="s">
        <v>40</v>
      </c>
      <c r="C53" s="81"/>
      <c r="D53" s="81"/>
      <c r="E53" s="81"/>
      <c r="F53" s="81"/>
      <c r="G53" s="81"/>
      <c r="H53" s="81"/>
      <c r="I53" s="90">
        <v>6.3100000000000005</v>
      </c>
      <c r="J53" s="81"/>
      <c r="K53" s="81"/>
      <c r="L53" s="103">
        <v>0.05</v>
      </c>
      <c r="M53" s="90"/>
      <c r="N53" s="92"/>
      <c r="O53" s="90">
        <v>2713.49784</v>
      </c>
      <c r="P53" s="91">
        <v>0.20059106749900774</v>
      </c>
      <c r="Q53" s="91">
        <v>3.3599040726669162E-3</v>
      </c>
    </row>
    <row r="54" spans="2:17">
      <c r="B54" s="101" t="s">
        <v>38</v>
      </c>
      <c r="C54" s="81"/>
      <c r="D54" s="81"/>
      <c r="E54" s="81"/>
      <c r="F54" s="81"/>
      <c r="G54" s="81"/>
      <c r="H54" s="81"/>
      <c r="I54" s="90">
        <v>6.3100000000000005</v>
      </c>
      <c r="J54" s="81"/>
      <c r="K54" s="81"/>
      <c r="L54" s="103">
        <v>0.05</v>
      </c>
      <c r="M54" s="90"/>
      <c r="N54" s="92"/>
      <c r="O54" s="90">
        <v>2713.49784</v>
      </c>
      <c r="P54" s="91">
        <v>0.20059106749900774</v>
      </c>
      <c r="Q54" s="91">
        <v>3.3599040726669162E-3</v>
      </c>
    </row>
    <row r="55" spans="2:17">
      <c r="B55" s="86" t="s">
        <v>1886</v>
      </c>
      <c r="C55" s="96" t="s">
        <v>1791</v>
      </c>
      <c r="D55" s="83" t="s">
        <v>1828</v>
      </c>
      <c r="E55" s="83"/>
      <c r="F55" s="83" t="s">
        <v>1829</v>
      </c>
      <c r="G55" s="111">
        <v>43186</v>
      </c>
      <c r="H55" s="83" t="s">
        <v>1790</v>
      </c>
      <c r="I55" s="93">
        <v>6.3100000000000005</v>
      </c>
      <c r="J55" s="96" t="s">
        <v>172</v>
      </c>
      <c r="K55" s="97">
        <v>4.8000000000000001E-2</v>
      </c>
      <c r="L55" s="97">
        <v>0.05</v>
      </c>
      <c r="M55" s="93">
        <v>720527</v>
      </c>
      <c r="N55" s="95">
        <v>100.48</v>
      </c>
      <c r="O55" s="93">
        <v>2713.49784</v>
      </c>
      <c r="P55" s="94">
        <v>0.20059106749900774</v>
      </c>
      <c r="Q55" s="94">
        <v>3.3599040726669162E-3</v>
      </c>
    </row>
    <row r="56" spans="2:17">
      <c r="B56" s="86"/>
      <c r="C56" s="96"/>
      <c r="D56" s="83"/>
      <c r="E56" s="83"/>
      <c r="F56" s="83"/>
      <c r="G56" s="111"/>
      <c r="H56" s="83"/>
      <c r="I56" s="93"/>
      <c r="J56" s="96"/>
      <c r="K56" s="97"/>
      <c r="L56" s="97"/>
      <c r="M56" s="93"/>
      <c r="N56" s="95"/>
      <c r="O56" s="93"/>
      <c r="P56" s="94"/>
      <c r="Q56" s="94"/>
    </row>
    <row r="59" spans="2:17">
      <c r="B59" s="98" t="s">
        <v>263</v>
      </c>
    </row>
    <row r="60" spans="2:17">
      <c r="B60" s="98" t="s">
        <v>121</v>
      </c>
    </row>
    <row r="61" spans="2:17">
      <c r="B61" s="98" t="s">
        <v>246</v>
      </c>
    </row>
    <row r="62" spans="2:17">
      <c r="B62" s="98" t="s">
        <v>254</v>
      </c>
    </row>
  </sheetData>
  <mergeCells count="1">
    <mergeCell ref="B6:Q6"/>
  </mergeCells>
  <phoneticPr fontId="3" type="noConversion"/>
  <conditionalFormatting sqref="B11:B12 B18:B19">
    <cfRule type="cellIs" dxfId="15" priority="16" operator="equal">
      <formula>"NR3"</formula>
    </cfRule>
  </conditionalFormatting>
  <conditionalFormatting sqref="B13:B17">
    <cfRule type="cellIs" dxfId="14" priority="15" operator="equal">
      <formula>"NR3"</formula>
    </cfRule>
  </conditionalFormatting>
  <conditionalFormatting sqref="B20">
    <cfRule type="cellIs" dxfId="13" priority="14" operator="equal">
      <formula>"NR3"</formula>
    </cfRule>
  </conditionalFormatting>
  <conditionalFormatting sqref="B21">
    <cfRule type="cellIs" dxfId="12" priority="13" operator="equal">
      <formula>"NR3"</formula>
    </cfRule>
  </conditionalFormatting>
  <conditionalFormatting sqref="B22">
    <cfRule type="cellIs" dxfId="11" priority="12" operator="equal">
      <formula>"NR3"</formula>
    </cfRule>
  </conditionalFormatting>
  <conditionalFormatting sqref="B23">
    <cfRule type="cellIs" dxfId="10" priority="11" operator="equal">
      <formula>"NR3"</formula>
    </cfRule>
  </conditionalFormatting>
  <conditionalFormatting sqref="B26:B31">
    <cfRule type="cellIs" dxfId="9" priority="10" operator="equal">
      <formula>"NR3"</formula>
    </cfRule>
  </conditionalFormatting>
  <conditionalFormatting sqref="B32:B33">
    <cfRule type="cellIs" dxfId="8" priority="9" operator="equal">
      <formula>"NR3"</formula>
    </cfRule>
  </conditionalFormatting>
  <conditionalFormatting sqref="B24:B25">
    <cfRule type="cellIs" dxfId="7" priority="8" operator="equal">
      <formula>"NR3"</formula>
    </cfRule>
  </conditionalFormatting>
  <conditionalFormatting sqref="B34:B35">
    <cfRule type="cellIs" dxfId="6" priority="7" operator="equal">
      <formula>"NR3"</formula>
    </cfRule>
  </conditionalFormatting>
  <conditionalFormatting sqref="B36:B40">
    <cfRule type="cellIs" dxfId="5" priority="6" operator="equal">
      <formula>"NR3"</formula>
    </cfRule>
  </conditionalFormatting>
  <conditionalFormatting sqref="B41:B42">
    <cfRule type="cellIs" dxfId="4" priority="5" operator="equal">
      <formula>"NR3"</formula>
    </cfRule>
  </conditionalFormatting>
  <conditionalFormatting sqref="B43:B51">
    <cfRule type="cellIs" dxfId="3" priority="4" operator="equal">
      <formula>"NR3"</formula>
    </cfRule>
  </conditionalFormatting>
  <conditionalFormatting sqref="B56">
    <cfRule type="cellIs" dxfId="2" priority="1" operator="equal">
      <formula>"NR3"</formula>
    </cfRule>
  </conditionalFormatting>
  <conditionalFormatting sqref="B55">
    <cfRule type="cellIs" dxfId="1" priority="2" operator="equal">
      <formula>"NR3"</formula>
    </cfRule>
  </conditionalFormatting>
  <dataValidations count="1">
    <dataValidation allowBlank="1" showInputMessage="1" showErrorMessage="1" sqref="D1:Q9 C5:C9 B1:B9 B56:Q1048576 AG52:XFD53 B13:B17 B55 R52:AE53 R54:XFD1048576 A1:A33 A34:A1048576 R1:XFD33 R34:XFD51 B20:B33 B34:B5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21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188</v>
      </c>
      <c r="C1" s="77" t="s" vm="1">
        <v>264</v>
      </c>
    </row>
    <row r="2" spans="2:64">
      <c r="B2" s="57" t="s">
        <v>187</v>
      </c>
      <c r="C2" s="77" t="s">
        <v>265</v>
      </c>
    </row>
    <row r="3" spans="2:64">
      <c r="B3" s="57" t="s">
        <v>189</v>
      </c>
      <c r="C3" s="77" t="s">
        <v>266</v>
      </c>
    </row>
    <row r="4" spans="2:64">
      <c r="B4" s="57" t="s">
        <v>190</v>
      </c>
      <c r="C4" s="77">
        <v>9604</v>
      </c>
    </row>
    <row r="6" spans="2:64" ht="26.25" customHeight="1">
      <c r="B6" s="159" t="s">
        <v>221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64" s="3" customFormat="1" ht="63">
      <c r="B7" s="60" t="s">
        <v>125</v>
      </c>
      <c r="C7" s="61" t="s">
        <v>47</v>
      </c>
      <c r="D7" s="61" t="s">
        <v>126</v>
      </c>
      <c r="E7" s="61" t="s">
        <v>15</v>
      </c>
      <c r="F7" s="61" t="s">
        <v>70</v>
      </c>
      <c r="G7" s="61" t="s">
        <v>18</v>
      </c>
      <c r="H7" s="61" t="s">
        <v>110</v>
      </c>
      <c r="I7" s="61" t="s">
        <v>56</v>
      </c>
      <c r="J7" s="61" t="s">
        <v>19</v>
      </c>
      <c r="K7" s="61" t="s">
        <v>248</v>
      </c>
      <c r="L7" s="61" t="s">
        <v>247</v>
      </c>
      <c r="M7" s="61" t="s">
        <v>119</v>
      </c>
      <c r="N7" s="61" t="s">
        <v>191</v>
      </c>
      <c r="O7" s="63" t="s">
        <v>193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255</v>
      </c>
      <c r="L8" s="33"/>
      <c r="M8" s="33" t="s">
        <v>251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2" t="s">
        <v>42</v>
      </c>
      <c r="C10" s="123"/>
      <c r="D10" s="123"/>
      <c r="E10" s="123"/>
      <c r="F10" s="123"/>
      <c r="G10" s="124">
        <v>0.11669527562343489</v>
      </c>
      <c r="H10" s="123"/>
      <c r="I10" s="123"/>
      <c r="J10" s="126">
        <v>4.2839925564485968E-3</v>
      </c>
      <c r="K10" s="124"/>
      <c r="L10" s="125"/>
      <c r="M10" s="124">
        <v>6417.27</v>
      </c>
      <c r="N10" s="126">
        <v>1</v>
      </c>
      <c r="O10" s="126">
        <v>7.9459844377113027E-3</v>
      </c>
      <c r="P10" s="1"/>
      <c r="Q10" s="1"/>
      <c r="R10" s="1"/>
      <c r="S10" s="1"/>
      <c r="T10" s="1"/>
      <c r="U10" s="1"/>
      <c r="BL10" s="1"/>
    </row>
    <row r="11" spans="2:64" ht="20.25" customHeight="1">
      <c r="B11" s="127" t="s">
        <v>242</v>
      </c>
      <c r="C11" s="123"/>
      <c r="D11" s="123"/>
      <c r="E11" s="123"/>
      <c r="F11" s="123"/>
      <c r="G11" s="124">
        <v>0.11669527562343489</v>
      </c>
      <c r="H11" s="123"/>
      <c r="I11" s="123"/>
      <c r="J11" s="126">
        <v>4.2839925564485968E-3</v>
      </c>
      <c r="K11" s="124"/>
      <c r="L11" s="125"/>
      <c r="M11" s="124">
        <v>6417.27</v>
      </c>
      <c r="N11" s="126">
        <v>1</v>
      </c>
      <c r="O11" s="126">
        <v>7.9459844377113027E-3</v>
      </c>
    </row>
    <row r="12" spans="2:64">
      <c r="B12" s="128" t="s">
        <v>65</v>
      </c>
      <c r="C12" s="123"/>
      <c r="D12" s="123"/>
      <c r="E12" s="123"/>
      <c r="F12" s="123"/>
      <c r="G12" s="124">
        <v>0.11669527562343489</v>
      </c>
      <c r="H12" s="123"/>
      <c r="I12" s="123"/>
      <c r="J12" s="126">
        <v>4.2839925564485968E-3</v>
      </c>
      <c r="K12" s="124"/>
      <c r="L12" s="125"/>
      <c r="M12" s="124">
        <v>6417.27</v>
      </c>
      <c r="N12" s="126">
        <v>1</v>
      </c>
      <c r="O12" s="126">
        <v>7.9459844377113027E-3</v>
      </c>
    </row>
    <row r="13" spans="2:64">
      <c r="B13" s="86" t="s">
        <v>1830</v>
      </c>
      <c r="C13" s="83" t="s">
        <v>1831</v>
      </c>
      <c r="D13" s="83" t="s">
        <v>325</v>
      </c>
      <c r="E13" s="83" t="s">
        <v>327</v>
      </c>
      <c r="F13" s="83" t="s">
        <v>376</v>
      </c>
      <c r="G13" s="93">
        <v>0.12000000000000001</v>
      </c>
      <c r="H13" s="96" t="s">
        <v>173</v>
      </c>
      <c r="I13" s="97">
        <v>2.3999999999999998E-3</v>
      </c>
      <c r="J13" s="94">
        <v>3.5000000000000005E-3</v>
      </c>
      <c r="K13" s="93">
        <v>2500000</v>
      </c>
      <c r="L13" s="95">
        <v>100.2</v>
      </c>
      <c r="M13" s="93">
        <v>2505.0000299999997</v>
      </c>
      <c r="N13" s="94">
        <v>0.39035291175219361</v>
      </c>
      <c r="O13" s="94">
        <v>3.101738161998224E-3</v>
      </c>
    </row>
    <row r="14" spans="2:64">
      <c r="B14" s="86" t="s">
        <v>1832</v>
      </c>
      <c r="C14" s="83" t="s">
        <v>1833</v>
      </c>
      <c r="D14" s="83" t="s">
        <v>325</v>
      </c>
      <c r="E14" s="83" t="s">
        <v>327</v>
      </c>
      <c r="F14" s="83" t="s">
        <v>376</v>
      </c>
      <c r="G14" s="93">
        <v>0.01</v>
      </c>
      <c r="H14" s="96" t="s">
        <v>173</v>
      </c>
      <c r="I14" s="97">
        <v>3.7000000000000002E-3</v>
      </c>
      <c r="J14" s="94">
        <v>0</v>
      </c>
      <c r="K14" s="93">
        <v>1500000</v>
      </c>
      <c r="L14" s="95">
        <v>100.37</v>
      </c>
      <c r="M14" s="93">
        <v>1505.5500400000001</v>
      </c>
      <c r="N14" s="94">
        <v>0.23460911571431464</v>
      </c>
      <c r="O14" s="94">
        <v>1.8642003824111543E-3</v>
      </c>
    </row>
    <row r="15" spans="2:64">
      <c r="B15" s="86" t="s">
        <v>1834</v>
      </c>
      <c r="C15" s="83" t="s">
        <v>1835</v>
      </c>
      <c r="D15" s="83" t="s">
        <v>325</v>
      </c>
      <c r="E15" s="83" t="s">
        <v>327</v>
      </c>
      <c r="F15" s="83" t="s">
        <v>376</v>
      </c>
      <c r="G15" s="93">
        <v>0.18</v>
      </c>
      <c r="H15" s="96" t="s">
        <v>173</v>
      </c>
      <c r="I15" s="97">
        <v>3.7000000000000002E-3</v>
      </c>
      <c r="J15" s="94">
        <v>5.1000000000000004E-3</v>
      </c>
      <c r="K15" s="93">
        <v>2400000</v>
      </c>
      <c r="L15" s="95">
        <v>100.28</v>
      </c>
      <c r="M15" s="93">
        <v>2406.7199300000002</v>
      </c>
      <c r="N15" s="94">
        <v>0.37503797253349164</v>
      </c>
      <c r="O15" s="94">
        <v>2.9800458933019235E-3</v>
      </c>
    </row>
    <row r="16" spans="2:64">
      <c r="B16" s="82"/>
      <c r="C16" s="83"/>
      <c r="D16" s="83"/>
      <c r="E16" s="83"/>
      <c r="F16" s="83"/>
      <c r="G16" s="83"/>
      <c r="H16" s="83"/>
      <c r="I16" s="83"/>
      <c r="J16" s="94"/>
      <c r="K16" s="93"/>
      <c r="L16" s="95"/>
      <c r="M16" s="83"/>
      <c r="N16" s="94"/>
      <c r="O16" s="83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98" t="s">
        <v>263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98" t="s">
        <v>121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98" t="s">
        <v>246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98" t="s">
        <v>254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21.140625" style="2" bestFit="1" customWidth="1"/>
    <col min="4" max="4" width="6.5703125" style="1" customWidth="1"/>
    <col min="5" max="5" width="9.7109375" style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188</v>
      </c>
      <c r="C1" s="77" t="s" vm="1">
        <v>264</v>
      </c>
    </row>
    <row r="2" spans="2:56">
      <c r="B2" s="57" t="s">
        <v>187</v>
      </c>
      <c r="C2" s="77" t="s">
        <v>265</v>
      </c>
    </row>
    <row r="3" spans="2:56">
      <c r="B3" s="57" t="s">
        <v>189</v>
      </c>
      <c r="C3" s="77" t="s">
        <v>266</v>
      </c>
    </row>
    <row r="4" spans="2:56">
      <c r="B4" s="57" t="s">
        <v>190</v>
      </c>
      <c r="C4" s="77">
        <v>9604</v>
      </c>
    </row>
    <row r="6" spans="2:56" ht="26.25" customHeight="1">
      <c r="B6" s="159" t="s">
        <v>222</v>
      </c>
      <c r="C6" s="160"/>
      <c r="D6" s="160"/>
      <c r="E6" s="160"/>
      <c r="F6" s="160"/>
      <c r="G6" s="160"/>
      <c r="H6" s="160"/>
      <c r="I6" s="160"/>
      <c r="J6" s="161"/>
    </row>
    <row r="7" spans="2:56" s="3" customFormat="1" ht="63">
      <c r="B7" s="60" t="s">
        <v>125</v>
      </c>
      <c r="C7" s="62" t="s">
        <v>58</v>
      </c>
      <c r="D7" s="62" t="s">
        <v>93</v>
      </c>
      <c r="E7" s="62" t="s">
        <v>59</v>
      </c>
      <c r="F7" s="62" t="s">
        <v>110</v>
      </c>
      <c r="G7" s="62" t="s">
        <v>233</v>
      </c>
      <c r="H7" s="62" t="s">
        <v>191</v>
      </c>
      <c r="I7" s="64" t="s">
        <v>192</v>
      </c>
      <c r="J7" s="76" t="s">
        <v>258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252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22" t="s">
        <v>43</v>
      </c>
      <c r="C10" s="122"/>
      <c r="D10" s="122"/>
      <c r="E10" s="126">
        <v>7.7600000000000002E-2</v>
      </c>
      <c r="F10" s="123"/>
      <c r="G10" s="124">
        <v>1163.9997599999999</v>
      </c>
      <c r="H10" s="126">
        <v>1</v>
      </c>
      <c r="I10" s="126">
        <v>1.4412864003633462E-3</v>
      </c>
      <c r="J10" s="8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27" t="s">
        <v>245</v>
      </c>
      <c r="C11" s="122"/>
      <c r="D11" s="122"/>
      <c r="E11" s="126">
        <v>7.7600000000000002E-2</v>
      </c>
      <c r="F11" s="144"/>
      <c r="G11" s="124">
        <v>1163.9997599999999</v>
      </c>
      <c r="H11" s="126">
        <v>1</v>
      </c>
      <c r="I11" s="126">
        <v>1.4412864003633462E-3</v>
      </c>
      <c r="J11" s="83"/>
    </row>
    <row r="12" spans="2:56">
      <c r="B12" s="128" t="s">
        <v>94</v>
      </c>
      <c r="C12" s="122"/>
      <c r="D12" s="122"/>
      <c r="E12" s="126">
        <v>7.7600000000000002E-2</v>
      </c>
      <c r="F12" s="144"/>
      <c r="G12" s="124">
        <v>1163.9997599999999</v>
      </c>
      <c r="H12" s="126">
        <v>1</v>
      </c>
      <c r="I12" s="126">
        <v>1.4412864003633462E-3</v>
      </c>
      <c r="J12" s="81"/>
    </row>
    <row r="13" spans="2:56">
      <c r="B13" s="86" t="s">
        <v>1836</v>
      </c>
      <c r="C13" s="100" t="s">
        <v>264</v>
      </c>
      <c r="D13" s="100" t="s">
        <v>1837</v>
      </c>
      <c r="E13" s="94">
        <v>7.7600000000000002E-2</v>
      </c>
      <c r="F13" s="96" t="s">
        <v>173</v>
      </c>
      <c r="G13" s="93">
        <v>1163.9997599999999</v>
      </c>
      <c r="H13" s="94">
        <v>1</v>
      </c>
      <c r="I13" s="94">
        <v>1.4412864003633462E-3</v>
      </c>
      <c r="J13" s="83" t="s">
        <v>1838</v>
      </c>
    </row>
    <row r="14" spans="2:56">
      <c r="B14" s="104"/>
      <c r="C14" s="100"/>
      <c r="D14" s="100"/>
      <c r="E14" s="83"/>
      <c r="F14" s="83"/>
      <c r="G14" s="83"/>
      <c r="H14" s="94"/>
      <c r="I14" s="83"/>
      <c r="J14" s="83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5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5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 E13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9604</v>
      </c>
    </row>
    <row r="6" spans="2:60" ht="26.25" customHeight="1">
      <c r="B6" s="159" t="s">
        <v>223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60" s="3" customFormat="1" ht="66">
      <c r="B7" s="60" t="s">
        <v>125</v>
      </c>
      <c r="C7" s="60" t="s">
        <v>126</v>
      </c>
      <c r="D7" s="60" t="s">
        <v>15</v>
      </c>
      <c r="E7" s="60" t="s">
        <v>16</v>
      </c>
      <c r="F7" s="60" t="s">
        <v>61</v>
      </c>
      <c r="G7" s="60" t="s">
        <v>110</v>
      </c>
      <c r="H7" s="60" t="s">
        <v>57</v>
      </c>
      <c r="I7" s="60" t="s">
        <v>119</v>
      </c>
      <c r="J7" s="60" t="s">
        <v>191</v>
      </c>
      <c r="K7" s="60" t="s">
        <v>192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21.140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188</v>
      </c>
      <c r="C1" s="77" t="s" vm="1">
        <v>264</v>
      </c>
    </row>
    <row r="2" spans="2:60">
      <c r="B2" s="57" t="s">
        <v>187</v>
      </c>
      <c r="C2" s="77" t="s">
        <v>265</v>
      </c>
    </row>
    <row r="3" spans="2:60">
      <c r="B3" s="57" t="s">
        <v>189</v>
      </c>
      <c r="C3" s="77" t="s">
        <v>266</v>
      </c>
    </row>
    <row r="4" spans="2:60">
      <c r="B4" s="57" t="s">
        <v>190</v>
      </c>
      <c r="C4" s="77">
        <v>9604</v>
      </c>
    </row>
    <row r="6" spans="2:60" ht="26.25" customHeight="1">
      <c r="B6" s="159" t="s">
        <v>224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60" s="3" customFormat="1" ht="63">
      <c r="B7" s="60" t="s">
        <v>125</v>
      </c>
      <c r="C7" s="62" t="s">
        <v>47</v>
      </c>
      <c r="D7" s="62" t="s">
        <v>15</v>
      </c>
      <c r="E7" s="62" t="s">
        <v>16</v>
      </c>
      <c r="F7" s="62" t="s">
        <v>61</v>
      </c>
      <c r="G7" s="62" t="s">
        <v>110</v>
      </c>
      <c r="H7" s="62" t="s">
        <v>57</v>
      </c>
      <c r="I7" s="62" t="s">
        <v>119</v>
      </c>
      <c r="J7" s="62" t="s">
        <v>191</v>
      </c>
      <c r="K7" s="64" t="s">
        <v>192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251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60</v>
      </c>
      <c r="C10" s="123"/>
      <c r="D10" s="123"/>
      <c r="E10" s="123"/>
      <c r="F10" s="123"/>
      <c r="G10" s="123"/>
      <c r="H10" s="126">
        <v>0</v>
      </c>
      <c r="I10" s="124">
        <v>40.690390391000001</v>
      </c>
      <c r="J10" s="126">
        <v>1</v>
      </c>
      <c r="K10" s="126">
        <v>5.0383606862619695E-5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27" t="s">
        <v>242</v>
      </c>
      <c r="C11" s="123"/>
      <c r="D11" s="123"/>
      <c r="E11" s="123"/>
      <c r="F11" s="123"/>
      <c r="G11" s="123"/>
      <c r="H11" s="126">
        <v>0</v>
      </c>
      <c r="I11" s="124">
        <v>40.690390391000001</v>
      </c>
      <c r="J11" s="126">
        <v>1</v>
      </c>
      <c r="K11" s="126">
        <v>5.0383606862619695E-5</v>
      </c>
    </row>
    <row r="12" spans="2:60">
      <c r="B12" s="82" t="s">
        <v>1839</v>
      </c>
      <c r="C12" s="83" t="s">
        <v>1840</v>
      </c>
      <c r="D12" s="83" t="s">
        <v>695</v>
      </c>
      <c r="E12" s="83" t="s">
        <v>376</v>
      </c>
      <c r="F12" s="97">
        <v>6.7750000000000005E-2</v>
      </c>
      <c r="G12" s="96" t="s">
        <v>173</v>
      </c>
      <c r="H12" s="94">
        <v>0</v>
      </c>
      <c r="I12" s="93">
        <v>40.690390391000001</v>
      </c>
      <c r="J12" s="94">
        <v>1</v>
      </c>
      <c r="K12" s="94">
        <v>5.0383606862619695E-5</v>
      </c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4"/>
      <c r="C13" s="83"/>
      <c r="D13" s="83"/>
      <c r="E13" s="83"/>
      <c r="F13" s="83"/>
      <c r="G13" s="83"/>
      <c r="H13" s="94"/>
      <c r="I13" s="83"/>
      <c r="J13" s="94"/>
      <c r="K13" s="8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3.5703125" style="2" bestFit="1" customWidth="1"/>
    <col min="3" max="3" width="21.140625" style="1" bestFit="1" customWidth="1"/>
    <col min="4" max="4" width="15.570312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188</v>
      </c>
      <c r="C1" s="77" t="s" vm="1">
        <v>264</v>
      </c>
    </row>
    <row r="2" spans="2:47">
      <c r="B2" s="57" t="s">
        <v>187</v>
      </c>
      <c r="C2" s="77" t="s">
        <v>265</v>
      </c>
    </row>
    <row r="3" spans="2:47">
      <c r="B3" s="57" t="s">
        <v>189</v>
      </c>
      <c r="C3" s="77" t="s">
        <v>266</v>
      </c>
    </row>
    <row r="4" spans="2:47">
      <c r="B4" s="57" t="s">
        <v>190</v>
      </c>
      <c r="C4" s="77">
        <v>9604</v>
      </c>
    </row>
    <row r="6" spans="2:47" ht="26.25" customHeight="1">
      <c r="B6" s="162" t="s">
        <v>225</v>
      </c>
      <c r="C6" s="163"/>
      <c r="D6" s="164"/>
    </row>
    <row r="7" spans="2:47" s="3" customFormat="1" ht="31.5">
      <c r="B7" s="132" t="s">
        <v>125</v>
      </c>
      <c r="C7" s="133" t="s">
        <v>116</v>
      </c>
      <c r="D7" s="134" t="s">
        <v>115</v>
      </c>
    </row>
    <row r="8" spans="2:47" s="3" customFormat="1">
      <c r="B8" s="135"/>
      <c r="C8" s="136" t="s">
        <v>1841</v>
      </c>
      <c r="D8" s="137" t="s">
        <v>22</v>
      </c>
    </row>
    <row r="9" spans="2:47" s="4" customFormat="1" ht="18" customHeight="1">
      <c r="B9" s="138"/>
      <c r="C9" s="139" t="s">
        <v>1</v>
      </c>
      <c r="D9" s="14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20" t="s">
        <v>1842</v>
      </c>
      <c r="C10" s="90">
        <v>60349.913873493169</v>
      </c>
      <c r="D10" s="12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80" t="s">
        <v>26</v>
      </c>
      <c r="C11" s="90">
        <v>3492.1090426525479</v>
      </c>
      <c r="D11" s="141"/>
    </row>
    <row r="12" spans="2:47">
      <c r="B12" s="86" t="s">
        <v>1870</v>
      </c>
      <c r="C12" s="93">
        <v>992.67236000000003</v>
      </c>
      <c r="D12" s="111">
        <v>44255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6" t="s">
        <v>1665</v>
      </c>
      <c r="C13" s="93">
        <v>99.182603811912301</v>
      </c>
      <c r="D13" s="111">
        <v>46631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6" t="s">
        <v>1843</v>
      </c>
      <c r="C14" s="93">
        <v>1198.8536688406357</v>
      </c>
      <c r="D14" s="111">
        <v>48214</v>
      </c>
    </row>
    <row r="15" spans="2:47">
      <c r="B15" s="86" t="s">
        <v>1871</v>
      </c>
      <c r="C15" s="93">
        <v>449.48066</v>
      </c>
      <c r="D15" s="111">
        <v>44246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6" t="s">
        <v>1872</v>
      </c>
      <c r="C16" s="93">
        <v>154.37567000000001</v>
      </c>
      <c r="D16" s="111">
        <v>46100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6" t="s">
        <v>1873</v>
      </c>
      <c r="C17" s="93">
        <v>431.00900000000001</v>
      </c>
      <c r="D17" s="111">
        <v>43800</v>
      </c>
    </row>
    <row r="18" spans="2:4">
      <c r="B18" s="86" t="s">
        <v>1874</v>
      </c>
      <c r="C18" s="93">
        <v>166.53507999999999</v>
      </c>
      <c r="D18" s="111">
        <v>44739</v>
      </c>
    </row>
    <row r="19" spans="2:4">
      <c r="B19" s="86"/>
      <c r="C19" s="93"/>
      <c r="D19" s="111"/>
    </row>
    <row r="20" spans="2:4">
      <c r="B20" s="80" t="s">
        <v>1844</v>
      </c>
      <c r="C20" s="90">
        <v>56857.804830840621</v>
      </c>
      <c r="D20" s="141"/>
    </row>
    <row r="21" spans="2:4">
      <c r="B21" s="86" t="s">
        <v>1845</v>
      </c>
      <c r="C21" s="93">
        <v>2678.2026267841911</v>
      </c>
      <c r="D21" s="111">
        <v>45778</v>
      </c>
    </row>
    <row r="22" spans="2:4">
      <c r="B22" s="86" t="s">
        <v>1846</v>
      </c>
      <c r="C22" s="93">
        <v>3777.1508943454542</v>
      </c>
      <c r="D22" s="111">
        <v>46326</v>
      </c>
    </row>
    <row r="23" spans="2:4">
      <c r="B23" s="86" t="s">
        <v>1847</v>
      </c>
      <c r="C23" s="93">
        <v>2008.356807365873</v>
      </c>
      <c r="D23" s="111">
        <v>46326</v>
      </c>
    </row>
    <row r="24" spans="2:4">
      <c r="B24" s="86" t="s">
        <v>1848</v>
      </c>
      <c r="C24" s="93">
        <v>207.90738866152833</v>
      </c>
      <c r="D24" s="111">
        <v>46601</v>
      </c>
    </row>
    <row r="25" spans="2:4">
      <c r="B25" s="86" t="s">
        <v>1849</v>
      </c>
      <c r="C25" s="93">
        <v>158.85442730106101</v>
      </c>
      <c r="D25" s="111">
        <v>45382</v>
      </c>
    </row>
    <row r="26" spans="2:4">
      <c r="B26" s="86" t="s">
        <v>1850</v>
      </c>
      <c r="C26" s="93">
        <v>2844.8570511639468</v>
      </c>
      <c r="D26" s="111">
        <v>47119</v>
      </c>
    </row>
    <row r="27" spans="2:4">
      <c r="B27" s="86" t="s">
        <v>1851</v>
      </c>
      <c r="C27" s="93">
        <v>2409.2754276274786</v>
      </c>
      <c r="D27" s="111">
        <v>47119</v>
      </c>
    </row>
    <row r="28" spans="2:4">
      <c r="B28" s="86" t="s">
        <v>1852</v>
      </c>
      <c r="C28" s="93">
        <v>4990.3915470025731</v>
      </c>
      <c r="D28" s="111">
        <v>47119</v>
      </c>
    </row>
    <row r="29" spans="2:4">
      <c r="B29" s="86" t="s">
        <v>1853</v>
      </c>
      <c r="C29" s="93">
        <v>1654.8085956100597</v>
      </c>
      <c r="D29" s="111">
        <v>46742</v>
      </c>
    </row>
    <row r="30" spans="2:4">
      <c r="B30" s="86" t="s">
        <v>1680</v>
      </c>
      <c r="C30" s="93">
        <v>1835.2944414800004</v>
      </c>
      <c r="D30" s="111">
        <v>45557</v>
      </c>
    </row>
    <row r="31" spans="2:4">
      <c r="B31" s="86" t="s">
        <v>1681</v>
      </c>
      <c r="C31" s="93">
        <v>2599.5145589163276</v>
      </c>
      <c r="D31" s="111">
        <v>50041</v>
      </c>
    </row>
    <row r="32" spans="2:4">
      <c r="B32" s="86" t="s">
        <v>1854</v>
      </c>
      <c r="C32" s="93">
        <v>117.51285930068011</v>
      </c>
      <c r="D32" s="111">
        <v>46971</v>
      </c>
    </row>
    <row r="33" spans="2:4">
      <c r="B33" s="86" t="s">
        <v>1855</v>
      </c>
      <c r="C33" s="93">
        <v>88.987080884188018</v>
      </c>
      <c r="D33" s="111">
        <v>46012</v>
      </c>
    </row>
    <row r="34" spans="2:4">
      <c r="B34" s="86" t="s">
        <v>1684</v>
      </c>
      <c r="C34" s="93">
        <v>13.816379305124151</v>
      </c>
      <c r="D34" s="111">
        <v>46199</v>
      </c>
    </row>
    <row r="35" spans="2:4">
      <c r="B35" s="86" t="s">
        <v>1856</v>
      </c>
      <c r="C35" s="93">
        <v>40.898628886891174</v>
      </c>
      <c r="D35" s="111">
        <v>46201</v>
      </c>
    </row>
    <row r="36" spans="2:4">
      <c r="B36" s="86" t="s">
        <v>1686</v>
      </c>
      <c r="C36" s="93">
        <v>50.203798895630399</v>
      </c>
      <c r="D36" s="111">
        <v>46201</v>
      </c>
    </row>
    <row r="37" spans="2:4">
      <c r="B37" s="86" t="s">
        <v>1667</v>
      </c>
      <c r="C37" s="93">
        <v>145.10617413371608</v>
      </c>
      <c r="D37" s="111">
        <v>47262</v>
      </c>
    </row>
    <row r="38" spans="2:4">
      <c r="B38" s="86" t="s">
        <v>1857</v>
      </c>
      <c r="C38" s="93">
        <v>1182.0794627319999</v>
      </c>
      <c r="D38" s="111">
        <v>45485</v>
      </c>
    </row>
    <row r="39" spans="2:4">
      <c r="B39" s="86" t="s">
        <v>1687</v>
      </c>
      <c r="C39" s="93">
        <v>2862.2626715809984</v>
      </c>
      <c r="D39" s="111">
        <v>45777</v>
      </c>
    </row>
    <row r="40" spans="2:4">
      <c r="B40" s="86" t="s">
        <v>1858</v>
      </c>
      <c r="C40" s="93">
        <v>10337.239644650861</v>
      </c>
      <c r="D40" s="111">
        <v>72686</v>
      </c>
    </row>
    <row r="41" spans="2:4">
      <c r="B41" s="86" t="s">
        <v>1688</v>
      </c>
      <c r="C41" s="93">
        <v>32.994386585272899</v>
      </c>
      <c r="D41" s="111">
        <v>46734</v>
      </c>
    </row>
    <row r="42" spans="2:4">
      <c r="B42" s="86" t="s">
        <v>1689</v>
      </c>
      <c r="C42" s="93">
        <v>1140.1452321722727</v>
      </c>
      <c r="D42" s="111">
        <v>47178</v>
      </c>
    </row>
    <row r="43" spans="2:4">
      <c r="B43" s="86" t="s">
        <v>1690</v>
      </c>
      <c r="C43" s="93">
        <v>32.215821560000002</v>
      </c>
      <c r="D43" s="111">
        <v>46201</v>
      </c>
    </row>
    <row r="44" spans="2:4">
      <c r="B44" s="86" t="s">
        <v>1691</v>
      </c>
      <c r="C44" s="93">
        <v>747.70160670400003</v>
      </c>
      <c r="D44" s="111">
        <v>45710</v>
      </c>
    </row>
    <row r="45" spans="2:4">
      <c r="B45" s="86" t="s">
        <v>1859</v>
      </c>
      <c r="C45" s="93">
        <v>54.317477720000007</v>
      </c>
      <c r="D45" s="111">
        <v>46734</v>
      </c>
    </row>
    <row r="46" spans="2:4">
      <c r="B46" s="86" t="s">
        <v>1693</v>
      </c>
      <c r="C46" s="93">
        <v>1649.4144301195113</v>
      </c>
      <c r="D46" s="111">
        <v>46844</v>
      </c>
    </row>
    <row r="47" spans="2:4">
      <c r="B47" s="86" t="s">
        <v>1860</v>
      </c>
      <c r="C47" s="93">
        <v>117.49508808033313</v>
      </c>
      <c r="D47" s="111">
        <v>46201</v>
      </c>
    </row>
    <row r="48" spans="2:4">
      <c r="B48" s="86" t="s">
        <v>1861</v>
      </c>
      <c r="C48" s="93">
        <v>665.51294536000023</v>
      </c>
      <c r="D48" s="111">
        <v>44258</v>
      </c>
    </row>
    <row r="49" spans="2:4">
      <c r="B49" s="86" t="s">
        <v>1696</v>
      </c>
      <c r="C49" s="93">
        <v>208.80317888000002</v>
      </c>
      <c r="D49" s="111">
        <v>47992</v>
      </c>
    </row>
    <row r="50" spans="2:4">
      <c r="B50" s="86" t="s">
        <v>1862</v>
      </c>
      <c r="C50" s="93">
        <v>1239.6863153296335</v>
      </c>
      <c r="D50" s="111">
        <v>44044</v>
      </c>
    </row>
    <row r="51" spans="2:4">
      <c r="B51" s="86" t="s">
        <v>1863</v>
      </c>
      <c r="C51" s="93">
        <v>90.269460007650892</v>
      </c>
      <c r="D51" s="111">
        <v>48213</v>
      </c>
    </row>
    <row r="52" spans="2:4">
      <c r="B52" s="86" t="s">
        <v>1673</v>
      </c>
      <c r="C52" s="93">
        <v>5.8650952800000047</v>
      </c>
      <c r="D52" s="111">
        <v>45939</v>
      </c>
    </row>
    <row r="53" spans="2:4">
      <c r="B53" s="86" t="s">
        <v>1864</v>
      </c>
      <c r="C53" s="93">
        <v>1288.6526565121867</v>
      </c>
      <c r="D53" s="111">
        <v>48723</v>
      </c>
    </row>
    <row r="54" spans="2:4">
      <c r="B54" s="86" t="s">
        <v>1865</v>
      </c>
      <c r="C54" s="93">
        <v>2356.8001530681895</v>
      </c>
      <c r="D54" s="111">
        <v>45869</v>
      </c>
    </row>
    <row r="55" spans="2:4">
      <c r="B55" s="86" t="s">
        <v>1866</v>
      </c>
      <c r="C55" s="93">
        <v>3036.6236499566917</v>
      </c>
      <c r="D55" s="111">
        <v>47107</v>
      </c>
    </row>
    <row r="56" spans="2:4">
      <c r="B56" s="86" t="s">
        <v>1699</v>
      </c>
      <c r="C56" s="93">
        <v>37.704992439999998</v>
      </c>
      <c r="D56" s="111">
        <v>46734</v>
      </c>
    </row>
    <row r="57" spans="2:4">
      <c r="B57" s="86" t="s">
        <v>1867</v>
      </c>
      <c r="C57" s="93">
        <v>2316.9674995999999</v>
      </c>
      <c r="D57" s="111">
        <v>46637</v>
      </c>
    </row>
    <row r="58" spans="2:4">
      <c r="B58" s="86" t="s">
        <v>1868</v>
      </c>
      <c r="C58" s="93">
        <v>1755.5659579562869</v>
      </c>
      <c r="D58" s="111">
        <v>48069</v>
      </c>
    </row>
    <row r="59" spans="2:4">
      <c r="B59" s="86" t="s">
        <v>1869</v>
      </c>
      <c r="C59" s="93">
        <v>78.348416880000002</v>
      </c>
      <c r="D59" s="111">
        <v>46482</v>
      </c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264</v>
      </c>
    </row>
    <row r="2" spans="2:18">
      <c r="B2" s="57" t="s">
        <v>187</v>
      </c>
      <c r="C2" s="77" t="s">
        <v>265</v>
      </c>
    </row>
    <row r="3" spans="2:18">
      <c r="B3" s="57" t="s">
        <v>189</v>
      </c>
      <c r="C3" s="77" t="s">
        <v>266</v>
      </c>
    </row>
    <row r="4" spans="2:18">
      <c r="B4" s="57" t="s">
        <v>190</v>
      </c>
      <c r="C4" s="77">
        <v>9604</v>
      </c>
    </row>
    <row r="6" spans="2:18" ht="26.25" customHeight="1">
      <c r="B6" s="159" t="s">
        <v>228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253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1.140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188</v>
      </c>
      <c r="C1" s="77" t="s" vm="1">
        <v>264</v>
      </c>
    </row>
    <row r="2" spans="2:13">
      <c r="B2" s="57" t="s">
        <v>187</v>
      </c>
      <c r="C2" s="77" t="s">
        <v>265</v>
      </c>
    </row>
    <row r="3" spans="2:13">
      <c r="B3" s="57" t="s">
        <v>189</v>
      </c>
      <c r="C3" s="77" t="s">
        <v>266</v>
      </c>
    </row>
    <row r="4" spans="2:13">
      <c r="B4" s="57" t="s">
        <v>190</v>
      </c>
      <c r="C4" s="77">
        <v>9604</v>
      </c>
    </row>
    <row r="6" spans="2:13" ht="26.25" customHeight="1">
      <c r="B6" s="148" t="s">
        <v>217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</row>
    <row r="7" spans="2:13" s="3" customFormat="1" ht="63">
      <c r="B7" s="13" t="s">
        <v>124</v>
      </c>
      <c r="C7" s="14" t="s">
        <v>47</v>
      </c>
      <c r="D7" s="14" t="s">
        <v>126</v>
      </c>
      <c r="E7" s="14" t="s">
        <v>15</v>
      </c>
      <c r="F7" s="14" t="s">
        <v>70</v>
      </c>
      <c r="G7" s="14" t="s">
        <v>110</v>
      </c>
      <c r="H7" s="14" t="s">
        <v>17</v>
      </c>
      <c r="I7" s="14" t="s">
        <v>19</v>
      </c>
      <c r="J7" s="14" t="s">
        <v>66</v>
      </c>
      <c r="K7" s="14" t="s">
        <v>191</v>
      </c>
      <c r="L7" s="14" t="s">
        <v>192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251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78" t="s">
        <v>46</v>
      </c>
      <c r="C10" s="79"/>
      <c r="D10" s="79"/>
      <c r="E10" s="79"/>
      <c r="F10" s="79"/>
      <c r="G10" s="79"/>
      <c r="H10" s="79"/>
      <c r="I10" s="79"/>
      <c r="J10" s="87">
        <v>98744.19881141698</v>
      </c>
      <c r="K10" s="88">
        <v>1</v>
      </c>
      <c r="L10" s="88">
        <v>0.12226692457537079</v>
      </c>
    </row>
    <row r="11" spans="2:13">
      <c r="B11" s="80" t="s">
        <v>242</v>
      </c>
      <c r="C11" s="81"/>
      <c r="D11" s="81"/>
      <c r="E11" s="81"/>
      <c r="F11" s="81"/>
      <c r="G11" s="81"/>
      <c r="H11" s="81"/>
      <c r="I11" s="81"/>
      <c r="J11" s="90">
        <v>98744.198811417009</v>
      </c>
      <c r="K11" s="91">
        <v>1.0000000000000002</v>
      </c>
      <c r="L11" s="91">
        <v>0.12226692457537083</v>
      </c>
    </row>
    <row r="12" spans="2:13">
      <c r="B12" s="101" t="s">
        <v>44</v>
      </c>
      <c r="C12" s="81"/>
      <c r="D12" s="81"/>
      <c r="E12" s="81"/>
      <c r="F12" s="81"/>
      <c r="G12" s="81"/>
      <c r="H12" s="81"/>
      <c r="I12" s="81"/>
      <c r="J12" s="90">
        <v>71512.669064818008</v>
      </c>
      <c r="K12" s="91">
        <v>0.7242214725079078</v>
      </c>
      <c r="L12" s="91">
        <v>8.8548332154988335E-2</v>
      </c>
    </row>
    <row r="13" spans="2:13">
      <c r="B13" s="86" t="s">
        <v>1767</v>
      </c>
      <c r="C13" s="83" t="s">
        <v>1768</v>
      </c>
      <c r="D13" s="83">
        <v>12</v>
      </c>
      <c r="E13" s="83" t="s">
        <v>327</v>
      </c>
      <c r="F13" s="83" t="s">
        <v>376</v>
      </c>
      <c r="G13" s="96" t="s">
        <v>173</v>
      </c>
      <c r="H13" s="97">
        <v>0</v>
      </c>
      <c r="I13" s="97">
        <v>0</v>
      </c>
      <c r="J13" s="93">
        <v>1492.982837239</v>
      </c>
      <c r="K13" s="94">
        <v>1.5119701766888797E-2</v>
      </c>
      <c r="L13" s="94">
        <v>1.8486394355342931E-3</v>
      </c>
    </row>
    <row r="14" spans="2:13">
      <c r="B14" s="86" t="s">
        <v>1769</v>
      </c>
      <c r="C14" s="83" t="s">
        <v>1770</v>
      </c>
      <c r="D14" s="83">
        <v>10</v>
      </c>
      <c r="E14" s="83" t="s">
        <v>327</v>
      </c>
      <c r="F14" s="83" t="s">
        <v>376</v>
      </c>
      <c r="G14" s="96" t="s">
        <v>173</v>
      </c>
      <c r="H14" s="97">
        <v>0</v>
      </c>
      <c r="I14" s="97">
        <v>0</v>
      </c>
      <c r="J14" s="93">
        <v>5680.2695322629997</v>
      </c>
      <c r="K14" s="94">
        <v>5.7525096163990923E-2</v>
      </c>
      <c r="L14" s="94">
        <v>7.0334165938736298E-3</v>
      </c>
    </row>
    <row r="15" spans="2:13">
      <c r="B15" s="86" t="s">
        <v>1769</v>
      </c>
      <c r="C15" s="83" t="s">
        <v>1771</v>
      </c>
      <c r="D15" s="83">
        <v>10</v>
      </c>
      <c r="E15" s="83" t="s">
        <v>327</v>
      </c>
      <c r="F15" s="83" t="s">
        <v>376</v>
      </c>
      <c r="G15" s="96" t="s">
        <v>173</v>
      </c>
      <c r="H15" s="97">
        <v>0</v>
      </c>
      <c r="I15" s="97">
        <v>0</v>
      </c>
      <c r="J15" s="93">
        <v>63223.644060000006</v>
      </c>
      <c r="K15" s="94">
        <v>0.64027704737111069</v>
      </c>
      <c r="L15" s="94">
        <v>7.8284705458264714E-2</v>
      </c>
    </row>
    <row r="16" spans="2:13">
      <c r="B16" s="86" t="s">
        <v>1772</v>
      </c>
      <c r="C16" s="83" t="s">
        <v>1773</v>
      </c>
      <c r="D16" s="83">
        <v>20</v>
      </c>
      <c r="E16" s="83" t="s">
        <v>327</v>
      </c>
      <c r="F16" s="83" t="s">
        <v>376</v>
      </c>
      <c r="G16" s="96" t="s">
        <v>173</v>
      </c>
      <c r="H16" s="97">
        <v>0</v>
      </c>
      <c r="I16" s="97">
        <v>0</v>
      </c>
      <c r="J16" s="93">
        <v>990.28943183000001</v>
      </c>
      <c r="K16" s="94">
        <v>1.0028836567110826E-2</v>
      </c>
      <c r="L16" s="94">
        <v>1.22619500412966E-3</v>
      </c>
    </row>
    <row r="17" spans="2:14">
      <c r="B17" s="86" t="s">
        <v>1774</v>
      </c>
      <c r="C17" s="83" t="s">
        <v>1775</v>
      </c>
      <c r="D17" s="83">
        <v>11</v>
      </c>
      <c r="E17" s="83" t="s">
        <v>361</v>
      </c>
      <c r="F17" s="83" t="s">
        <v>376</v>
      </c>
      <c r="G17" s="96" t="s">
        <v>173</v>
      </c>
      <c r="H17" s="97">
        <v>0</v>
      </c>
      <c r="I17" s="97">
        <v>0</v>
      </c>
      <c r="J17" s="93">
        <v>125.48320348600001</v>
      </c>
      <c r="K17" s="94">
        <v>1.2707906388065343E-3</v>
      </c>
      <c r="L17" s="94">
        <v>1.5537566318604579E-4</v>
      </c>
    </row>
    <row r="18" spans="2:14">
      <c r="B18" s="82"/>
      <c r="C18" s="83"/>
      <c r="D18" s="83"/>
      <c r="E18" s="83"/>
      <c r="F18" s="83"/>
      <c r="G18" s="83"/>
      <c r="H18" s="83"/>
      <c r="I18" s="83"/>
      <c r="J18" s="83"/>
      <c r="K18" s="94"/>
      <c r="L18" s="83"/>
    </row>
    <row r="19" spans="2:14">
      <c r="B19" s="101" t="s">
        <v>45</v>
      </c>
      <c r="C19" s="81"/>
      <c r="D19" s="81"/>
      <c r="E19" s="81"/>
      <c r="F19" s="81"/>
      <c r="G19" s="81"/>
      <c r="H19" s="81"/>
      <c r="I19" s="81"/>
      <c r="J19" s="90">
        <v>27231.529746599001</v>
      </c>
      <c r="K19" s="91">
        <v>0.27577852749209247</v>
      </c>
      <c r="L19" s="91">
        <v>3.3718592420382491E-2</v>
      </c>
    </row>
    <row r="20" spans="2:14">
      <c r="B20" s="86" t="s">
        <v>1767</v>
      </c>
      <c r="C20" s="83" t="s">
        <v>1776</v>
      </c>
      <c r="D20" s="83">
        <v>12</v>
      </c>
      <c r="E20" s="83" t="s">
        <v>327</v>
      </c>
      <c r="F20" s="83" t="s">
        <v>376</v>
      </c>
      <c r="G20" s="96" t="s">
        <v>172</v>
      </c>
      <c r="H20" s="97">
        <v>0</v>
      </c>
      <c r="I20" s="97">
        <v>0</v>
      </c>
      <c r="J20" s="93">
        <v>2.6907172E-2</v>
      </c>
      <c r="K20" s="94">
        <v>2.7249369911226569E-7</v>
      </c>
      <c r="L20" s="94">
        <v>3.3316966556623171E-8</v>
      </c>
    </row>
    <row r="21" spans="2:14">
      <c r="B21" s="86" t="s">
        <v>1769</v>
      </c>
      <c r="C21" s="83" t="s">
        <v>1777</v>
      </c>
      <c r="D21" s="83">
        <v>10</v>
      </c>
      <c r="E21" s="83" t="s">
        <v>327</v>
      </c>
      <c r="F21" s="83" t="s">
        <v>376</v>
      </c>
      <c r="G21" s="96" t="s">
        <v>179</v>
      </c>
      <c r="H21" s="97">
        <v>0</v>
      </c>
      <c r="I21" s="97">
        <v>0</v>
      </c>
      <c r="J21" s="93">
        <v>2.44876</v>
      </c>
      <c r="K21" s="94">
        <v>2.4799026469156688E-5</v>
      </c>
      <c r="L21" s="94">
        <v>3.0321006988470045E-6</v>
      </c>
    </row>
    <row r="22" spans="2:14">
      <c r="B22" s="86" t="s">
        <v>1769</v>
      </c>
      <c r="C22" s="83" t="s">
        <v>1778</v>
      </c>
      <c r="D22" s="83">
        <v>10</v>
      </c>
      <c r="E22" s="83" t="s">
        <v>327</v>
      </c>
      <c r="F22" s="83" t="s">
        <v>376</v>
      </c>
      <c r="G22" s="96" t="s">
        <v>172</v>
      </c>
      <c r="H22" s="97">
        <v>0</v>
      </c>
      <c r="I22" s="97">
        <v>0</v>
      </c>
      <c r="J22" s="93">
        <v>113.041995951</v>
      </c>
      <c r="K22" s="94">
        <v>1.144796325370862E-3</v>
      </c>
      <c r="L22" s="94">
        <v>1.3997072596828083E-4</v>
      </c>
    </row>
    <row r="23" spans="2:14">
      <c r="B23" s="86" t="s">
        <v>1769</v>
      </c>
      <c r="C23" s="83" t="s">
        <v>1779</v>
      </c>
      <c r="D23" s="83">
        <v>10</v>
      </c>
      <c r="E23" s="83" t="s">
        <v>327</v>
      </c>
      <c r="F23" s="83" t="s">
        <v>376</v>
      </c>
      <c r="G23" s="96" t="s">
        <v>174</v>
      </c>
      <c r="H23" s="97">
        <v>0</v>
      </c>
      <c r="I23" s="97">
        <v>0</v>
      </c>
      <c r="J23" s="93">
        <v>69.648200000000003</v>
      </c>
      <c r="K23" s="94">
        <v>7.05339663882585E-4</v>
      </c>
      <c r="L23" s="94">
        <v>8.6239711483949405E-5</v>
      </c>
    </row>
    <row r="24" spans="2:14">
      <c r="B24" s="86" t="s">
        <v>1769</v>
      </c>
      <c r="C24" s="83" t="s">
        <v>1780</v>
      </c>
      <c r="D24" s="83">
        <v>10</v>
      </c>
      <c r="E24" s="83" t="s">
        <v>327</v>
      </c>
      <c r="F24" s="83" t="s">
        <v>376</v>
      </c>
      <c r="G24" s="96" t="s">
        <v>1265</v>
      </c>
      <c r="H24" s="97">
        <v>0</v>
      </c>
      <c r="I24" s="97">
        <v>0</v>
      </c>
      <c r="J24" s="93">
        <v>19.02797</v>
      </c>
      <c r="K24" s="94">
        <v>1.9269962417073106E-4</v>
      </c>
      <c r="L24" s="94">
        <v>2.3560790414185073E-5</v>
      </c>
    </row>
    <row r="25" spans="2:14">
      <c r="B25" s="86" t="s">
        <v>1769</v>
      </c>
      <c r="C25" s="83" t="s">
        <v>1781</v>
      </c>
      <c r="D25" s="83">
        <v>10</v>
      </c>
      <c r="E25" s="83" t="s">
        <v>327</v>
      </c>
      <c r="F25" s="83" t="s">
        <v>376</v>
      </c>
      <c r="G25" s="96" t="s">
        <v>177</v>
      </c>
      <c r="H25" s="97">
        <v>0</v>
      </c>
      <c r="I25" s="97">
        <v>0</v>
      </c>
      <c r="J25" s="93">
        <v>1.8437000000000001</v>
      </c>
      <c r="K25" s="94">
        <v>1.867147662538762E-5</v>
      </c>
      <c r="L25" s="94">
        <v>2.2829040242670669E-6</v>
      </c>
    </row>
    <row r="26" spans="2:14">
      <c r="B26" s="86" t="s">
        <v>1769</v>
      </c>
      <c r="C26" s="83" t="s">
        <v>1782</v>
      </c>
      <c r="D26" s="83">
        <v>10</v>
      </c>
      <c r="E26" s="83" t="s">
        <v>327</v>
      </c>
      <c r="F26" s="83" t="s">
        <v>376</v>
      </c>
      <c r="G26" s="96" t="s">
        <v>175</v>
      </c>
      <c r="H26" s="97">
        <v>0</v>
      </c>
      <c r="I26" s="97">
        <v>0</v>
      </c>
      <c r="J26" s="93">
        <v>66.040539999999993</v>
      </c>
      <c r="K26" s="94">
        <v>6.688042517426783E-4</v>
      </c>
      <c r="L26" s="94">
        <v>8.1772639003509343E-5</v>
      </c>
    </row>
    <row r="27" spans="2:14">
      <c r="B27" s="86" t="s">
        <v>1769</v>
      </c>
      <c r="C27" s="83" t="s">
        <v>1783</v>
      </c>
      <c r="D27" s="83">
        <v>10</v>
      </c>
      <c r="E27" s="83" t="s">
        <v>327</v>
      </c>
      <c r="F27" s="83" t="s">
        <v>376</v>
      </c>
      <c r="G27" s="96" t="s">
        <v>172</v>
      </c>
      <c r="H27" s="97">
        <v>0</v>
      </c>
      <c r="I27" s="97">
        <v>0</v>
      </c>
      <c r="J27" s="93">
        <v>26861.12041</v>
      </c>
      <c r="K27" s="94">
        <v>0.27202732649945072</v>
      </c>
      <c r="L27" s="94">
        <v>3.3259944611548103E-2</v>
      </c>
      <c r="N27" s="121"/>
    </row>
    <row r="28" spans="2:14">
      <c r="B28" s="86" t="s">
        <v>1769</v>
      </c>
      <c r="C28" s="83" t="s">
        <v>1784</v>
      </c>
      <c r="D28" s="83">
        <v>10</v>
      </c>
      <c r="E28" s="83" t="s">
        <v>327</v>
      </c>
      <c r="F28" s="83" t="s">
        <v>376</v>
      </c>
      <c r="G28" s="96" t="s">
        <v>182</v>
      </c>
      <c r="H28" s="97">
        <v>0</v>
      </c>
      <c r="I28" s="97">
        <v>0</v>
      </c>
      <c r="J28" s="93">
        <v>64.648879999999991</v>
      </c>
      <c r="K28" s="94">
        <v>6.5471066430411071E-4</v>
      </c>
      <c r="L28" s="94">
        <v>8.0049459411161611E-5</v>
      </c>
    </row>
    <row r="29" spans="2:14">
      <c r="B29" s="86" t="s">
        <v>1769</v>
      </c>
      <c r="C29" s="83" t="s">
        <v>1785</v>
      </c>
      <c r="D29" s="83">
        <v>10</v>
      </c>
      <c r="E29" s="83" t="s">
        <v>327</v>
      </c>
      <c r="F29" s="83" t="s">
        <v>376</v>
      </c>
      <c r="G29" s="96" t="s">
        <v>181</v>
      </c>
      <c r="H29" s="97">
        <v>0</v>
      </c>
      <c r="I29" s="97">
        <v>0</v>
      </c>
      <c r="J29" s="93">
        <v>15.694790000000001</v>
      </c>
      <c r="K29" s="94">
        <v>1.5894391963191807E-4</v>
      </c>
      <c r="L29" s="94">
        <v>1.9433584233349526E-5</v>
      </c>
    </row>
    <row r="30" spans="2:14">
      <c r="B30" s="86" t="s">
        <v>1769</v>
      </c>
      <c r="C30" s="83" t="s">
        <v>1786</v>
      </c>
      <c r="D30" s="83">
        <v>10</v>
      </c>
      <c r="E30" s="83" t="s">
        <v>327</v>
      </c>
      <c r="F30" s="83" t="s">
        <v>376</v>
      </c>
      <c r="G30" s="96" t="s">
        <v>176</v>
      </c>
      <c r="H30" s="97">
        <v>0</v>
      </c>
      <c r="I30" s="97">
        <v>0</v>
      </c>
      <c r="J30" s="93">
        <v>14.75582</v>
      </c>
      <c r="K30" s="94">
        <v>1.4943480404535831E-4</v>
      </c>
      <c r="L30" s="94">
        <v>1.827093391514914E-5</v>
      </c>
    </row>
    <row r="31" spans="2:14">
      <c r="B31" s="86" t="s">
        <v>1769</v>
      </c>
      <c r="C31" s="83" t="s">
        <v>1787</v>
      </c>
      <c r="D31" s="83">
        <v>10</v>
      </c>
      <c r="E31" s="83" t="s">
        <v>327</v>
      </c>
      <c r="F31" s="83" t="s">
        <v>376</v>
      </c>
      <c r="G31" s="96" t="s">
        <v>180</v>
      </c>
      <c r="H31" s="97">
        <v>0</v>
      </c>
      <c r="I31" s="97">
        <v>0</v>
      </c>
      <c r="J31" s="93">
        <v>2.7512099999999999</v>
      </c>
      <c r="K31" s="94">
        <v>2.7861991216864277E-5</v>
      </c>
      <c r="L31" s="94">
        <v>3.4065999786319881E-6</v>
      </c>
    </row>
    <row r="32" spans="2:14">
      <c r="B32" s="86" t="s">
        <v>1772</v>
      </c>
      <c r="C32" s="83" t="s">
        <v>1788</v>
      </c>
      <c r="D32" s="83">
        <v>20</v>
      </c>
      <c r="E32" s="83" t="s">
        <v>327</v>
      </c>
      <c r="F32" s="83" t="s">
        <v>376</v>
      </c>
      <c r="G32" s="96" t="s">
        <v>172</v>
      </c>
      <c r="H32" s="97">
        <v>0</v>
      </c>
      <c r="I32" s="97">
        <v>0</v>
      </c>
      <c r="J32" s="93">
        <v>0.28892431199999996</v>
      </c>
      <c r="K32" s="94">
        <v>2.9259877084201329E-6</v>
      </c>
      <c r="L32" s="94">
        <v>3.5775151845386639E-7</v>
      </c>
    </row>
    <row r="33" spans="2:12">
      <c r="B33" s="86" t="s">
        <v>1774</v>
      </c>
      <c r="C33" s="83" t="s">
        <v>1789</v>
      </c>
      <c r="D33" s="83">
        <v>11</v>
      </c>
      <c r="E33" s="83" t="s">
        <v>361</v>
      </c>
      <c r="F33" s="83" t="s">
        <v>376</v>
      </c>
      <c r="G33" s="96" t="s">
        <v>172</v>
      </c>
      <c r="H33" s="97">
        <v>0</v>
      </c>
      <c r="I33" s="97">
        <v>0</v>
      </c>
      <c r="J33" s="93">
        <v>0.191639164</v>
      </c>
      <c r="K33" s="94">
        <v>1.9407637745483672E-6</v>
      </c>
      <c r="L33" s="94">
        <v>2.3729121804131713E-7</v>
      </c>
    </row>
    <row r="34" spans="2:12">
      <c r="D34" s="1"/>
    </row>
    <row r="35" spans="2:12">
      <c r="D35" s="1"/>
    </row>
    <row r="36" spans="2:12">
      <c r="D36" s="1"/>
    </row>
    <row r="37" spans="2:12">
      <c r="B37" s="98" t="s">
        <v>263</v>
      </c>
      <c r="D37" s="1"/>
    </row>
    <row r="38" spans="2:12">
      <c r="B38" s="115"/>
      <c r="D38" s="1"/>
    </row>
    <row r="39" spans="2:12">
      <c r="D39" s="1"/>
    </row>
    <row r="40" spans="2:12">
      <c r="D40" s="1"/>
    </row>
    <row r="41" spans="2:12">
      <c r="D41" s="1"/>
    </row>
    <row r="42" spans="2:12">
      <c r="D42" s="1"/>
    </row>
    <row r="43" spans="2:12"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264</v>
      </c>
    </row>
    <row r="2" spans="2:18">
      <c r="B2" s="57" t="s">
        <v>187</v>
      </c>
      <c r="C2" s="77" t="s">
        <v>265</v>
      </c>
    </row>
    <row r="3" spans="2:18">
      <c r="B3" s="57" t="s">
        <v>189</v>
      </c>
      <c r="C3" s="77" t="s">
        <v>266</v>
      </c>
    </row>
    <row r="4" spans="2:18">
      <c r="B4" s="57" t="s">
        <v>190</v>
      </c>
      <c r="C4" s="77">
        <v>9604</v>
      </c>
    </row>
    <row r="6" spans="2:18" ht="26.25" customHeight="1">
      <c r="B6" s="159" t="s">
        <v>229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248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188</v>
      </c>
      <c r="C1" s="77" t="s" vm="1">
        <v>264</v>
      </c>
    </row>
    <row r="2" spans="2:18">
      <c r="B2" s="57" t="s">
        <v>187</v>
      </c>
      <c r="C2" s="77" t="s">
        <v>265</v>
      </c>
    </row>
    <row r="3" spans="2:18">
      <c r="B3" s="57" t="s">
        <v>189</v>
      </c>
      <c r="C3" s="77" t="s">
        <v>266</v>
      </c>
    </row>
    <row r="4" spans="2:18">
      <c r="B4" s="57" t="s">
        <v>190</v>
      </c>
      <c r="C4" s="77">
        <v>9604</v>
      </c>
    </row>
    <row r="6" spans="2:18" ht="26.25" customHeight="1">
      <c r="B6" s="159" t="s">
        <v>231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78.75">
      <c r="B7" s="23" t="s">
        <v>125</v>
      </c>
      <c r="C7" s="31" t="s">
        <v>47</v>
      </c>
      <c r="D7" s="31" t="s">
        <v>69</v>
      </c>
      <c r="E7" s="31" t="s">
        <v>15</v>
      </c>
      <c r="F7" s="31" t="s">
        <v>70</v>
      </c>
      <c r="G7" s="31" t="s">
        <v>111</v>
      </c>
      <c r="H7" s="31" t="s">
        <v>18</v>
      </c>
      <c r="I7" s="31" t="s">
        <v>110</v>
      </c>
      <c r="J7" s="31" t="s">
        <v>17</v>
      </c>
      <c r="K7" s="31" t="s">
        <v>226</v>
      </c>
      <c r="L7" s="31" t="s">
        <v>248</v>
      </c>
      <c r="M7" s="31" t="s">
        <v>227</v>
      </c>
      <c r="N7" s="31" t="s">
        <v>63</v>
      </c>
      <c r="O7" s="31" t="s">
        <v>191</v>
      </c>
      <c r="P7" s="32" t="s">
        <v>193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255</v>
      </c>
      <c r="M8" s="33" t="s">
        <v>251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8" t="s">
        <v>263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8" t="s">
        <v>121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8" t="s">
        <v>254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2" style="2" bestFit="1" customWidth="1"/>
    <col min="3" max="3" width="21.140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188</v>
      </c>
      <c r="C1" s="77" t="s" vm="1">
        <v>264</v>
      </c>
    </row>
    <row r="2" spans="2:53">
      <c r="B2" s="57" t="s">
        <v>187</v>
      </c>
      <c r="C2" s="77" t="s">
        <v>265</v>
      </c>
    </row>
    <row r="3" spans="2:53">
      <c r="B3" s="57" t="s">
        <v>189</v>
      </c>
      <c r="C3" s="77" t="s">
        <v>266</v>
      </c>
    </row>
    <row r="4" spans="2:53">
      <c r="B4" s="57" t="s">
        <v>190</v>
      </c>
      <c r="C4" s="77">
        <v>9604</v>
      </c>
    </row>
    <row r="6" spans="2:53" ht="21.75" customHeight="1">
      <c r="B6" s="150" t="s">
        <v>218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2"/>
    </row>
    <row r="7" spans="2:53" ht="27.75" customHeight="1">
      <c r="B7" s="153" t="s">
        <v>95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5"/>
      <c r="AU7" s="3"/>
      <c r="AV7" s="3"/>
    </row>
    <row r="8" spans="2:53" s="3" customFormat="1" ht="66" customHeight="1">
      <c r="B8" s="23" t="s">
        <v>124</v>
      </c>
      <c r="C8" s="31" t="s">
        <v>47</v>
      </c>
      <c r="D8" s="31" t="s">
        <v>128</v>
      </c>
      <c r="E8" s="31" t="s">
        <v>15</v>
      </c>
      <c r="F8" s="31" t="s">
        <v>70</v>
      </c>
      <c r="G8" s="31" t="s">
        <v>111</v>
      </c>
      <c r="H8" s="31" t="s">
        <v>18</v>
      </c>
      <c r="I8" s="31" t="s">
        <v>110</v>
      </c>
      <c r="J8" s="31" t="s">
        <v>17</v>
      </c>
      <c r="K8" s="31" t="s">
        <v>19</v>
      </c>
      <c r="L8" s="31" t="s">
        <v>248</v>
      </c>
      <c r="M8" s="31" t="s">
        <v>247</v>
      </c>
      <c r="N8" s="31" t="s">
        <v>262</v>
      </c>
      <c r="O8" s="31" t="s">
        <v>66</v>
      </c>
      <c r="P8" s="31" t="s">
        <v>250</v>
      </c>
      <c r="Q8" s="31" t="s">
        <v>191</v>
      </c>
      <c r="R8" s="71" t="s">
        <v>193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255</v>
      </c>
      <c r="M9" s="33"/>
      <c r="N9" s="17" t="s">
        <v>251</v>
      </c>
      <c r="O9" s="33" t="s">
        <v>256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122</v>
      </c>
      <c r="R10" s="21" t="s">
        <v>123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8" t="s">
        <v>27</v>
      </c>
      <c r="C11" s="79"/>
      <c r="D11" s="79"/>
      <c r="E11" s="79"/>
      <c r="F11" s="79"/>
      <c r="G11" s="79"/>
      <c r="H11" s="87">
        <v>6.041389726751822</v>
      </c>
      <c r="I11" s="79"/>
      <c r="J11" s="79"/>
      <c r="K11" s="88">
        <v>1.088619226590525E-2</v>
      </c>
      <c r="L11" s="87"/>
      <c r="M11" s="89"/>
      <c r="N11" s="79"/>
      <c r="O11" s="87">
        <v>205169.89590606408</v>
      </c>
      <c r="P11" s="79"/>
      <c r="Q11" s="88">
        <v>1</v>
      </c>
      <c r="R11" s="88">
        <v>0.25404522483181052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242</v>
      </c>
      <c r="C12" s="81"/>
      <c r="D12" s="81"/>
      <c r="E12" s="81"/>
      <c r="F12" s="81"/>
      <c r="G12" s="81"/>
      <c r="H12" s="90">
        <v>6.041389726751822</v>
      </c>
      <c r="I12" s="81"/>
      <c r="J12" s="81"/>
      <c r="K12" s="91">
        <v>1.088619226590525E-2</v>
      </c>
      <c r="L12" s="90"/>
      <c r="M12" s="92"/>
      <c r="N12" s="81"/>
      <c r="O12" s="90">
        <v>205169.89590606408</v>
      </c>
      <c r="P12" s="81"/>
      <c r="Q12" s="91">
        <v>1</v>
      </c>
      <c r="R12" s="91">
        <v>0.25404522483181052</v>
      </c>
      <c r="AW12" s="4"/>
    </row>
    <row r="13" spans="2:53">
      <c r="B13" s="82" t="s">
        <v>25</v>
      </c>
      <c r="C13" s="83"/>
      <c r="D13" s="83"/>
      <c r="E13" s="83"/>
      <c r="F13" s="83"/>
      <c r="G13" s="83"/>
      <c r="H13" s="93">
        <v>5.4494429739187291</v>
      </c>
      <c r="I13" s="83"/>
      <c r="J13" s="83"/>
      <c r="K13" s="94">
        <v>1.1144598001085152E-3</v>
      </c>
      <c r="L13" s="93"/>
      <c r="M13" s="95"/>
      <c r="N13" s="83"/>
      <c r="O13" s="93">
        <v>80493.001456540005</v>
      </c>
      <c r="P13" s="83"/>
      <c r="Q13" s="94">
        <v>0.3923236452456616</v>
      </c>
      <c r="R13" s="94">
        <v>9.9667948663269584E-2</v>
      </c>
    </row>
    <row r="14" spans="2:53">
      <c r="B14" s="84" t="s">
        <v>24</v>
      </c>
      <c r="C14" s="81"/>
      <c r="D14" s="81"/>
      <c r="E14" s="81"/>
      <c r="F14" s="81"/>
      <c r="G14" s="81"/>
      <c r="H14" s="90">
        <v>5.4494429739187291</v>
      </c>
      <c r="I14" s="81"/>
      <c r="J14" s="81"/>
      <c r="K14" s="91">
        <v>1.1144598001085152E-3</v>
      </c>
      <c r="L14" s="90"/>
      <c r="M14" s="92"/>
      <c r="N14" s="81"/>
      <c r="O14" s="90">
        <v>80493.001456540005</v>
      </c>
      <c r="P14" s="81"/>
      <c r="Q14" s="91">
        <v>0.3923236452456616</v>
      </c>
      <c r="R14" s="91">
        <v>9.9667948663269584E-2</v>
      </c>
    </row>
    <row r="15" spans="2:53">
      <c r="B15" s="85" t="s">
        <v>267</v>
      </c>
      <c r="C15" s="83" t="s">
        <v>268</v>
      </c>
      <c r="D15" s="96" t="s">
        <v>129</v>
      </c>
      <c r="E15" s="83" t="s">
        <v>269</v>
      </c>
      <c r="F15" s="83"/>
      <c r="G15" s="83"/>
      <c r="H15" s="93">
        <v>2.470000000000002</v>
      </c>
      <c r="I15" s="96" t="s">
        <v>173</v>
      </c>
      <c r="J15" s="97">
        <v>0.04</v>
      </c>
      <c r="K15" s="94">
        <v>-3.8999999999997765E-3</v>
      </c>
      <c r="L15" s="93">
        <v>7845836.0718050003</v>
      </c>
      <c r="M15" s="95">
        <v>148.08000000000001</v>
      </c>
      <c r="N15" s="83"/>
      <c r="O15" s="93">
        <v>11618.114002834</v>
      </c>
      <c r="P15" s="94">
        <v>5.0462654133827368E-4</v>
      </c>
      <c r="Q15" s="94">
        <v>5.6626796789687364E-2</v>
      </c>
      <c r="R15" s="94">
        <v>1.4385767321941374E-2</v>
      </c>
    </row>
    <row r="16" spans="2:53" ht="20.25">
      <c r="B16" s="85" t="s">
        <v>270</v>
      </c>
      <c r="C16" s="83" t="s">
        <v>271</v>
      </c>
      <c r="D16" s="96" t="s">
        <v>129</v>
      </c>
      <c r="E16" s="83" t="s">
        <v>269</v>
      </c>
      <c r="F16" s="83"/>
      <c r="G16" s="83"/>
      <c r="H16" s="93">
        <v>5.1000000000006107</v>
      </c>
      <c r="I16" s="96" t="s">
        <v>173</v>
      </c>
      <c r="J16" s="97">
        <v>0.04</v>
      </c>
      <c r="K16" s="94">
        <v>2.3000000000003057E-3</v>
      </c>
      <c r="L16" s="93">
        <v>2581713.9775100001</v>
      </c>
      <c r="M16" s="95">
        <v>151.94</v>
      </c>
      <c r="N16" s="83"/>
      <c r="O16" s="93">
        <v>3922.6561435560002</v>
      </c>
      <c r="P16" s="94">
        <v>2.2602214365132213E-4</v>
      </c>
      <c r="Q16" s="94">
        <v>1.9119062892891298E-2</v>
      </c>
      <c r="R16" s="94">
        <v>4.8571066311980963E-3</v>
      </c>
      <c r="AU16" s="4"/>
    </row>
    <row r="17" spans="2:48" ht="20.25">
      <c r="B17" s="85" t="s">
        <v>272</v>
      </c>
      <c r="C17" s="83" t="s">
        <v>273</v>
      </c>
      <c r="D17" s="96" t="s">
        <v>129</v>
      </c>
      <c r="E17" s="83" t="s">
        <v>269</v>
      </c>
      <c r="F17" s="83"/>
      <c r="G17" s="83"/>
      <c r="H17" s="93">
        <v>8.1499999999997073</v>
      </c>
      <c r="I17" s="96" t="s">
        <v>173</v>
      </c>
      <c r="J17" s="97">
        <v>7.4999999999999997E-3</v>
      </c>
      <c r="K17" s="94">
        <v>6.3999999999994062E-3</v>
      </c>
      <c r="L17" s="93">
        <v>10482850.527322</v>
      </c>
      <c r="M17" s="95">
        <v>102.75</v>
      </c>
      <c r="N17" s="83"/>
      <c r="O17" s="93">
        <v>10771.128897101</v>
      </c>
      <c r="P17" s="94">
        <v>7.9180195161774095E-4</v>
      </c>
      <c r="Q17" s="94">
        <v>5.2498583427816832E-2</v>
      </c>
      <c r="R17" s="94">
        <v>1.333701443027129E-2</v>
      </c>
      <c r="AV17" s="4"/>
    </row>
    <row r="18" spans="2:48">
      <c r="B18" s="85" t="s">
        <v>274</v>
      </c>
      <c r="C18" s="83" t="s">
        <v>275</v>
      </c>
      <c r="D18" s="96" t="s">
        <v>129</v>
      </c>
      <c r="E18" s="83" t="s">
        <v>269</v>
      </c>
      <c r="F18" s="83"/>
      <c r="G18" s="83"/>
      <c r="H18" s="93">
        <v>13.479999999999487</v>
      </c>
      <c r="I18" s="96" t="s">
        <v>173</v>
      </c>
      <c r="J18" s="97">
        <v>0.04</v>
      </c>
      <c r="K18" s="94">
        <v>1.2699999999999949E-2</v>
      </c>
      <c r="L18" s="93">
        <v>5876299.9745700005</v>
      </c>
      <c r="M18" s="95">
        <v>172.7</v>
      </c>
      <c r="N18" s="83"/>
      <c r="O18" s="93">
        <v>10148.369995015</v>
      </c>
      <c r="P18" s="94">
        <v>3.6225149725153553E-4</v>
      </c>
      <c r="Q18" s="94">
        <v>4.9463250688889446E-2</v>
      </c>
      <c r="R18" s="94">
        <v>1.2565902642171129E-2</v>
      </c>
      <c r="AU18" s="3"/>
    </row>
    <row r="19" spans="2:48">
      <c r="B19" s="85" t="s">
        <v>276</v>
      </c>
      <c r="C19" s="83" t="s">
        <v>277</v>
      </c>
      <c r="D19" s="96" t="s">
        <v>129</v>
      </c>
      <c r="E19" s="83" t="s">
        <v>269</v>
      </c>
      <c r="F19" s="83"/>
      <c r="G19" s="83"/>
      <c r="H19" s="93">
        <v>17.660000000000299</v>
      </c>
      <c r="I19" s="96" t="s">
        <v>173</v>
      </c>
      <c r="J19" s="97">
        <v>2.75E-2</v>
      </c>
      <c r="K19" s="94">
        <v>1.5400000000002469E-2</v>
      </c>
      <c r="L19" s="93">
        <v>1093291.6508140001</v>
      </c>
      <c r="M19" s="95">
        <v>133.19999999999999</v>
      </c>
      <c r="N19" s="83"/>
      <c r="O19" s="93">
        <v>1456.2644714660003</v>
      </c>
      <c r="P19" s="94">
        <v>6.1855021585717327E-5</v>
      </c>
      <c r="Q19" s="94">
        <v>7.0978467139874313E-3</v>
      </c>
      <c r="R19" s="94">
        <v>1.8031740642766646E-3</v>
      </c>
      <c r="AV19" s="3"/>
    </row>
    <row r="20" spans="2:48">
      <c r="B20" s="85" t="s">
        <v>278</v>
      </c>
      <c r="C20" s="83" t="s">
        <v>279</v>
      </c>
      <c r="D20" s="96" t="s">
        <v>129</v>
      </c>
      <c r="E20" s="83" t="s">
        <v>269</v>
      </c>
      <c r="F20" s="83"/>
      <c r="G20" s="83"/>
      <c r="H20" s="93">
        <v>4.5799999999996555</v>
      </c>
      <c r="I20" s="96" t="s">
        <v>173</v>
      </c>
      <c r="J20" s="97">
        <v>1.7500000000000002E-2</v>
      </c>
      <c r="K20" s="94">
        <v>5.9999999999991972E-4</v>
      </c>
      <c r="L20" s="93">
        <v>4499249.5619999999</v>
      </c>
      <c r="M20" s="95">
        <v>110.7</v>
      </c>
      <c r="N20" s="83"/>
      <c r="O20" s="93">
        <v>4980.6691398339999</v>
      </c>
      <c r="P20" s="94">
        <v>3.1416971080393377E-4</v>
      </c>
      <c r="Q20" s="94">
        <v>2.4275828175661658E-2</v>
      </c>
      <c r="R20" s="94">
        <v>6.1671582268643674E-3</v>
      </c>
    </row>
    <row r="21" spans="2:48">
      <c r="B21" s="85" t="s">
        <v>280</v>
      </c>
      <c r="C21" s="83" t="s">
        <v>281</v>
      </c>
      <c r="D21" s="96" t="s">
        <v>129</v>
      </c>
      <c r="E21" s="83" t="s">
        <v>269</v>
      </c>
      <c r="F21" s="83"/>
      <c r="G21" s="83"/>
      <c r="H21" s="93">
        <v>0.82999999999997032</v>
      </c>
      <c r="I21" s="96" t="s">
        <v>173</v>
      </c>
      <c r="J21" s="97">
        <v>0.03</v>
      </c>
      <c r="K21" s="94">
        <v>-5.1999999999998011E-3</v>
      </c>
      <c r="L21" s="93">
        <v>8806623.0049520005</v>
      </c>
      <c r="M21" s="95">
        <v>114.34</v>
      </c>
      <c r="N21" s="83"/>
      <c r="O21" s="93">
        <v>10069.492334209999</v>
      </c>
      <c r="P21" s="94">
        <v>5.7446015784547416E-4</v>
      </c>
      <c r="Q21" s="94">
        <v>4.9078800229153799E-2</v>
      </c>
      <c r="R21" s="94">
        <v>1.2468234838690893E-2</v>
      </c>
    </row>
    <row r="22" spans="2:48">
      <c r="B22" s="85" t="s">
        <v>282</v>
      </c>
      <c r="C22" s="83" t="s">
        <v>283</v>
      </c>
      <c r="D22" s="96" t="s">
        <v>129</v>
      </c>
      <c r="E22" s="83" t="s">
        <v>269</v>
      </c>
      <c r="F22" s="83"/>
      <c r="G22" s="83"/>
      <c r="H22" s="93">
        <v>1.8299999999999146</v>
      </c>
      <c r="I22" s="96" t="s">
        <v>173</v>
      </c>
      <c r="J22" s="97">
        <v>1E-3</v>
      </c>
      <c r="K22" s="94">
        <v>-4.6999999999999239E-3</v>
      </c>
      <c r="L22" s="93">
        <v>11573587.595122002</v>
      </c>
      <c r="M22" s="95">
        <v>102.28</v>
      </c>
      <c r="N22" s="83"/>
      <c r="O22" s="93">
        <v>11837.464878147</v>
      </c>
      <c r="P22" s="94">
        <v>7.6365901344870328E-4</v>
      </c>
      <c r="Q22" s="94">
        <v>5.7695915016532054E-2</v>
      </c>
      <c r="R22" s="94">
        <v>1.465737170225192E-2</v>
      </c>
    </row>
    <row r="23" spans="2:48">
      <c r="B23" s="85" t="s">
        <v>284</v>
      </c>
      <c r="C23" s="83" t="s">
        <v>285</v>
      </c>
      <c r="D23" s="96" t="s">
        <v>129</v>
      </c>
      <c r="E23" s="83" t="s">
        <v>269</v>
      </c>
      <c r="F23" s="83"/>
      <c r="G23" s="83"/>
      <c r="H23" s="93">
        <v>6.6799999999997377</v>
      </c>
      <c r="I23" s="96" t="s">
        <v>173</v>
      </c>
      <c r="J23" s="97">
        <v>7.4999999999999997E-3</v>
      </c>
      <c r="K23" s="94">
        <v>4.1000000000005615E-3</v>
      </c>
      <c r="L23" s="93">
        <v>3274374.3680039998</v>
      </c>
      <c r="M23" s="95">
        <v>103.21</v>
      </c>
      <c r="N23" s="83"/>
      <c r="O23" s="93">
        <v>3379.4817354410006</v>
      </c>
      <c r="P23" s="94">
        <v>2.34937140190781E-4</v>
      </c>
      <c r="Q23" s="94">
        <v>1.6471625725190592E-2</v>
      </c>
      <c r="R23" s="94">
        <v>4.1845378607014783E-3</v>
      </c>
    </row>
    <row r="24" spans="2:48">
      <c r="B24" s="85" t="s">
        <v>286</v>
      </c>
      <c r="C24" s="83" t="s">
        <v>287</v>
      </c>
      <c r="D24" s="96" t="s">
        <v>129</v>
      </c>
      <c r="E24" s="83" t="s">
        <v>269</v>
      </c>
      <c r="F24" s="83"/>
      <c r="G24" s="83"/>
      <c r="H24" s="93">
        <v>22.839999999995516</v>
      </c>
      <c r="I24" s="96" t="s">
        <v>173</v>
      </c>
      <c r="J24" s="97">
        <v>0.01</v>
      </c>
      <c r="K24" s="94">
        <v>1.7699999999995941E-2</v>
      </c>
      <c r="L24" s="93">
        <v>1212023.2805329999</v>
      </c>
      <c r="M24" s="95">
        <v>85.41</v>
      </c>
      <c r="N24" s="83"/>
      <c r="O24" s="93">
        <v>1035.189043546</v>
      </c>
      <c r="P24" s="94">
        <v>1.1022384564638268E-4</v>
      </c>
      <c r="Q24" s="94">
        <v>5.0455211227477337E-3</v>
      </c>
      <c r="R24" s="94">
        <v>1.2817905480220972E-3</v>
      </c>
    </row>
    <row r="25" spans="2:48">
      <c r="B25" s="85" t="s">
        <v>288</v>
      </c>
      <c r="C25" s="83" t="s">
        <v>289</v>
      </c>
      <c r="D25" s="96" t="s">
        <v>129</v>
      </c>
      <c r="E25" s="83" t="s">
        <v>269</v>
      </c>
      <c r="F25" s="83"/>
      <c r="G25" s="83"/>
      <c r="H25" s="93">
        <v>3.6000000000001773</v>
      </c>
      <c r="I25" s="96" t="s">
        <v>173</v>
      </c>
      <c r="J25" s="97">
        <v>2.75E-2</v>
      </c>
      <c r="K25" s="94">
        <v>-1.8999999999999113E-3</v>
      </c>
      <c r="L25" s="93">
        <v>9701549.9566580001</v>
      </c>
      <c r="M25" s="95">
        <v>116.21</v>
      </c>
      <c r="N25" s="83"/>
      <c r="O25" s="93">
        <v>11274.17081539</v>
      </c>
      <c r="P25" s="94">
        <v>5.8509194467108608E-4</v>
      </c>
      <c r="Q25" s="94">
        <v>5.4950414463103385E-2</v>
      </c>
      <c r="R25" s="94">
        <v>1.3959890396880274E-2</v>
      </c>
    </row>
    <row r="26" spans="2:48">
      <c r="B26" s="86"/>
      <c r="C26" s="83"/>
      <c r="D26" s="83"/>
      <c r="E26" s="83"/>
      <c r="F26" s="83"/>
      <c r="G26" s="83"/>
      <c r="H26" s="83"/>
      <c r="I26" s="83"/>
      <c r="J26" s="83"/>
      <c r="K26" s="94"/>
      <c r="L26" s="93"/>
      <c r="M26" s="95"/>
      <c r="N26" s="83"/>
      <c r="O26" s="83"/>
      <c r="P26" s="83"/>
      <c r="Q26" s="94"/>
      <c r="R26" s="83"/>
    </row>
    <row r="27" spans="2:48">
      <c r="B27" s="82" t="s">
        <v>48</v>
      </c>
      <c r="C27" s="83"/>
      <c r="D27" s="83"/>
      <c r="E27" s="83"/>
      <c r="F27" s="83"/>
      <c r="G27" s="83"/>
      <c r="H27" s="93">
        <v>6.4235581393383168</v>
      </c>
      <c r="I27" s="83"/>
      <c r="J27" s="83"/>
      <c r="K27" s="94">
        <v>1.7194948022736665E-2</v>
      </c>
      <c r="L27" s="93"/>
      <c r="M27" s="95"/>
      <c r="N27" s="83"/>
      <c r="O27" s="93">
        <v>124676.89444952397</v>
      </c>
      <c r="P27" s="83"/>
      <c r="Q27" s="94">
        <v>0.6076763547543379</v>
      </c>
      <c r="R27" s="94">
        <v>0.15437727616854083</v>
      </c>
    </row>
    <row r="28" spans="2:48">
      <c r="B28" s="84" t="s">
        <v>23</v>
      </c>
      <c r="C28" s="81"/>
      <c r="D28" s="81"/>
      <c r="E28" s="81"/>
      <c r="F28" s="81"/>
      <c r="G28" s="81"/>
      <c r="H28" s="90">
        <v>6.4235581393383168</v>
      </c>
      <c r="I28" s="81"/>
      <c r="J28" s="81"/>
      <c r="K28" s="91">
        <v>1.7194948022736665E-2</v>
      </c>
      <c r="L28" s="90"/>
      <c r="M28" s="92"/>
      <c r="N28" s="81"/>
      <c r="O28" s="90">
        <v>124676.89444952397</v>
      </c>
      <c r="P28" s="81"/>
      <c r="Q28" s="91">
        <v>0.6076763547543379</v>
      </c>
      <c r="R28" s="91">
        <v>0.15437727616854083</v>
      </c>
    </row>
    <row r="29" spans="2:48">
      <c r="B29" s="85" t="s">
        <v>290</v>
      </c>
      <c r="C29" s="83" t="s">
        <v>291</v>
      </c>
      <c r="D29" s="96" t="s">
        <v>129</v>
      </c>
      <c r="E29" s="83" t="s">
        <v>269</v>
      </c>
      <c r="F29" s="83"/>
      <c r="G29" s="83"/>
      <c r="H29" s="93">
        <v>0.16000000005462736</v>
      </c>
      <c r="I29" s="96" t="s">
        <v>173</v>
      </c>
      <c r="J29" s="97">
        <v>0.06</v>
      </c>
      <c r="K29" s="94">
        <v>1.199999999271635E-3</v>
      </c>
      <c r="L29" s="93">
        <v>2072.7501390000002</v>
      </c>
      <c r="M29" s="95">
        <v>105.98</v>
      </c>
      <c r="N29" s="83"/>
      <c r="O29" s="93">
        <v>2.1967005429999999</v>
      </c>
      <c r="P29" s="94">
        <v>1.8000545221215393E-7</v>
      </c>
      <c r="Q29" s="94">
        <v>1.0706739082256723E-5</v>
      </c>
      <c r="R29" s="94">
        <v>2.7199959373674422E-6</v>
      </c>
    </row>
    <row r="30" spans="2:48">
      <c r="B30" s="85" t="s">
        <v>292</v>
      </c>
      <c r="C30" s="83" t="s">
        <v>293</v>
      </c>
      <c r="D30" s="96" t="s">
        <v>129</v>
      </c>
      <c r="E30" s="83" t="s">
        <v>269</v>
      </c>
      <c r="F30" s="83"/>
      <c r="G30" s="83"/>
      <c r="H30" s="93">
        <v>6.5800000000003198</v>
      </c>
      <c r="I30" s="96" t="s">
        <v>173</v>
      </c>
      <c r="J30" s="97">
        <v>6.25E-2</v>
      </c>
      <c r="K30" s="94">
        <v>1.9700000000001158E-2</v>
      </c>
      <c r="L30" s="93">
        <v>5845499.2244180003</v>
      </c>
      <c r="M30" s="95">
        <v>131.86000000000001</v>
      </c>
      <c r="N30" s="83"/>
      <c r="O30" s="93">
        <v>7707.8755015629995</v>
      </c>
      <c r="P30" s="94">
        <v>3.4461528754921539E-4</v>
      </c>
      <c r="Q30" s="94">
        <v>3.7568257601943753E-2</v>
      </c>
      <c r="R30" s="94">
        <v>9.5440364490251752E-3</v>
      </c>
    </row>
    <row r="31" spans="2:48">
      <c r="B31" s="85" t="s">
        <v>294</v>
      </c>
      <c r="C31" s="83" t="s">
        <v>295</v>
      </c>
      <c r="D31" s="96" t="s">
        <v>129</v>
      </c>
      <c r="E31" s="83" t="s">
        <v>269</v>
      </c>
      <c r="F31" s="83"/>
      <c r="G31" s="83"/>
      <c r="H31" s="93">
        <v>4.7699999999996763</v>
      </c>
      <c r="I31" s="96" t="s">
        <v>173</v>
      </c>
      <c r="J31" s="97">
        <v>3.7499999999999999E-2</v>
      </c>
      <c r="K31" s="94">
        <v>1.5699999999999378E-2</v>
      </c>
      <c r="L31" s="93">
        <v>6058948.669094</v>
      </c>
      <c r="M31" s="95">
        <v>113.72</v>
      </c>
      <c r="N31" s="83"/>
      <c r="O31" s="93">
        <v>6890.2362105989996</v>
      </c>
      <c r="P31" s="94">
        <v>3.8574865152958055E-4</v>
      </c>
      <c r="Q31" s="94">
        <v>3.3583076016930169E-2</v>
      </c>
      <c r="R31" s="94">
        <v>8.5316200972648092E-3</v>
      </c>
    </row>
    <row r="32" spans="2:48">
      <c r="B32" s="85" t="s">
        <v>296</v>
      </c>
      <c r="C32" s="83" t="s">
        <v>297</v>
      </c>
      <c r="D32" s="96" t="s">
        <v>129</v>
      </c>
      <c r="E32" s="83" t="s">
        <v>269</v>
      </c>
      <c r="F32" s="83"/>
      <c r="G32" s="83"/>
      <c r="H32" s="93">
        <v>17.710000000000353</v>
      </c>
      <c r="I32" s="96" t="s">
        <v>173</v>
      </c>
      <c r="J32" s="97">
        <v>3.7499999999999999E-2</v>
      </c>
      <c r="K32" s="94">
        <v>3.4400000000000534E-2</v>
      </c>
      <c r="L32" s="93">
        <v>8980216.4226319995</v>
      </c>
      <c r="M32" s="95">
        <v>108.29</v>
      </c>
      <c r="N32" s="83"/>
      <c r="O32" s="93">
        <v>9724.6760441670012</v>
      </c>
      <c r="P32" s="94">
        <v>9.787327397755138E-4</v>
      </c>
      <c r="Q32" s="94">
        <v>4.7398162392300436E-2</v>
      </c>
      <c r="R32" s="94">
        <v>1.2041276821566631E-2</v>
      </c>
    </row>
    <row r="33" spans="2:18">
      <c r="B33" s="85" t="s">
        <v>298</v>
      </c>
      <c r="C33" s="83" t="s">
        <v>299</v>
      </c>
      <c r="D33" s="96" t="s">
        <v>129</v>
      </c>
      <c r="E33" s="83" t="s">
        <v>269</v>
      </c>
      <c r="F33" s="83"/>
      <c r="G33" s="83"/>
      <c r="H33" s="93">
        <v>0.41000000000006293</v>
      </c>
      <c r="I33" s="96" t="s">
        <v>173</v>
      </c>
      <c r="J33" s="97">
        <v>2.2499999999999999E-2</v>
      </c>
      <c r="K33" s="94">
        <v>2.9000000000006286E-3</v>
      </c>
      <c r="L33" s="93">
        <v>3894673.732535</v>
      </c>
      <c r="M33" s="95">
        <v>102.13</v>
      </c>
      <c r="N33" s="83"/>
      <c r="O33" s="93">
        <v>3977.6302083749997</v>
      </c>
      <c r="P33" s="94">
        <v>2.2447920334728893E-4</v>
      </c>
      <c r="Q33" s="94">
        <v>1.9387007001242209E-2</v>
      </c>
      <c r="R33" s="94">
        <v>4.9251765524464626E-3</v>
      </c>
    </row>
    <row r="34" spans="2:18">
      <c r="B34" s="85" t="s">
        <v>300</v>
      </c>
      <c r="C34" s="83" t="s">
        <v>301</v>
      </c>
      <c r="D34" s="96" t="s">
        <v>129</v>
      </c>
      <c r="E34" s="83" t="s">
        <v>269</v>
      </c>
      <c r="F34" s="83"/>
      <c r="G34" s="83"/>
      <c r="H34" s="93">
        <v>3.8400000000002579</v>
      </c>
      <c r="I34" s="96" t="s">
        <v>173</v>
      </c>
      <c r="J34" s="97">
        <v>1.2500000000000001E-2</v>
      </c>
      <c r="K34" s="94">
        <v>1.250000000000095E-2</v>
      </c>
      <c r="L34" s="93">
        <v>5265682.0450820001</v>
      </c>
      <c r="M34" s="95">
        <v>100.11</v>
      </c>
      <c r="N34" s="83"/>
      <c r="O34" s="93">
        <v>5271.4745261460002</v>
      </c>
      <c r="P34" s="94">
        <v>4.532261558555928E-4</v>
      </c>
      <c r="Q34" s="94">
        <v>2.5693216360354914E-2</v>
      </c>
      <c r="R34" s="94">
        <v>6.5272389269187174E-3</v>
      </c>
    </row>
    <row r="35" spans="2:18">
      <c r="B35" s="85" t="s">
        <v>302</v>
      </c>
      <c r="C35" s="83" t="s">
        <v>303</v>
      </c>
      <c r="D35" s="96" t="s">
        <v>129</v>
      </c>
      <c r="E35" s="83" t="s">
        <v>269</v>
      </c>
      <c r="F35" s="83"/>
      <c r="G35" s="83"/>
      <c r="H35" s="93">
        <v>4.7699999999977223</v>
      </c>
      <c r="I35" s="96" t="s">
        <v>173</v>
      </c>
      <c r="J35" s="97">
        <v>1.4999999999999999E-2</v>
      </c>
      <c r="K35" s="94">
        <v>1.5199999999987968E-2</v>
      </c>
      <c r="L35" s="93">
        <v>465228.65</v>
      </c>
      <c r="M35" s="95">
        <v>100.05</v>
      </c>
      <c r="N35" s="83"/>
      <c r="O35" s="93">
        <v>465.46125157800003</v>
      </c>
      <c r="P35" s="94">
        <v>1.250342062523466E-4</v>
      </c>
      <c r="Q35" s="94">
        <v>2.2686625127065862E-3</v>
      </c>
      <c r="R35" s="94">
        <v>5.7634287810804491E-4</v>
      </c>
    </row>
    <row r="36" spans="2:18">
      <c r="B36" s="85" t="s">
        <v>304</v>
      </c>
      <c r="C36" s="83" t="s">
        <v>305</v>
      </c>
      <c r="D36" s="96" t="s">
        <v>129</v>
      </c>
      <c r="E36" s="83" t="s">
        <v>269</v>
      </c>
      <c r="F36" s="83"/>
      <c r="G36" s="83"/>
      <c r="H36" s="93">
        <v>2.0700000000000518</v>
      </c>
      <c r="I36" s="96" t="s">
        <v>173</v>
      </c>
      <c r="J36" s="97">
        <v>5.0000000000000001E-3</v>
      </c>
      <c r="K36" s="94">
        <v>8.2000000000003129E-3</v>
      </c>
      <c r="L36" s="93">
        <v>12151209.243851</v>
      </c>
      <c r="M36" s="95">
        <v>99.79</v>
      </c>
      <c r="N36" s="83"/>
      <c r="O36" s="93">
        <v>12125.692220490999</v>
      </c>
      <c r="P36" s="94">
        <v>1.1486830495597484E-3</v>
      </c>
      <c r="Q36" s="94">
        <v>5.9100737790707271E-2</v>
      </c>
      <c r="R36" s="94">
        <v>1.5014260219766113E-2</v>
      </c>
    </row>
    <row r="37" spans="2:18">
      <c r="B37" s="85" t="s">
        <v>306</v>
      </c>
      <c r="C37" s="83" t="s">
        <v>307</v>
      </c>
      <c r="D37" s="96" t="s">
        <v>129</v>
      </c>
      <c r="E37" s="83" t="s">
        <v>269</v>
      </c>
      <c r="F37" s="83"/>
      <c r="G37" s="83"/>
      <c r="H37" s="93">
        <v>2.8100000000001097</v>
      </c>
      <c r="I37" s="96" t="s">
        <v>173</v>
      </c>
      <c r="J37" s="97">
        <v>5.5E-2</v>
      </c>
      <c r="K37" s="94">
        <v>1.0500000000000681E-2</v>
      </c>
      <c r="L37" s="93">
        <v>10541080.137993</v>
      </c>
      <c r="M37" s="95">
        <v>118.47</v>
      </c>
      <c r="N37" s="83"/>
      <c r="O37" s="93">
        <v>12488.017292922999</v>
      </c>
      <c r="P37" s="94">
        <v>5.870079461026003E-4</v>
      </c>
      <c r="Q37" s="94">
        <v>6.0866713597401104E-2</v>
      </c>
      <c r="R37" s="94">
        <v>1.5462897940625183E-2</v>
      </c>
    </row>
    <row r="38" spans="2:18">
      <c r="B38" s="85" t="s">
        <v>308</v>
      </c>
      <c r="C38" s="83" t="s">
        <v>309</v>
      </c>
      <c r="D38" s="96" t="s">
        <v>129</v>
      </c>
      <c r="E38" s="83" t="s">
        <v>269</v>
      </c>
      <c r="F38" s="83"/>
      <c r="G38" s="83"/>
      <c r="H38" s="93">
        <v>14.529999999999831</v>
      </c>
      <c r="I38" s="96" t="s">
        <v>173</v>
      </c>
      <c r="J38" s="97">
        <v>5.5E-2</v>
      </c>
      <c r="K38" s="94">
        <v>3.1799999999999586E-2</v>
      </c>
      <c r="L38" s="93">
        <v>7805792.1126300003</v>
      </c>
      <c r="M38" s="95">
        <v>142.68</v>
      </c>
      <c r="N38" s="83"/>
      <c r="O38" s="93">
        <v>11137.303812046999</v>
      </c>
      <c r="P38" s="94">
        <v>4.2692801267265039E-4</v>
      </c>
      <c r="Q38" s="94">
        <v>5.4283323403089084E-2</v>
      </c>
      <c r="R38" s="94">
        <v>1.379041909855565E-2</v>
      </c>
    </row>
    <row r="39" spans="2:18">
      <c r="B39" s="85" t="s">
        <v>310</v>
      </c>
      <c r="C39" s="83" t="s">
        <v>311</v>
      </c>
      <c r="D39" s="96" t="s">
        <v>129</v>
      </c>
      <c r="E39" s="83" t="s">
        <v>269</v>
      </c>
      <c r="F39" s="83"/>
      <c r="G39" s="83"/>
      <c r="H39" s="93">
        <v>3.8800000000002988</v>
      </c>
      <c r="I39" s="96" t="s">
        <v>173</v>
      </c>
      <c r="J39" s="97">
        <v>4.2500000000000003E-2</v>
      </c>
      <c r="K39" s="94">
        <v>1.3299999999999423E-2</v>
      </c>
      <c r="L39" s="93">
        <v>2553793.3178909998</v>
      </c>
      <c r="M39" s="95">
        <v>115.2</v>
      </c>
      <c r="N39" s="83"/>
      <c r="O39" s="93">
        <v>2941.9698225490001</v>
      </c>
      <c r="P39" s="94">
        <v>1.4254236589449578E-4</v>
      </c>
      <c r="Q39" s="94">
        <v>1.4339188551793997E-2</v>
      </c>
      <c r="R39" s="94">
        <v>3.6428023795462296E-3</v>
      </c>
    </row>
    <row r="40" spans="2:18">
      <c r="B40" s="85" t="s">
        <v>312</v>
      </c>
      <c r="C40" s="83" t="s">
        <v>313</v>
      </c>
      <c r="D40" s="96" t="s">
        <v>129</v>
      </c>
      <c r="E40" s="83" t="s">
        <v>269</v>
      </c>
      <c r="F40" s="83"/>
      <c r="G40" s="83"/>
      <c r="H40" s="93">
        <v>7.5699999999999541</v>
      </c>
      <c r="I40" s="96" t="s">
        <v>173</v>
      </c>
      <c r="J40" s="97">
        <v>0.02</v>
      </c>
      <c r="K40" s="94">
        <v>2.1000000000000001E-2</v>
      </c>
      <c r="L40" s="93">
        <v>15538606.270041</v>
      </c>
      <c r="M40" s="95">
        <v>100.77</v>
      </c>
      <c r="N40" s="83"/>
      <c r="O40" s="93">
        <v>15658.253346610001</v>
      </c>
      <c r="P40" s="94">
        <v>1.0893375718535672E-3</v>
      </c>
      <c r="Q40" s="94">
        <v>7.6318473904081169E-2</v>
      </c>
      <c r="R40" s="94">
        <v>1.9388343861782967E-2</v>
      </c>
    </row>
    <row r="41" spans="2:18">
      <c r="B41" s="85" t="s">
        <v>314</v>
      </c>
      <c r="C41" s="83" t="s">
        <v>315</v>
      </c>
      <c r="D41" s="96" t="s">
        <v>129</v>
      </c>
      <c r="E41" s="83" t="s">
        <v>269</v>
      </c>
      <c r="F41" s="83"/>
      <c r="G41" s="83"/>
      <c r="H41" s="93">
        <v>2.2999999999999683</v>
      </c>
      <c r="I41" s="96" t="s">
        <v>173</v>
      </c>
      <c r="J41" s="97">
        <v>0.01</v>
      </c>
      <c r="K41" s="94">
        <v>8.6999999999996143E-3</v>
      </c>
      <c r="L41" s="93">
        <v>9533232.0905859992</v>
      </c>
      <c r="M41" s="95">
        <v>100.97</v>
      </c>
      <c r="N41" s="83"/>
      <c r="O41" s="93">
        <v>9625.7048654509999</v>
      </c>
      <c r="P41" s="94">
        <v>6.5459296649228893E-4</v>
      </c>
      <c r="Q41" s="94">
        <v>4.6915775937509258E-2</v>
      </c>
      <c r="R41" s="94">
        <v>1.1918728846203387E-2</v>
      </c>
    </row>
    <row r="42" spans="2:18">
      <c r="B42" s="85" t="s">
        <v>316</v>
      </c>
      <c r="C42" s="83" t="s">
        <v>317</v>
      </c>
      <c r="D42" s="96" t="s">
        <v>129</v>
      </c>
      <c r="E42" s="83" t="s">
        <v>269</v>
      </c>
      <c r="F42" s="83"/>
      <c r="G42" s="83"/>
      <c r="H42" s="93">
        <v>6.3200000000000154</v>
      </c>
      <c r="I42" s="96" t="s">
        <v>173</v>
      </c>
      <c r="J42" s="97">
        <v>1.7500000000000002E-2</v>
      </c>
      <c r="K42" s="94">
        <v>1.870000000000006E-2</v>
      </c>
      <c r="L42" s="93">
        <v>10269502.251256</v>
      </c>
      <c r="M42" s="95">
        <v>99.85</v>
      </c>
      <c r="N42" s="83"/>
      <c r="O42" s="93">
        <v>10254.097589962001</v>
      </c>
      <c r="P42" s="94">
        <v>5.5857240527583342E-4</v>
      </c>
      <c r="Q42" s="94">
        <v>4.9978567979859889E-2</v>
      </c>
      <c r="R42" s="94">
        <v>1.2696816539215432E-2</v>
      </c>
    </row>
    <row r="43" spans="2:18">
      <c r="B43" s="85" t="s">
        <v>318</v>
      </c>
      <c r="C43" s="83" t="s">
        <v>319</v>
      </c>
      <c r="D43" s="96" t="s">
        <v>129</v>
      </c>
      <c r="E43" s="83" t="s">
        <v>269</v>
      </c>
      <c r="F43" s="83"/>
      <c r="G43" s="83"/>
      <c r="H43" s="93">
        <v>8.8099999999998069</v>
      </c>
      <c r="I43" s="96" t="s">
        <v>173</v>
      </c>
      <c r="J43" s="97">
        <v>2.2499999999999999E-2</v>
      </c>
      <c r="K43" s="94">
        <v>2.2899999999999417E-2</v>
      </c>
      <c r="L43" s="93">
        <v>8344862.1224880004</v>
      </c>
      <c r="M43" s="95">
        <v>100.24</v>
      </c>
      <c r="N43" s="83"/>
      <c r="O43" s="93">
        <v>8364.8900658809998</v>
      </c>
      <c r="P43" s="94">
        <v>1.3622941318333975E-3</v>
      </c>
      <c r="Q43" s="94">
        <v>4.0770552760385569E-2</v>
      </c>
      <c r="R43" s="94">
        <v>1.0357564242529345E-2</v>
      </c>
    </row>
    <row r="44" spans="2:18">
      <c r="B44" s="85" t="s">
        <v>320</v>
      </c>
      <c r="C44" s="83" t="s">
        <v>321</v>
      </c>
      <c r="D44" s="96" t="s">
        <v>129</v>
      </c>
      <c r="E44" s="83" t="s">
        <v>269</v>
      </c>
      <c r="F44" s="83"/>
      <c r="G44" s="83"/>
      <c r="H44" s="93">
        <v>1.0399999999999303</v>
      </c>
      <c r="I44" s="96" t="s">
        <v>173</v>
      </c>
      <c r="J44" s="97">
        <v>0.05</v>
      </c>
      <c r="K44" s="94">
        <v>5.6000000000001994E-3</v>
      </c>
      <c r="L44" s="93">
        <v>7352486.7964419993</v>
      </c>
      <c r="M44" s="95">
        <v>109.37</v>
      </c>
      <c r="N44" s="83"/>
      <c r="O44" s="93">
        <v>8041.4149906390003</v>
      </c>
      <c r="P44" s="94">
        <v>3.9723481908924061E-4</v>
      </c>
      <c r="Q44" s="94">
        <v>3.919393220495037E-2</v>
      </c>
      <c r="R44" s="94">
        <v>9.957031319049358E-3</v>
      </c>
    </row>
    <row r="45" spans="2:18">
      <c r="B45" s="142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</row>
    <row r="46" spans="2:18">
      <c r="B46" s="142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3"/>
      <c r="O46" s="143"/>
      <c r="P46" s="143"/>
      <c r="Q46" s="143"/>
      <c r="R46" s="143"/>
    </row>
    <row r="47" spans="2:18">
      <c r="C47" s="1"/>
      <c r="D47" s="1"/>
    </row>
    <row r="48" spans="2:18">
      <c r="B48" s="98" t="s">
        <v>121</v>
      </c>
      <c r="C48" s="99"/>
      <c r="D48" s="99"/>
    </row>
    <row r="49" spans="2:4">
      <c r="B49" s="98" t="s">
        <v>246</v>
      </c>
      <c r="C49" s="99"/>
      <c r="D49" s="99"/>
    </row>
    <row r="50" spans="2:4">
      <c r="B50" s="156" t="s">
        <v>254</v>
      </c>
      <c r="C50" s="156"/>
      <c r="D50" s="156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1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188</v>
      </c>
      <c r="C1" s="77" t="s" vm="1">
        <v>264</v>
      </c>
    </row>
    <row r="2" spans="2:67">
      <c r="B2" s="57" t="s">
        <v>187</v>
      </c>
      <c r="C2" s="77" t="s">
        <v>265</v>
      </c>
    </row>
    <row r="3" spans="2:67">
      <c r="B3" s="57" t="s">
        <v>189</v>
      </c>
      <c r="C3" s="77" t="s">
        <v>266</v>
      </c>
    </row>
    <row r="4" spans="2:67">
      <c r="B4" s="57" t="s">
        <v>190</v>
      </c>
      <c r="C4" s="77">
        <v>9604</v>
      </c>
    </row>
    <row r="6" spans="2:67" ht="26.25" customHeight="1">
      <c r="B6" s="153" t="s">
        <v>218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8"/>
      <c r="BO6" s="3"/>
    </row>
    <row r="7" spans="2:67" ht="26.25" customHeight="1">
      <c r="B7" s="153" t="s">
        <v>96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8"/>
      <c r="AZ7" s="44"/>
      <c r="BJ7" s="3"/>
      <c r="BO7" s="3"/>
    </row>
    <row r="8" spans="2:67" s="3" customFormat="1" ht="78.75">
      <c r="B8" s="38" t="s">
        <v>124</v>
      </c>
      <c r="C8" s="14" t="s">
        <v>47</v>
      </c>
      <c r="D8" s="14" t="s">
        <v>128</v>
      </c>
      <c r="E8" s="14" t="s">
        <v>234</v>
      </c>
      <c r="F8" s="14" t="s">
        <v>126</v>
      </c>
      <c r="G8" s="14" t="s">
        <v>69</v>
      </c>
      <c r="H8" s="14" t="s">
        <v>15</v>
      </c>
      <c r="I8" s="14" t="s">
        <v>70</v>
      </c>
      <c r="J8" s="14" t="s">
        <v>111</v>
      </c>
      <c r="K8" s="14" t="s">
        <v>18</v>
      </c>
      <c r="L8" s="14" t="s">
        <v>110</v>
      </c>
      <c r="M8" s="14" t="s">
        <v>17</v>
      </c>
      <c r="N8" s="14" t="s">
        <v>19</v>
      </c>
      <c r="O8" s="14" t="s">
        <v>248</v>
      </c>
      <c r="P8" s="14" t="s">
        <v>247</v>
      </c>
      <c r="Q8" s="14" t="s">
        <v>66</v>
      </c>
      <c r="R8" s="14" t="s">
        <v>63</v>
      </c>
      <c r="S8" s="14" t="s">
        <v>191</v>
      </c>
      <c r="T8" s="39" t="s">
        <v>193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255</v>
      </c>
      <c r="P9" s="17"/>
      <c r="Q9" s="17" t="s">
        <v>251</v>
      </c>
      <c r="R9" s="17" t="s">
        <v>20</v>
      </c>
      <c r="S9" s="17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122</v>
      </c>
      <c r="R10" s="20" t="s">
        <v>123</v>
      </c>
      <c r="S10" s="46" t="s">
        <v>194</v>
      </c>
      <c r="T10" s="72" t="s">
        <v>235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8" t="s">
        <v>263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8" t="s">
        <v>121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8" t="s">
        <v>246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8" t="s">
        <v>254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I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21.14062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9.140625" style="1" bestFit="1" customWidth="1"/>
    <col min="15" max="15" width="13.140625" style="1" bestFit="1" customWidth="1"/>
    <col min="16" max="16" width="12.28515625" style="1" bestFit="1" customWidth="1"/>
    <col min="17" max="17" width="8.28515625" style="1" bestFit="1" customWidth="1"/>
    <col min="18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61">
      <c r="B1" s="57" t="s">
        <v>188</v>
      </c>
      <c r="C1" s="77" t="s" vm="1">
        <v>264</v>
      </c>
    </row>
    <row r="2" spans="2:61">
      <c r="B2" s="57" t="s">
        <v>187</v>
      </c>
      <c r="C2" s="77" t="s">
        <v>265</v>
      </c>
    </row>
    <row r="3" spans="2:61">
      <c r="B3" s="57" t="s">
        <v>189</v>
      </c>
      <c r="C3" s="77" t="s">
        <v>266</v>
      </c>
    </row>
    <row r="4" spans="2:61">
      <c r="B4" s="57" t="s">
        <v>190</v>
      </c>
      <c r="C4" s="77">
        <v>9604</v>
      </c>
    </row>
    <row r="6" spans="2:61" ht="26.25" customHeight="1">
      <c r="B6" s="159" t="s">
        <v>218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1"/>
    </row>
    <row r="7" spans="2:61" ht="26.25" customHeight="1">
      <c r="B7" s="159" t="s">
        <v>97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1"/>
      <c r="BI7" s="3"/>
    </row>
    <row r="8" spans="2:61" s="3" customFormat="1" ht="78.75">
      <c r="B8" s="23" t="s">
        <v>124</v>
      </c>
      <c r="C8" s="31" t="s">
        <v>47</v>
      </c>
      <c r="D8" s="31" t="s">
        <v>128</v>
      </c>
      <c r="E8" s="31" t="s">
        <v>234</v>
      </c>
      <c r="F8" s="31" t="s">
        <v>126</v>
      </c>
      <c r="G8" s="31" t="s">
        <v>69</v>
      </c>
      <c r="H8" s="31" t="s">
        <v>15</v>
      </c>
      <c r="I8" s="31" t="s">
        <v>70</v>
      </c>
      <c r="J8" s="31" t="s">
        <v>111</v>
      </c>
      <c r="K8" s="31" t="s">
        <v>18</v>
      </c>
      <c r="L8" s="31" t="s">
        <v>110</v>
      </c>
      <c r="M8" s="31" t="s">
        <v>17</v>
      </c>
      <c r="N8" s="31" t="s">
        <v>19</v>
      </c>
      <c r="O8" s="14" t="s">
        <v>248</v>
      </c>
      <c r="P8" s="31" t="s">
        <v>247</v>
      </c>
      <c r="Q8" s="31" t="s">
        <v>262</v>
      </c>
      <c r="R8" s="31" t="s">
        <v>66</v>
      </c>
      <c r="S8" s="14" t="s">
        <v>63</v>
      </c>
      <c r="T8" s="31" t="s">
        <v>191</v>
      </c>
      <c r="U8" s="15" t="s">
        <v>193</v>
      </c>
      <c r="V8" s="1"/>
      <c r="BE8" s="1"/>
      <c r="BF8" s="1"/>
    </row>
    <row r="9" spans="2:61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255</v>
      </c>
      <c r="P9" s="33"/>
      <c r="Q9" s="17" t="s">
        <v>251</v>
      </c>
      <c r="R9" s="33" t="s">
        <v>251</v>
      </c>
      <c r="S9" s="17" t="s">
        <v>20</v>
      </c>
      <c r="T9" s="33" t="s">
        <v>251</v>
      </c>
      <c r="U9" s="18" t="s">
        <v>20</v>
      </c>
      <c r="BD9" s="1"/>
      <c r="BE9" s="1"/>
      <c r="BF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122</v>
      </c>
      <c r="R10" s="20" t="s">
        <v>123</v>
      </c>
      <c r="S10" s="20" t="s">
        <v>194</v>
      </c>
      <c r="T10" s="21" t="s">
        <v>235</v>
      </c>
      <c r="U10" s="21" t="s">
        <v>257</v>
      </c>
      <c r="V10" s="5"/>
      <c r="BD10" s="1"/>
      <c r="BE10" s="3"/>
      <c r="BF10" s="1"/>
    </row>
    <row r="11" spans="2:61" s="4" customFormat="1" ht="18" customHeight="1">
      <c r="B11" s="78" t="s">
        <v>34</v>
      </c>
      <c r="C11" s="79"/>
      <c r="D11" s="79"/>
      <c r="E11" s="79"/>
      <c r="F11" s="79"/>
      <c r="G11" s="79"/>
      <c r="H11" s="79"/>
      <c r="I11" s="79"/>
      <c r="J11" s="79"/>
      <c r="K11" s="87">
        <v>4.1462292456340721</v>
      </c>
      <c r="L11" s="79"/>
      <c r="M11" s="79"/>
      <c r="N11" s="102">
        <v>2.6316263306963777E-2</v>
      </c>
      <c r="O11" s="87"/>
      <c r="P11" s="89"/>
      <c r="Q11" s="87">
        <v>957.33572539391719</v>
      </c>
      <c r="R11" s="87">
        <v>200637.19939266308</v>
      </c>
      <c r="S11" s="79"/>
      <c r="T11" s="88">
        <v>1</v>
      </c>
      <c r="U11" s="88">
        <v>0.24843275473839815</v>
      </c>
      <c r="V11" s="5"/>
      <c r="BD11" s="1"/>
      <c r="BE11" s="3"/>
      <c r="BF11" s="1"/>
      <c r="BI11" s="1"/>
    </row>
    <row r="12" spans="2:61">
      <c r="B12" s="80" t="s">
        <v>242</v>
      </c>
      <c r="C12" s="81"/>
      <c r="D12" s="81"/>
      <c r="E12" s="81"/>
      <c r="F12" s="81"/>
      <c r="G12" s="81"/>
      <c r="H12" s="81"/>
      <c r="I12" s="81"/>
      <c r="J12" s="81"/>
      <c r="K12" s="90">
        <v>4.1462292456340721</v>
      </c>
      <c r="L12" s="81"/>
      <c r="M12" s="81"/>
      <c r="N12" s="103">
        <v>2.6316263306963777E-2</v>
      </c>
      <c r="O12" s="90"/>
      <c r="P12" s="92"/>
      <c r="Q12" s="90">
        <v>957.33572539391719</v>
      </c>
      <c r="R12" s="90">
        <v>200637.19939266308</v>
      </c>
      <c r="S12" s="81"/>
      <c r="T12" s="91">
        <v>1</v>
      </c>
      <c r="U12" s="91">
        <v>0.24843275473839815</v>
      </c>
      <c r="BE12" s="3"/>
    </row>
    <row r="13" spans="2:61" ht="20.25">
      <c r="B13" s="101" t="s">
        <v>33</v>
      </c>
      <c r="C13" s="81"/>
      <c r="D13" s="81"/>
      <c r="E13" s="81"/>
      <c r="F13" s="81"/>
      <c r="G13" s="81"/>
      <c r="H13" s="81"/>
      <c r="I13" s="81"/>
      <c r="J13" s="81"/>
      <c r="K13" s="90">
        <v>4.1771034356570587</v>
      </c>
      <c r="L13" s="81"/>
      <c r="M13" s="81"/>
      <c r="N13" s="103">
        <v>2.4427008745993607E-2</v>
      </c>
      <c r="O13" s="90"/>
      <c r="P13" s="92"/>
      <c r="Q13" s="90">
        <v>888.18471376564139</v>
      </c>
      <c r="R13" s="90">
        <v>152174.37982193506</v>
      </c>
      <c r="S13" s="81"/>
      <c r="T13" s="91">
        <v>0.75845546230994576</v>
      </c>
      <c r="U13" s="91">
        <v>0.18842517984804516</v>
      </c>
      <c r="BE13" s="4"/>
    </row>
    <row r="14" spans="2:61">
      <c r="B14" s="86" t="s">
        <v>322</v>
      </c>
      <c r="C14" s="83" t="s">
        <v>323</v>
      </c>
      <c r="D14" s="96" t="s">
        <v>129</v>
      </c>
      <c r="E14" s="96" t="s">
        <v>324</v>
      </c>
      <c r="F14" s="83" t="s">
        <v>325</v>
      </c>
      <c r="G14" s="96" t="s">
        <v>326</v>
      </c>
      <c r="H14" s="83" t="s">
        <v>327</v>
      </c>
      <c r="I14" s="83" t="s">
        <v>169</v>
      </c>
      <c r="J14" s="83"/>
      <c r="K14" s="93">
        <v>1.4899999999998941</v>
      </c>
      <c r="L14" s="96" t="s">
        <v>173</v>
      </c>
      <c r="M14" s="97">
        <v>5.8999999999999999E-3</v>
      </c>
      <c r="N14" s="97">
        <v>2.6999999999997109E-3</v>
      </c>
      <c r="O14" s="93">
        <v>4115717.044121</v>
      </c>
      <c r="P14" s="95">
        <v>100.97</v>
      </c>
      <c r="Q14" s="83"/>
      <c r="R14" s="93">
        <v>4155.639513356</v>
      </c>
      <c r="S14" s="94">
        <v>7.7100049139130762E-4</v>
      </c>
      <c r="T14" s="94">
        <v>2.0712208533289384E-2</v>
      </c>
      <c r="U14" s="94">
        <v>5.1455910226412393E-3</v>
      </c>
    </row>
    <row r="15" spans="2:61">
      <c r="B15" s="86" t="s">
        <v>328</v>
      </c>
      <c r="C15" s="83" t="s">
        <v>329</v>
      </c>
      <c r="D15" s="96" t="s">
        <v>129</v>
      </c>
      <c r="E15" s="96" t="s">
        <v>324</v>
      </c>
      <c r="F15" s="83" t="s">
        <v>325</v>
      </c>
      <c r="G15" s="96" t="s">
        <v>326</v>
      </c>
      <c r="H15" s="83" t="s">
        <v>327</v>
      </c>
      <c r="I15" s="83" t="s">
        <v>169</v>
      </c>
      <c r="J15" s="83"/>
      <c r="K15" s="93">
        <v>6.3199999999991654</v>
      </c>
      <c r="L15" s="96" t="s">
        <v>173</v>
      </c>
      <c r="M15" s="97">
        <v>8.3000000000000001E-3</v>
      </c>
      <c r="N15" s="97">
        <v>1.1299999999999118E-2</v>
      </c>
      <c r="O15" s="93">
        <v>1258962.070692</v>
      </c>
      <c r="P15" s="95">
        <v>98.84</v>
      </c>
      <c r="Q15" s="83"/>
      <c r="R15" s="93">
        <v>1244.3580642470001</v>
      </c>
      <c r="S15" s="94">
        <v>9.7899800982293524E-4</v>
      </c>
      <c r="T15" s="94">
        <v>6.2020306703528677E-3</v>
      </c>
      <c r="U15" s="94">
        <v>1.5407875644077968E-3</v>
      </c>
    </row>
    <row r="16" spans="2:61">
      <c r="B16" s="86" t="s">
        <v>330</v>
      </c>
      <c r="C16" s="83" t="s">
        <v>331</v>
      </c>
      <c r="D16" s="96" t="s">
        <v>129</v>
      </c>
      <c r="E16" s="96" t="s">
        <v>324</v>
      </c>
      <c r="F16" s="83" t="s">
        <v>332</v>
      </c>
      <c r="G16" s="96" t="s">
        <v>326</v>
      </c>
      <c r="H16" s="83" t="s">
        <v>327</v>
      </c>
      <c r="I16" s="83" t="s">
        <v>169</v>
      </c>
      <c r="J16" s="83"/>
      <c r="K16" s="93">
        <v>2.4799999999998605</v>
      </c>
      <c r="L16" s="96" t="s">
        <v>173</v>
      </c>
      <c r="M16" s="97">
        <v>0.04</v>
      </c>
      <c r="N16" s="97">
        <v>3.5000000000007464E-3</v>
      </c>
      <c r="O16" s="93">
        <v>1777935.0888390001</v>
      </c>
      <c r="P16" s="95">
        <v>113.05</v>
      </c>
      <c r="Q16" s="83"/>
      <c r="R16" s="93">
        <v>2009.955595311</v>
      </c>
      <c r="S16" s="94">
        <v>8.5820269423650961E-4</v>
      </c>
      <c r="T16" s="94">
        <v>1.0017861101506684E-2</v>
      </c>
      <c r="U16" s="94">
        <v>2.4887648300339492E-3</v>
      </c>
    </row>
    <row r="17" spans="2:56" ht="20.25">
      <c r="B17" s="86" t="s">
        <v>333</v>
      </c>
      <c r="C17" s="83" t="s">
        <v>334</v>
      </c>
      <c r="D17" s="96" t="s">
        <v>129</v>
      </c>
      <c r="E17" s="96" t="s">
        <v>324</v>
      </c>
      <c r="F17" s="83" t="s">
        <v>332</v>
      </c>
      <c r="G17" s="96" t="s">
        <v>326</v>
      </c>
      <c r="H17" s="83" t="s">
        <v>327</v>
      </c>
      <c r="I17" s="83" t="s">
        <v>169</v>
      </c>
      <c r="J17" s="83"/>
      <c r="K17" s="93">
        <v>3.6799999999995308</v>
      </c>
      <c r="L17" s="96" t="s">
        <v>173</v>
      </c>
      <c r="M17" s="97">
        <v>9.8999999999999991E-3</v>
      </c>
      <c r="N17" s="97">
        <v>5.7999999999983343E-3</v>
      </c>
      <c r="O17" s="93">
        <v>2564874.7534670001</v>
      </c>
      <c r="P17" s="95">
        <v>102.98</v>
      </c>
      <c r="Q17" s="83"/>
      <c r="R17" s="93">
        <v>2641.3080210179996</v>
      </c>
      <c r="S17" s="94">
        <v>8.5102255551061526E-4</v>
      </c>
      <c r="T17" s="94">
        <v>1.3164597736677674E-2</v>
      </c>
      <c r="U17" s="94">
        <v>3.2705172807457163E-3</v>
      </c>
      <c r="BD17" s="4"/>
    </row>
    <row r="18" spans="2:56">
      <c r="B18" s="86" t="s">
        <v>335</v>
      </c>
      <c r="C18" s="83" t="s">
        <v>336</v>
      </c>
      <c r="D18" s="96" t="s">
        <v>129</v>
      </c>
      <c r="E18" s="96" t="s">
        <v>324</v>
      </c>
      <c r="F18" s="83" t="s">
        <v>332</v>
      </c>
      <c r="G18" s="96" t="s">
        <v>326</v>
      </c>
      <c r="H18" s="83" t="s">
        <v>327</v>
      </c>
      <c r="I18" s="83" t="s">
        <v>169</v>
      </c>
      <c r="J18" s="83"/>
      <c r="K18" s="93">
        <v>5.6200000000012356</v>
      </c>
      <c r="L18" s="96" t="s">
        <v>173</v>
      </c>
      <c r="M18" s="97">
        <v>8.6E-3</v>
      </c>
      <c r="N18" s="97">
        <v>1.1300000000001684E-2</v>
      </c>
      <c r="O18" s="93">
        <v>1958763.2932500001</v>
      </c>
      <c r="P18" s="95">
        <v>100.03</v>
      </c>
      <c r="Q18" s="83"/>
      <c r="R18" s="93">
        <v>1959.3509052589998</v>
      </c>
      <c r="S18" s="94">
        <v>7.8308213971169983E-4</v>
      </c>
      <c r="T18" s="94">
        <v>9.7656412230136495E-3</v>
      </c>
      <c r="U18" s="94">
        <v>2.4261051508201402E-3</v>
      </c>
    </row>
    <row r="19" spans="2:56">
      <c r="B19" s="86" t="s">
        <v>337</v>
      </c>
      <c r="C19" s="83" t="s">
        <v>338</v>
      </c>
      <c r="D19" s="96" t="s">
        <v>129</v>
      </c>
      <c r="E19" s="96" t="s">
        <v>324</v>
      </c>
      <c r="F19" s="83" t="s">
        <v>332</v>
      </c>
      <c r="G19" s="96" t="s">
        <v>326</v>
      </c>
      <c r="H19" s="83" t="s">
        <v>327</v>
      </c>
      <c r="I19" s="83" t="s">
        <v>169</v>
      </c>
      <c r="J19" s="83"/>
      <c r="K19" s="93">
        <v>8.3100000000547727</v>
      </c>
      <c r="L19" s="96" t="s">
        <v>173</v>
      </c>
      <c r="M19" s="97">
        <v>1.2199999999999999E-2</v>
      </c>
      <c r="N19" s="97">
        <v>1.6900000000142107E-2</v>
      </c>
      <c r="O19" s="93">
        <v>74142.5</v>
      </c>
      <c r="P19" s="95">
        <v>97.76</v>
      </c>
      <c r="Q19" s="83"/>
      <c r="R19" s="93">
        <v>72.481702513000002</v>
      </c>
      <c r="S19" s="94">
        <v>9.249221564655043E-5</v>
      </c>
      <c r="T19" s="94">
        <v>3.6125754711691078E-4</v>
      </c>
      <c r="U19" s="94">
        <v>8.9748207600290794E-5</v>
      </c>
      <c r="BD19" s="3"/>
    </row>
    <row r="20" spans="2:56">
      <c r="B20" s="86" t="s">
        <v>339</v>
      </c>
      <c r="C20" s="83" t="s">
        <v>340</v>
      </c>
      <c r="D20" s="96" t="s">
        <v>129</v>
      </c>
      <c r="E20" s="96" t="s">
        <v>324</v>
      </c>
      <c r="F20" s="83" t="s">
        <v>332</v>
      </c>
      <c r="G20" s="96" t="s">
        <v>326</v>
      </c>
      <c r="H20" s="83" t="s">
        <v>327</v>
      </c>
      <c r="I20" s="83" t="s">
        <v>169</v>
      </c>
      <c r="J20" s="83"/>
      <c r="K20" s="93">
        <v>10.829999999996653</v>
      </c>
      <c r="L20" s="96" t="s">
        <v>173</v>
      </c>
      <c r="M20" s="97">
        <v>1.2199999999999999E-2</v>
      </c>
      <c r="N20" s="97">
        <v>1.0299999999999452E-2</v>
      </c>
      <c r="O20" s="93">
        <v>1070058.6062360001</v>
      </c>
      <c r="P20" s="95">
        <v>102.26</v>
      </c>
      <c r="Q20" s="83"/>
      <c r="R20" s="93">
        <v>1094.2419343020001</v>
      </c>
      <c r="S20" s="94">
        <v>1.5244585351981048E-3</v>
      </c>
      <c r="T20" s="94">
        <v>5.4538337736686655E-3</v>
      </c>
      <c r="U20" s="94">
        <v>1.35491094827782E-3</v>
      </c>
    </row>
    <row r="21" spans="2:56">
      <c r="B21" s="86" t="s">
        <v>341</v>
      </c>
      <c r="C21" s="83" t="s">
        <v>342</v>
      </c>
      <c r="D21" s="96" t="s">
        <v>129</v>
      </c>
      <c r="E21" s="96" t="s">
        <v>324</v>
      </c>
      <c r="F21" s="83" t="s">
        <v>332</v>
      </c>
      <c r="G21" s="96" t="s">
        <v>326</v>
      </c>
      <c r="H21" s="83" t="s">
        <v>327</v>
      </c>
      <c r="I21" s="83" t="s">
        <v>169</v>
      </c>
      <c r="J21" s="83"/>
      <c r="K21" s="93">
        <v>5.9999999999849896E-2</v>
      </c>
      <c r="L21" s="96" t="s">
        <v>173</v>
      </c>
      <c r="M21" s="97">
        <v>2.58E-2</v>
      </c>
      <c r="N21" s="97">
        <v>5.470000000000879E-2</v>
      </c>
      <c r="O21" s="93">
        <v>1761126.5876489999</v>
      </c>
      <c r="P21" s="95">
        <v>105.92</v>
      </c>
      <c r="Q21" s="83"/>
      <c r="R21" s="93">
        <v>1865.385296488</v>
      </c>
      <c r="S21" s="94">
        <v>6.4661980484169966E-4</v>
      </c>
      <c r="T21" s="94">
        <v>9.2973052959999282E-3</v>
      </c>
      <c r="U21" s="94">
        <v>2.3097551663291602E-3</v>
      </c>
    </row>
    <row r="22" spans="2:56">
      <c r="B22" s="86" t="s">
        <v>343</v>
      </c>
      <c r="C22" s="83" t="s">
        <v>344</v>
      </c>
      <c r="D22" s="96" t="s">
        <v>129</v>
      </c>
      <c r="E22" s="96" t="s">
        <v>324</v>
      </c>
      <c r="F22" s="83" t="s">
        <v>332</v>
      </c>
      <c r="G22" s="96" t="s">
        <v>326</v>
      </c>
      <c r="H22" s="83" t="s">
        <v>327</v>
      </c>
      <c r="I22" s="83" t="s">
        <v>169</v>
      </c>
      <c r="J22" s="83"/>
      <c r="K22" s="93">
        <v>1.6900000000000552</v>
      </c>
      <c r="L22" s="96" t="s">
        <v>173</v>
      </c>
      <c r="M22" s="97">
        <v>4.0999999999999995E-3</v>
      </c>
      <c r="N22" s="97">
        <v>3.5000000000083098E-3</v>
      </c>
      <c r="O22" s="93">
        <v>360201.13716400007</v>
      </c>
      <c r="P22" s="95">
        <v>100.22</v>
      </c>
      <c r="Q22" s="83"/>
      <c r="R22" s="93">
        <v>360.99357324200008</v>
      </c>
      <c r="S22" s="94">
        <v>2.9217254583757072E-4</v>
      </c>
      <c r="T22" s="94">
        <v>1.7992355073473026E-3</v>
      </c>
      <c r="U22" s="94">
        <v>4.4698903351342978E-4</v>
      </c>
    </row>
    <row r="23" spans="2:56">
      <c r="B23" s="86" t="s">
        <v>345</v>
      </c>
      <c r="C23" s="83" t="s">
        <v>346</v>
      </c>
      <c r="D23" s="96" t="s">
        <v>129</v>
      </c>
      <c r="E23" s="96" t="s">
        <v>324</v>
      </c>
      <c r="F23" s="83" t="s">
        <v>332</v>
      </c>
      <c r="G23" s="96" t="s">
        <v>326</v>
      </c>
      <c r="H23" s="83" t="s">
        <v>327</v>
      </c>
      <c r="I23" s="83" t="s">
        <v>169</v>
      </c>
      <c r="J23" s="83"/>
      <c r="K23" s="93">
        <v>1.0799999999999208</v>
      </c>
      <c r="L23" s="96" t="s">
        <v>173</v>
      </c>
      <c r="M23" s="97">
        <v>6.4000000000000003E-3</v>
      </c>
      <c r="N23" s="97">
        <v>3.3000000000001982E-3</v>
      </c>
      <c r="O23" s="93">
        <v>2491991.8383050002</v>
      </c>
      <c r="P23" s="95">
        <v>101.21</v>
      </c>
      <c r="Q23" s="83"/>
      <c r="R23" s="93">
        <v>2522.1449480150004</v>
      </c>
      <c r="S23" s="94">
        <v>7.9108466198797188E-4</v>
      </c>
      <c r="T23" s="94">
        <v>1.257067460894408E-2</v>
      </c>
      <c r="U23" s="94">
        <v>3.1229673220200134E-3</v>
      </c>
    </row>
    <row r="24" spans="2:56">
      <c r="B24" s="86" t="s">
        <v>347</v>
      </c>
      <c r="C24" s="83" t="s">
        <v>348</v>
      </c>
      <c r="D24" s="96" t="s">
        <v>129</v>
      </c>
      <c r="E24" s="96" t="s">
        <v>324</v>
      </c>
      <c r="F24" s="83" t="s">
        <v>349</v>
      </c>
      <c r="G24" s="96" t="s">
        <v>326</v>
      </c>
      <c r="H24" s="83" t="s">
        <v>327</v>
      </c>
      <c r="I24" s="83" t="s">
        <v>169</v>
      </c>
      <c r="J24" s="83"/>
      <c r="K24" s="93">
        <v>3.319999999999836</v>
      </c>
      <c r="L24" s="96" t="s">
        <v>173</v>
      </c>
      <c r="M24" s="97">
        <v>0.05</v>
      </c>
      <c r="N24" s="97">
        <v>5.4999999999991037E-3</v>
      </c>
      <c r="O24" s="93">
        <v>3194710.0885359999</v>
      </c>
      <c r="P24" s="95">
        <v>122.05</v>
      </c>
      <c r="Q24" s="83"/>
      <c r="R24" s="93">
        <v>3899.1435716769997</v>
      </c>
      <c r="S24" s="94">
        <v>1.013676542962368E-3</v>
      </c>
      <c r="T24" s="94">
        <v>1.943380182478556E-2</v>
      </c>
      <c r="U24" s="94">
        <v>4.8279929223715851E-3</v>
      </c>
    </row>
    <row r="25" spans="2:56">
      <c r="B25" s="86" t="s">
        <v>350</v>
      </c>
      <c r="C25" s="83" t="s">
        <v>351</v>
      </c>
      <c r="D25" s="96" t="s">
        <v>129</v>
      </c>
      <c r="E25" s="96" t="s">
        <v>324</v>
      </c>
      <c r="F25" s="83" t="s">
        <v>349</v>
      </c>
      <c r="G25" s="96" t="s">
        <v>326</v>
      </c>
      <c r="H25" s="83" t="s">
        <v>327</v>
      </c>
      <c r="I25" s="83" t="s">
        <v>169</v>
      </c>
      <c r="J25" s="83"/>
      <c r="K25" s="93">
        <v>1.2000000000000002</v>
      </c>
      <c r="L25" s="96" t="s">
        <v>173</v>
      </c>
      <c r="M25" s="97">
        <v>1.6E-2</v>
      </c>
      <c r="N25" s="97">
        <v>3.0000000000000005E-3</v>
      </c>
      <c r="O25" s="93">
        <v>169537.33320599998</v>
      </c>
      <c r="P25" s="95">
        <v>102.02</v>
      </c>
      <c r="Q25" s="83"/>
      <c r="R25" s="93">
        <v>172.96198921999999</v>
      </c>
      <c r="S25" s="94">
        <v>8.0762448802916607E-5</v>
      </c>
      <c r="T25" s="94">
        <v>8.6206341467864845E-4</v>
      </c>
      <c r="U25" s="94">
        <v>2.1416478886780669E-4</v>
      </c>
    </row>
    <row r="26" spans="2:56">
      <c r="B26" s="86" t="s">
        <v>352</v>
      </c>
      <c r="C26" s="83" t="s">
        <v>353</v>
      </c>
      <c r="D26" s="96" t="s">
        <v>129</v>
      </c>
      <c r="E26" s="96" t="s">
        <v>324</v>
      </c>
      <c r="F26" s="83" t="s">
        <v>349</v>
      </c>
      <c r="G26" s="96" t="s">
        <v>326</v>
      </c>
      <c r="H26" s="83" t="s">
        <v>327</v>
      </c>
      <c r="I26" s="83" t="s">
        <v>169</v>
      </c>
      <c r="J26" s="83"/>
      <c r="K26" s="93">
        <v>2.2099999999992481</v>
      </c>
      <c r="L26" s="96" t="s">
        <v>173</v>
      </c>
      <c r="M26" s="97">
        <v>6.9999999999999993E-3</v>
      </c>
      <c r="N26" s="97">
        <v>3.4000000000002427E-3</v>
      </c>
      <c r="O26" s="93">
        <v>1596505.57118</v>
      </c>
      <c r="P26" s="95">
        <v>103.28</v>
      </c>
      <c r="Q26" s="83"/>
      <c r="R26" s="93">
        <v>1648.8710689439999</v>
      </c>
      <c r="S26" s="94">
        <v>4.4913746810122332E-4</v>
      </c>
      <c r="T26" s="94">
        <v>8.2181722728148082E-3</v>
      </c>
      <c r="U26" s="94">
        <v>2.0416631766501056E-3</v>
      </c>
    </row>
    <row r="27" spans="2:56">
      <c r="B27" s="86" t="s">
        <v>354</v>
      </c>
      <c r="C27" s="83" t="s">
        <v>355</v>
      </c>
      <c r="D27" s="96" t="s">
        <v>129</v>
      </c>
      <c r="E27" s="96" t="s">
        <v>324</v>
      </c>
      <c r="F27" s="83" t="s">
        <v>349</v>
      </c>
      <c r="G27" s="96" t="s">
        <v>326</v>
      </c>
      <c r="H27" s="83" t="s">
        <v>327</v>
      </c>
      <c r="I27" s="83" t="s">
        <v>169</v>
      </c>
      <c r="J27" s="83"/>
      <c r="K27" s="93">
        <v>4.7100000000029256</v>
      </c>
      <c r="L27" s="96" t="s">
        <v>173</v>
      </c>
      <c r="M27" s="97">
        <v>6.0000000000000001E-3</v>
      </c>
      <c r="N27" s="97">
        <v>8.6000000000061583E-3</v>
      </c>
      <c r="O27" s="93">
        <v>259128.03750000001</v>
      </c>
      <c r="P27" s="95">
        <v>100.27</v>
      </c>
      <c r="Q27" s="83"/>
      <c r="R27" s="93">
        <v>259.82768164399999</v>
      </c>
      <c r="S27" s="94">
        <v>1.1650680935820281E-4</v>
      </c>
      <c r="T27" s="94">
        <v>1.2950125023201524E-3</v>
      </c>
      <c r="U27" s="94">
        <v>3.2172352337206172E-4</v>
      </c>
    </row>
    <row r="28" spans="2:56">
      <c r="B28" s="86" t="s">
        <v>356</v>
      </c>
      <c r="C28" s="83" t="s">
        <v>357</v>
      </c>
      <c r="D28" s="96" t="s">
        <v>129</v>
      </c>
      <c r="E28" s="96" t="s">
        <v>324</v>
      </c>
      <c r="F28" s="83" t="s">
        <v>349</v>
      </c>
      <c r="G28" s="96" t="s">
        <v>326</v>
      </c>
      <c r="H28" s="83" t="s">
        <v>327</v>
      </c>
      <c r="I28" s="83" t="s">
        <v>169</v>
      </c>
      <c r="J28" s="83"/>
      <c r="K28" s="93">
        <v>6.0999999999993459</v>
      </c>
      <c r="L28" s="96" t="s">
        <v>173</v>
      </c>
      <c r="M28" s="97">
        <v>1.7500000000000002E-2</v>
      </c>
      <c r="N28" s="97">
        <v>1.2E-2</v>
      </c>
      <c r="O28" s="93">
        <v>1482850</v>
      </c>
      <c r="P28" s="95">
        <v>103.17</v>
      </c>
      <c r="Q28" s="83"/>
      <c r="R28" s="93">
        <v>1529.8564427199999</v>
      </c>
      <c r="S28" s="94">
        <v>7.4077793047772772E-4</v>
      </c>
      <c r="T28" s="94">
        <v>7.6249890217314495E-3</v>
      </c>
      <c r="U28" s="94">
        <v>1.8942970275187877E-3</v>
      </c>
    </row>
    <row r="29" spans="2:56">
      <c r="B29" s="86" t="s">
        <v>358</v>
      </c>
      <c r="C29" s="83" t="s">
        <v>359</v>
      </c>
      <c r="D29" s="96" t="s">
        <v>129</v>
      </c>
      <c r="E29" s="96" t="s">
        <v>324</v>
      </c>
      <c r="F29" s="83" t="s">
        <v>360</v>
      </c>
      <c r="G29" s="96" t="s">
        <v>326</v>
      </c>
      <c r="H29" s="83" t="s">
        <v>361</v>
      </c>
      <c r="I29" s="83" t="s">
        <v>169</v>
      </c>
      <c r="J29" s="83"/>
      <c r="K29" s="93">
        <v>1.2400000000002236</v>
      </c>
      <c r="L29" s="96" t="s">
        <v>173</v>
      </c>
      <c r="M29" s="97">
        <v>8.0000000000000002E-3</v>
      </c>
      <c r="N29" s="97">
        <v>5.2999999999979504E-3</v>
      </c>
      <c r="O29" s="93">
        <v>1043451.400068</v>
      </c>
      <c r="P29" s="95">
        <v>102.87</v>
      </c>
      <c r="Q29" s="83"/>
      <c r="R29" s="93">
        <v>1073.398435074</v>
      </c>
      <c r="S29" s="94">
        <v>1.6189086791634343E-3</v>
      </c>
      <c r="T29" s="94">
        <v>5.3499472596468672E-3</v>
      </c>
      <c r="U29" s="94">
        <v>1.3291021354192155E-3</v>
      </c>
    </row>
    <row r="30" spans="2:56">
      <c r="B30" s="86" t="s">
        <v>362</v>
      </c>
      <c r="C30" s="83" t="s">
        <v>363</v>
      </c>
      <c r="D30" s="96" t="s">
        <v>129</v>
      </c>
      <c r="E30" s="96" t="s">
        <v>324</v>
      </c>
      <c r="F30" s="83" t="s">
        <v>325</v>
      </c>
      <c r="G30" s="96" t="s">
        <v>326</v>
      </c>
      <c r="H30" s="83" t="s">
        <v>361</v>
      </c>
      <c r="I30" s="83" t="s">
        <v>169</v>
      </c>
      <c r="J30" s="83"/>
      <c r="K30" s="93">
        <v>1.830000000000187</v>
      </c>
      <c r="L30" s="96" t="s">
        <v>173</v>
      </c>
      <c r="M30" s="97">
        <v>3.4000000000000002E-2</v>
      </c>
      <c r="N30" s="97">
        <v>3.0000000000008904E-3</v>
      </c>
      <c r="O30" s="93">
        <v>1020888.6973030001</v>
      </c>
      <c r="P30" s="95">
        <v>110.02</v>
      </c>
      <c r="Q30" s="83"/>
      <c r="R30" s="93">
        <v>1123.1817527129999</v>
      </c>
      <c r="S30" s="94">
        <v>5.4571237517833811E-4</v>
      </c>
      <c r="T30" s="94">
        <v>5.5980733189703435E-3</v>
      </c>
      <c r="U30" s="94">
        <v>1.3907447758593299E-3</v>
      </c>
    </row>
    <row r="31" spans="2:56">
      <c r="B31" s="86" t="s">
        <v>364</v>
      </c>
      <c r="C31" s="83" t="s">
        <v>365</v>
      </c>
      <c r="D31" s="96" t="s">
        <v>129</v>
      </c>
      <c r="E31" s="96" t="s">
        <v>324</v>
      </c>
      <c r="F31" s="83" t="s">
        <v>332</v>
      </c>
      <c r="G31" s="96" t="s">
        <v>326</v>
      </c>
      <c r="H31" s="83" t="s">
        <v>361</v>
      </c>
      <c r="I31" s="83" t="s">
        <v>169</v>
      </c>
      <c r="J31" s="83"/>
      <c r="K31" s="93">
        <v>0.72000000000048103</v>
      </c>
      <c r="L31" s="96" t="s">
        <v>173</v>
      </c>
      <c r="M31" s="97">
        <v>0.03</v>
      </c>
      <c r="N31" s="97">
        <v>2.9999999999518953E-4</v>
      </c>
      <c r="O31" s="93">
        <v>755306.49467799987</v>
      </c>
      <c r="P31" s="95">
        <v>110.09</v>
      </c>
      <c r="Q31" s="83"/>
      <c r="R31" s="93">
        <v>831.51693258</v>
      </c>
      <c r="S31" s="94">
        <v>1.5735551972458331E-3</v>
      </c>
      <c r="T31" s="94">
        <v>4.1443806786430207E-3</v>
      </c>
      <c r="U31" s="94">
        <v>1.0295999086798776E-3</v>
      </c>
    </row>
    <row r="32" spans="2:56">
      <c r="B32" s="86" t="s">
        <v>366</v>
      </c>
      <c r="C32" s="83" t="s">
        <v>367</v>
      </c>
      <c r="D32" s="96" t="s">
        <v>129</v>
      </c>
      <c r="E32" s="96" t="s">
        <v>324</v>
      </c>
      <c r="F32" s="83" t="s">
        <v>368</v>
      </c>
      <c r="G32" s="96" t="s">
        <v>369</v>
      </c>
      <c r="H32" s="83" t="s">
        <v>361</v>
      </c>
      <c r="I32" s="83" t="s">
        <v>169</v>
      </c>
      <c r="J32" s="83"/>
      <c r="K32" s="93">
        <v>6.449999999999612</v>
      </c>
      <c r="L32" s="96" t="s">
        <v>173</v>
      </c>
      <c r="M32" s="97">
        <v>8.3000000000000001E-3</v>
      </c>
      <c r="N32" s="97">
        <v>1.2499999999998235E-2</v>
      </c>
      <c r="O32" s="93">
        <v>2878192.7296210001</v>
      </c>
      <c r="P32" s="95">
        <v>98.51</v>
      </c>
      <c r="Q32" s="83"/>
      <c r="R32" s="93">
        <v>2835.307671858</v>
      </c>
      <c r="S32" s="94">
        <v>1.8794249590387236E-3</v>
      </c>
      <c r="T32" s="94">
        <v>1.4131515394157171E-2</v>
      </c>
      <c r="U32" s="94">
        <v>3.5107312979985464E-3</v>
      </c>
    </row>
    <row r="33" spans="2:21">
      <c r="B33" s="86" t="s">
        <v>370</v>
      </c>
      <c r="C33" s="83" t="s">
        <v>371</v>
      </c>
      <c r="D33" s="96" t="s">
        <v>129</v>
      </c>
      <c r="E33" s="96" t="s">
        <v>324</v>
      </c>
      <c r="F33" s="83" t="s">
        <v>368</v>
      </c>
      <c r="G33" s="96" t="s">
        <v>369</v>
      </c>
      <c r="H33" s="83" t="s">
        <v>361</v>
      </c>
      <c r="I33" s="83" t="s">
        <v>169</v>
      </c>
      <c r="J33" s="83"/>
      <c r="K33" s="93">
        <v>10.069999999998119</v>
      </c>
      <c r="L33" s="96" t="s">
        <v>173</v>
      </c>
      <c r="M33" s="97">
        <v>1.6500000000000001E-2</v>
      </c>
      <c r="N33" s="97">
        <v>2.0200000000001429E-2</v>
      </c>
      <c r="O33" s="93">
        <v>430178.55071400001</v>
      </c>
      <c r="P33" s="95">
        <v>97.61</v>
      </c>
      <c r="Q33" s="83"/>
      <c r="R33" s="93">
        <v>419.89728129699995</v>
      </c>
      <c r="S33" s="94">
        <v>1.0172952377567308E-3</v>
      </c>
      <c r="T33" s="94">
        <v>2.0928186924859698E-3</v>
      </c>
      <c r="U33" s="94">
        <v>5.1992471294230204E-4</v>
      </c>
    </row>
    <row r="34" spans="2:21">
      <c r="B34" s="86" t="s">
        <v>372</v>
      </c>
      <c r="C34" s="83" t="s">
        <v>373</v>
      </c>
      <c r="D34" s="96" t="s">
        <v>129</v>
      </c>
      <c r="E34" s="96" t="s">
        <v>324</v>
      </c>
      <c r="F34" s="83" t="s">
        <v>374</v>
      </c>
      <c r="G34" s="96" t="s">
        <v>375</v>
      </c>
      <c r="H34" s="83" t="s">
        <v>361</v>
      </c>
      <c r="I34" s="83" t="s">
        <v>376</v>
      </c>
      <c r="J34" s="83"/>
      <c r="K34" s="93">
        <v>3.2000000000009972</v>
      </c>
      <c r="L34" s="96" t="s">
        <v>173</v>
      </c>
      <c r="M34" s="97">
        <v>6.5000000000000006E-3</v>
      </c>
      <c r="N34" s="97">
        <v>6.4000000000034186E-3</v>
      </c>
      <c r="O34" s="93">
        <v>1397585.7863930003</v>
      </c>
      <c r="P34" s="95">
        <v>100.47</v>
      </c>
      <c r="Q34" s="83"/>
      <c r="R34" s="93">
        <v>1404.1544832929999</v>
      </c>
      <c r="S34" s="94">
        <v>1.322537659508479E-3</v>
      </c>
      <c r="T34" s="94">
        <v>6.9984752954259342E-3</v>
      </c>
      <c r="U34" s="94">
        <v>1.7386504966112899E-3</v>
      </c>
    </row>
    <row r="35" spans="2:21">
      <c r="B35" s="86" t="s">
        <v>377</v>
      </c>
      <c r="C35" s="83" t="s">
        <v>378</v>
      </c>
      <c r="D35" s="96" t="s">
        <v>129</v>
      </c>
      <c r="E35" s="96" t="s">
        <v>324</v>
      </c>
      <c r="F35" s="83" t="s">
        <v>374</v>
      </c>
      <c r="G35" s="96" t="s">
        <v>375</v>
      </c>
      <c r="H35" s="83" t="s">
        <v>361</v>
      </c>
      <c r="I35" s="83" t="s">
        <v>376</v>
      </c>
      <c r="J35" s="83"/>
      <c r="K35" s="93">
        <v>4.3399999999996925</v>
      </c>
      <c r="L35" s="96" t="s">
        <v>173</v>
      </c>
      <c r="M35" s="97">
        <v>1.6399999999999998E-2</v>
      </c>
      <c r="N35" s="97">
        <v>1.0499999999997907E-2</v>
      </c>
      <c r="O35" s="93">
        <v>2073715.664721</v>
      </c>
      <c r="P35" s="95">
        <v>102.85</v>
      </c>
      <c r="Q35" s="93">
        <v>17.052632859000003</v>
      </c>
      <c r="R35" s="93">
        <v>2149.869191149</v>
      </c>
      <c r="S35" s="94">
        <v>1.945809620543248E-3</v>
      </c>
      <c r="T35" s="94">
        <v>1.0715207337705774E-2</v>
      </c>
      <c r="U35" s="94">
        <v>2.662008476499343E-3</v>
      </c>
    </row>
    <row r="36" spans="2:21">
      <c r="B36" s="86" t="s">
        <v>379</v>
      </c>
      <c r="C36" s="83" t="s">
        <v>380</v>
      </c>
      <c r="D36" s="96" t="s">
        <v>129</v>
      </c>
      <c r="E36" s="96" t="s">
        <v>324</v>
      </c>
      <c r="F36" s="83" t="s">
        <v>374</v>
      </c>
      <c r="G36" s="96" t="s">
        <v>375</v>
      </c>
      <c r="H36" s="83" t="s">
        <v>361</v>
      </c>
      <c r="I36" s="83" t="s">
        <v>169</v>
      </c>
      <c r="J36" s="83"/>
      <c r="K36" s="93">
        <v>5.7000000000002471</v>
      </c>
      <c r="L36" s="96" t="s">
        <v>173</v>
      </c>
      <c r="M36" s="97">
        <v>1.34E-2</v>
      </c>
      <c r="N36" s="97">
        <v>1.5900000000000768E-2</v>
      </c>
      <c r="O36" s="93">
        <v>6927315.7416240023</v>
      </c>
      <c r="P36" s="95">
        <v>100.2</v>
      </c>
      <c r="Q36" s="83">
        <v>355.22217247613526</v>
      </c>
      <c r="R36" s="93">
        <v>7292.1677731159998</v>
      </c>
      <c r="S36" s="94">
        <v>1.7288299712837948E-3</v>
      </c>
      <c r="T36" s="94">
        <v>3.6345043666825928E-2</v>
      </c>
      <c r="U36" s="94">
        <v>9.0292993192369365E-3</v>
      </c>
    </row>
    <row r="37" spans="2:21">
      <c r="B37" s="86" t="s">
        <v>381</v>
      </c>
      <c r="C37" s="83" t="s">
        <v>382</v>
      </c>
      <c r="D37" s="96" t="s">
        <v>129</v>
      </c>
      <c r="E37" s="96" t="s">
        <v>324</v>
      </c>
      <c r="F37" s="83" t="s">
        <v>349</v>
      </c>
      <c r="G37" s="96" t="s">
        <v>326</v>
      </c>
      <c r="H37" s="83" t="s">
        <v>361</v>
      </c>
      <c r="I37" s="83" t="s">
        <v>169</v>
      </c>
      <c r="J37" s="83"/>
      <c r="K37" s="93">
        <v>3.2000000000010123</v>
      </c>
      <c r="L37" s="96" t="s">
        <v>173</v>
      </c>
      <c r="M37" s="97">
        <v>4.2000000000000003E-2</v>
      </c>
      <c r="N37" s="97">
        <v>5.6999999999984832E-3</v>
      </c>
      <c r="O37" s="93">
        <v>336844.54705599998</v>
      </c>
      <c r="P37" s="95">
        <v>117.31</v>
      </c>
      <c r="Q37" s="83"/>
      <c r="R37" s="93">
        <v>395.15232285799999</v>
      </c>
      <c r="S37" s="94">
        <v>3.3760957034239587E-4</v>
      </c>
      <c r="T37" s="94">
        <v>1.9694868352137193E-3</v>
      </c>
      <c r="U37" s="94">
        <v>4.8928503989315389E-4</v>
      </c>
    </row>
    <row r="38" spans="2:21">
      <c r="B38" s="86" t="s">
        <v>383</v>
      </c>
      <c r="C38" s="83" t="s">
        <v>384</v>
      </c>
      <c r="D38" s="96" t="s">
        <v>129</v>
      </c>
      <c r="E38" s="96" t="s">
        <v>324</v>
      </c>
      <c r="F38" s="83" t="s">
        <v>349</v>
      </c>
      <c r="G38" s="96" t="s">
        <v>326</v>
      </c>
      <c r="H38" s="83" t="s">
        <v>361</v>
      </c>
      <c r="I38" s="83" t="s">
        <v>169</v>
      </c>
      <c r="J38" s="83"/>
      <c r="K38" s="93">
        <v>1.210000000000178</v>
      </c>
      <c r="L38" s="96" t="s">
        <v>173</v>
      </c>
      <c r="M38" s="97">
        <v>4.0999999999999995E-2</v>
      </c>
      <c r="N38" s="97">
        <v>7.400000000002265E-3</v>
      </c>
      <c r="O38" s="93">
        <v>2367858.0310089998</v>
      </c>
      <c r="P38" s="95">
        <v>130.5</v>
      </c>
      <c r="Q38" s="83"/>
      <c r="R38" s="93">
        <v>3090.0546914450001</v>
      </c>
      <c r="S38" s="94">
        <v>1.0130592497251782E-3</v>
      </c>
      <c r="T38" s="94">
        <v>1.5401205264022428E-2</v>
      </c>
      <c r="U38" s="94">
        <v>3.8261638500326103E-3</v>
      </c>
    </row>
    <row r="39" spans="2:21">
      <c r="B39" s="86" t="s">
        <v>385</v>
      </c>
      <c r="C39" s="83" t="s">
        <v>386</v>
      </c>
      <c r="D39" s="96" t="s">
        <v>129</v>
      </c>
      <c r="E39" s="96" t="s">
        <v>324</v>
      </c>
      <c r="F39" s="83" t="s">
        <v>349</v>
      </c>
      <c r="G39" s="96" t="s">
        <v>326</v>
      </c>
      <c r="H39" s="83" t="s">
        <v>361</v>
      </c>
      <c r="I39" s="83" t="s">
        <v>169</v>
      </c>
      <c r="J39" s="83"/>
      <c r="K39" s="93">
        <v>2.3599999999999812</v>
      </c>
      <c r="L39" s="96" t="s">
        <v>173</v>
      </c>
      <c r="M39" s="97">
        <v>0.04</v>
      </c>
      <c r="N39" s="97">
        <v>3.4999999999992966E-3</v>
      </c>
      <c r="O39" s="93">
        <v>1837589.9912340001</v>
      </c>
      <c r="P39" s="95">
        <v>115.98</v>
      </c>
      <c r="Q39" s="83"/>
      <c r="R39" s="93">
        <v>2131.2367530890001</v>
      </c>
      <c r="S39" s="94">
        <v>6.326340528887153E-4</v>
      </c>
      <c r="T39" s="94">
        <v>1.0622341019214483E-2</v>
      </c>
      <c r="U39" s="94">
        <v>2.6389374411741376E-3</v>
      </c>
    </row>
    <row r="40" spans="2:21">
      <c r="B40" s="86" t="s">
        <v>387</v>
      </c>
      <c r="C40" s="83" t="s">
        <v>388</v>
      </c>
      <c r="D40" s="96" t="s">
        <v>129</v>
      </c>
      <c r="E40" s="96" t="s">
        <v>324</v>
      </c>
      <c r="F40" s="83" t="s">
        <v>389</v>
      </c>
      <c r="G40" s="96" t="s">
        <v>375</v>
      </c>
      <c r="H40" s="83" t="s">
        <v>390</v>
      </c>
      <c r="I40" s="83" t="s">
        <v>376</v>
      </c>
      <c r="J40" s="83"/>
      <c r="K40" s="93">
        <v>1.0700000000015055</v>
      </c>
      <c r="L40" s="96" t="s">
        <v>173</v>
      </c>
      <c r="M40" s="97">
        <v>1.6399999999999998E-2</v>
      </c>
      <c r="N40" s="97">
        <v>7.3000000000096954E-3</v>
      </c>
      <c r="O40" s="93">
        <v>477066.94423099997</v>
      </c>
      <c r="P40" s="95">
        <v>101.63</v>
      </c>
      <c r="Q40" s="83"/>
      <c r="R40" s="93">
        <v>484.843150761</v>
      </c>
      <c r="S40" s="94">
        <v>9.1638604309665129E-4</v>
      </c>
      <c r="T40" s="94">
        <v>2.41651673881334E-3</v>
      </c>
      <c r="U40" s="94">
        <v>6.0034191029484818E-4</v>
      </c>
    </row>
    <row r="41" spans="2:21">
      <c r="B41" s="86" t="s">
        <v>391</v>
      </c>
      <c r="C41" s="83" t="s">
        <v>392</v>
      </c>
      <c r="D41" s="96" t="s">
        <v>129</v>
      </c>
      <c r="E41" s="96" t="s">
        <v>324</v>
      </c>
      <c r="F41" s="83" t="s">
        <v>389</v>
      </c>
      <c r="G41" s="96" t="s">
        <v>375</v>
      </c>
      <c r="H41" s="83" t="s">
        <v>390</v>
      </c>
      <c r="I41" s="83" t="s">
        <v>376</v>
      </c>
      <c r="J41" s="83"/>
      <c r="K41" s="93">
        <v>5.1599999999999469</v>
      </c>
      <c r="L41" s="96" t="s">
        <v>173</v>
      </c>
      <c r="M41" s="97">
        <v>2.3399999999999997E-2</v>
      </c>
      <c r="N41" s="97">
        <v>1.6199999999998924E-2</v>
      </c>
      <c r="O41" s="93">
        <v>3509769.6481929999</v>
      </c>
      <c r="P41" s="95">
        <v>105.82</v>
      </c>
      <c r="Q41" s="83"/>
      <c r="R41" s="93">
        <v>3714.03857247</v>
      </c>
      <c r="S41" s="94">
        <v>1.4293132883733217E-3</v>
      </c>
      <c r="T41" s="94">
        <v>1.8511216183801135E-2</v>
      </c>
      <c r="U41" s="94">
        <v>4.5987924300997336E-3</v>
      </c>
    </row>
    <row r="42" spans="2:21">
      <c r="B42" s="86" t="s">
        <v>393</v>
      </c>
      <c r="C42" s="83" t="s">
        <v>394</v>
      </c>
      <c r="D42" s="96" t="s">
        <v>129</v>
      </c>
      <c r="E42" s="96" t="s">
        <v>324</v>
      </c>
      <c r="F42" s="83" t="s">
        <v>389</v>
      </c>
      <c r="G42" s="96" t="s">
        <v>375</v>
      </c>
      <c r="H42" s="83" t="s">
        <v>390</v>
      </c>
      <c r="I42" s="83" t="s">
        <v>376</v>
      </c>
      <c r="J42" s="83"/>
      <c r="K42" s="93">
        <v>2.0499999999998506</v>
      </c>
      <c r="L42" s="96" t="s">
        <v>173</v>
      </c>
      <c r="M42" s="97">
        <v>0.03</v>
      </c>
      <c r="N42" s="97">
        <v>7.6999999999994026E-3</v>
      </c>
      <c r="O42" s="93">
        <v>1246955.2789680001</v>
      </c>
      <c r="P42" s="95">
        <v>107.4</v>
      </c>
      <c r="Q42" s="83"/>
      <c r="R42" s="93">
        <v>1339.2299079040001</v>
      </c>
      <c r="S42" s="94">
        <v>2.3034680860332039E-3</v>
      </c>
      <c r="T42" s="94">
        <v>6.6748833813365781E-3</v>
      </c>
      <c r="U42" s="94">
        <v>1.6582596659829997E-3</v>
      </c>
    </row>
    <row r="43" spans="2:21">
      <c r="B43" s="86" t="s">
        <v>395</v>
      </c>
      <c r="C43" s="83" t="s">
        <v>396</v>
      </c>
      <c r="D43" s="96" t="s">
        <v>129</v>
      </c>
      <c r="E43" s="96" t="s">
        <v>324</v>
      </c>
      <c r="F43" s="83" t="s">
        <v>397</v>
      </c>
      <c r="G43" s="96" t="s">
        <v>375</v>
      </c>
      <c r="H43" s="83" t="s">
        <v>390</v>
      </c>
      <c r="I43" s="83" t="s">
        <v>169</v>
      </c>
      <c r="J43" s="83"/>
      <c r="K43" s="93">
        <v>0.50999999999681456</v>
      </c>
      <c r="L43" s="96" t="s">
        <v>173</v>
      </c>
      <c r="M43" s="97">
        <v>4.9500000000000002E-2</v>
      </c>
      <c r="N43" s="97">
        <v>2.2999999999499419E-3</v>
      </c>
      <c r="O43" s="93">
        <v>35139.493723</v>
      </c>
      <c r="P43" s="95">
        <v>125.07</v>
      </c>
      <c r="Q43" s="83"/>
      <c r="R43" s="93">
        <v>43.948966814000002</v>
      </c>
      <c r="S43" s="94">
        <v>2.7243218479107195E-4</v>
      </c>
      <c r="T43" s="94">
        <v>2.190469511488164E-4</v>
      </c>
      <c r="U43" s="94">
        <v>5.4418437490947779E-5</v>
      </c>
    </row>
    <row r="44" spans="2:21">
      <c r="B44" s="86" t="s">
        <v>398</v>
      </c>
      <c r="C44" s="83" t="s">
        <v>399</v>
      </c>
      <c r="D44" s="96" t="s">
        <v>129</v>
      </c>
      <c r="E44" s="96" t="s">
        <v>324</v>
      </c>
      <c r="F44" s="83" t="s">
        <v>397</v>
      </c>
      <c r="G44" s="96" t="s">
        <v>375</v>
      </c>
      <c r="H44" s="83" t="s">
        <v>390</v>
      </c>
      <c r="I44" s="83" t="s">
        <v>169</v>
      </c>
      <c r="J44" s="83"/>
      <c r="K44" s="93">
        <v>2.2099999999999356</v>
      </c>
      <c r="L44" s="96" t="s">
        <v>173</v>
      </c>
      <c r="M44" s="97">
        <v>4.8000000000000001E-2</v>
      </c>
      <c r="N44" s="97">
        <v>6.8999999999990354E-3</v>
      </c>
      <c r="O44" s="93">
        <v>3269037.7447719998</v>
      </c>
      <c r="P44" s="95">
        <v>114.3</v>
      </c>
      <c r="Q44" s="83"/>
      <c r="R44" s="93">
        <v>3736.5104047440004</v>
      </c>
      <c r="S44" s="94">
        <v>2.4045069050786069E-3</v>
      </c>
      <c r="T44" s="94">
        <v>1.8623218506112368E-2</v>
      </c>
      <c r="U44" s="94">
        <v>4.6266174755686118E-3</v>
      </c>
    </row>
    <row r="45" spans="2:21">
      <c r="B45" s="86" t="s">
        <v>400</v>
      </c>
      <c r="C45" s="83" t="s">
        <v>401</v>
      </c>
      <c r="D45" s="96" t="s">
        <v>129</v>
      </c>
      <c r="E45" s="96" t="s">
        <v>324</v>
      </c>
      <c r="F45" s="83" t="s">
        <v>397</v>
      </c>
      <c r="G45" s="96" t="s">
        <v>375</v>
      </c>
      <c r="H45" s="83" t="s">
        <v>390</v>
      </c>
      <c r="I45" s="83" t="s">
        <v>169</v>
      </c>
      <c r="J45" s="83"/>
      <c r="K45" s="93">
        <v>6.1599999999994042</v>
      </c>
      <c r="L45" s="96" t="s">
        <v>173</v>
      </c>
      <c r="M45" s="97">
        <v>3.2000000000000001E-2</v>
      </c>
      <c r="N45" s="97">
        <v>1.7499999999997674E-2</v>
      </c>
      <c r="O45" s="93">
        <v>2909177.1756179999</v>
      </c>
      <c r="P45" s="95">
        <v>110.84</v>
      </c>
      <c r="Q45" s="83"/>
      <c r="R45" s="93">
        <v>3224.5320777369998</v>
      </c>
      <c r="S45" s="94">
        <v>1.7635481079342102E-3</v>
      </c>
      <c r="T45" s="94">
        <v>1.607145677619997E-2</v>
      </c>
      <c r="U45" s="94">
        <v>3.9926762795704542E-3</v>
      </c>
    </row>
    <row r="46" spans="2:21">
      <c r="B46" s="86" t="s">
        <v>402</v>
      </c>
      <c r="C46" s="83" t="s">
        <v>403</v>
      </c>
      <c r="D46" s="96" t="s">
        <v>129</v>
      </c>
      <c r="E46" s="96" t="s">
        <v>324</v>
      </c>
      <c r="F46" s="83" t="s">
        <v>397</v>
      </c>
      <c r="G46" s="96" t="s">
        <v>375</v>
      </c>
      <c r="H46" s="83" t="s">
        <v>390</v>
      </c>
      <c r="I46" s="83" t="s">
        <v>169</v>
      </c>
      <c r="J46" s="83"/>
      <c r="K46" s="93">
        <v>1.4800000000004578</v>
      </c>
      <c r="L46" s="96" t="s">
        <v>173</v>
      </c>
      <c r="M46" s="97">
        <v>4.9000000000000002E-2</v>
      </c>
      <c r="N46" s="97">
        <v>6.7000000000068671E-3</v>
      </c>
      <c r="O46" s="93">
        <v>378408.590241</v>
      </c>
      <c r="P46" s="95">
        <v>115.47</v>
      </c>
      <c r="Q46" s="83"/>
      <c r="R46" s="93">
        <v>436.94839990999998</v>
      </c>
      <c r="S46" s="94">
        <v>1.9101537685367784E-3</v>
      </c>
      <c r="T46" s="94">
        <v>2.1778035241354068E-3</v>
      </c>
      <c r="U46" s="94">
        <v>5.4103772877995074E-4</v>
      </c>
    </row>
    <row r="47" spans="2:21">
      <c r="B47" s="86" t="s">
        <v>404</v>
      </c>
      <c r="C47" s="83" t="s">
        <v>405</v>
      </c>
      <c r="D47" s="96" t="s">
        <v>129</v>
      </c>
      <c r="E47" s="96" t="s">
        <v>324</v>
      </c>
      <c r="F47" s="83" t="s">
        <v>406</v>
      </c>
      <c r="G47" s="96" t="s">
        <v>407</v>
      </c>
      <c r="H47" s="83" t="s">
        <v>390</v>
      </c>
      <c r="I47" s="83" t="s">
        <v>169</v>
      </c>
      <c r="J47" s="83"/>
      <c r="K47" s="93">
        <v>2.3499999999997296</v>
      </c>
      <c r="L47" s="96" t="s">
        <v>173</v>
      </c>
      <c r="M47" s="97">
        <v>3.7000000000000005E-2</v>
      </c>
      <c r="N47" s="97">
        <v>6.299999999997836E-3</v>
      </c>
      <c r="O47" s="93">
        <v>1981702.0068000001</v>
      </c>
      <c r="P47" s="95">
        <v>111.93</v>
      </c>
      <c r="Q47" s="83"/>
      <c r="R47" s="93">
        <v>2218.1190825959998</v>
      </c>
      <c r="S47" s="94">
        <v>8.2571423147228661E-4</v>
      </c>
      <c r="T47" s="94">
        <v>1.1055373028084204E-2</v>
      </c>
      <c r="U47" s="94">
        <v>2.7465167760275452E-3</v>
      </c>
    </row>
    <row r="48" spans="2:21">
      <c r="B48" s="86" t="s">
        <v>408</v>
      </c>
      <c r="C48" s="83" t="s">
        <v>409</v>
      </c>
      <c r="D48" s="96" t="s">
        <v>129</v>
      </c>
      <c r="E48" s="96" t="s">
        <v>324</v>
      </c>
      <c r="F48" s="83" t="s">
        <v>406</v>
      </c>
      <c r="G48" s="96" t="s">
        <v>407</v>
      </c>
      <c r="H48" s="83" t="s">
        <v>390</v>
      </c>
      <c r="I48" s="83" t="s">
        <v>169</v>
      </c>
      <c r="J48" s="83"/>
      <c r="K48" s="93">
        <v>5.3999999999984514</v>
      </c>
      <c r="L48" s="96" t="s">
        <v>173</v>
      </c>
      <c r="M48" s="97">
        <v>2.2000000000000002E-2</v>
      </c>
      <c r="N48" s="97">
        <v>1.6199999999994646E-2</v>
      </c>
      <c r="O48" s="93">
        <v>1366295.873655</v>
      </c>
      <c r="P48" s="95">
        <v>103.89</v>
      </c>
      <c r="Q48" s="83"/>
      <c r="R48" s="93">
        <v>1419.4447940479999</v>
      </c>
      <c r="S48" s="94">
        <v>1.549643830654311E-3</v>
      </c>
      <c r="T48" s="94">
        <v>7.0746840483455545E-3</v>
      </c>
      <c r="U48" s="94">
        <v>1.7575832470342889E-3</v>
      </c>
    </row>
    <row r="49" spans="2:21">
      <c r="B49" s="86" t="s">
        <v>410</v>
      </c>
      <c r="C49" s="83" t="s">
        <v>411</v>
      </c>
      <c r="D49" s="96" t="s">
        <v>129</v>
      </c>
      <c r="E49" s="96" t="s">
        <v>324</v>
      </c>
      <c r="F49" s="83" t="s">
        <v>412</v>
      </c>
      <c r="G49" s="96" t="s">
        <v>375</v>
      </c>
      <c r="H49" s="83" t="s">
        <v>390</v>
      </c>
      <c r="I49" s="83" t="s">
        <v>376</v>
      </c>
      <c r="J49" s="83"/>
      <c r="K49" s="93">
        <v>6.7499999999963309</v>
      </c>
      <c r="L49" s="96" t="s">
        <v>173</v>
      </c>
      <c r="M49" s="97">
        <v>1.8200000000000001E-2</v>
      </c>
      <c r="N49" s="97">
        <v>1.7699999999987771E-2</v>
      </c>
      <c r="O49" s="93">
        <v>607784.15547899995</v>
      </c>
      <c r="P49" s="95">
        <v>100.92</v>
      </c>
      <c r="Q49" s="83"/>
      <c r="R49" s="93">
        <v>613.37575347500001</v>
      </c>
      <c r="S49" s="94">
        <v>2.3109663706425854E-3</v>
      </c>
      <c r="T49" s="94">
        <v>3.0571387326563232E-3</v>
      </c>
      <c r="U49" s="94">
        <v>7.5949339697126573E-4</v>
      </c>
    </row>
    <row r="50" spans="2:21">
      <c r="B50" s="86" t="s">
        <v>413</v>
      </c>
      <c r="C50" s="83" t="s">
        <v>414</v>
      </c>
      <c r="D50" s="96" t="s">
        <v>129</v>
      </c>
      <c r="E50" s="96" t="s">
        <v>324</v>
      </c>
      <c r="F50" s="83" t="s">
        <v>360</v>
      </c>
      <c r="G50" s="96" t="s">
        <v>326</v>
      </c>
      <c r="H50" s="83" t="s">
        <v>390</v>
      </c>
      <c r="I50" s="83" t="s">
        <v>169</v>
      </c>
      <c r="J50" s="83"/>
      <c r="K50" s="93">
        <v>1.050000000000358</v>
      </c>
      <c r="L50" s="96" t="s">
        <v>173</v>
      </c>
      <c r="M50" s="97">
        <v>3.1E-2</v>
      </c>
      <c r="N50" s="97">
        <v>2.1999999999957071E-3</v>
      </c>
      <c r="O50" s="93">
        <v>620936.35251700005</v>
      </c>
      <c r="P50" s="95">
        <v>112.54</v>
      </c>
      <c r="Q50" s="83"/>
      <c r="R50" s="93">
        <v>698.80181131500001</v>
      </c>
      <c r="S50" s="94">
        <v>1.2032433008075541E-3</v>
      </c>
      <c r="T50" s="94">
        <v>3.4829125079013333E-3</v>
      </c>
      <c r="U50" s="94">
        <v>8.652695488507512E-4</v>
      </c>
    </row>
    <row r="51" spans="2:21">
      <c r="B51" s="86" t="s">
        <v>415</v>
      </c>
      <c r="C51" s="83" t="s">
        <v>416</v>
      </c>
      <c r="D51" s="96" t="s">
        <v>129</v>
      </c>
      <c r="E51" s="96" t="s">
        <v>324</v>
      </c>
      <c r="F51" s="83" t="s">
        <v>360</v>
      </c>
      <c r="G51" s="96" t="s">
        <v>326</v>
      </c>
      <c r="H51" s="83" t="s">
        <v>390</v>
      </c>
      <c r="I51" s="83" t="s">
        <v>169</v>
      </c>
      <c r="J51" s="83"/>
      <c r="K51" s="93">
        <v>0.52000000000002411</v>
      </c>
      <c r="L51" s="96" t="s">
        <v>173</v>
      </c>
      <c r="M51" s="97">
        <v>2.7999999999999997E-2</v>
      </c>
      <c r="N51" s="97">
        <v>-2.2000000000026551E-3</v>
      </c>
      <c r="O51" s="93">
        <v>1574122.066018</v>
      </c>
      <c r="P51" s="95">
        <v>105.28</v>
      </c>
      <c r="Q51" s="83"/>
      <c r="R51" s="93">
        <v>1657.2355681479999</v>
      </c>
      <c r="S51" s="94">
        <v>1.6004771227991334E-3</v>
      </c>
      <c r="T51" s="94">
        <v>8.2598619456637108E-3</v>
      </c>
      <c r="U51" s="94">
        <v>2.052020256920101E-3</v>
      </c>
    </row>
    <row r="52" spans="2:21">
      <c r="B52" s="86" t="s">
        <v>417</v>
      </c>
      <c r="C52" s="83" t="s">
        <v>418</v>
      </c>
      <c r="D52" s="96" t="s">
        <v>129</v>
      </c>
      <c r="E52" s="96" t="s">
        <v>324</v>
      </c>
      <c r="F52" s="83" t="s">
        <v>360</v>
      </c>
      <c r="G52" s="96" t="s">
        <v>326</v>
      </c>
      <c r="H52" s="83" t="s">
        <v>390</v>
      </c>
      <c r="I52" s="83" t="s">
        <v>169</v>
      </c>
      <c r="J52" s="83"/>
      <c r="K52" s="93">
        <v>1.2000000000000002</v>
      </c>
      <c r="L52" s="96" t="s">
        <v>173</v>
      </c>
      <c r="M52" s="97">
        <v>4.2000000000000003E-2</v>
      </c>
      <c r="N52" s="97">
        <v>4.9999999994628213E-4</v>
      </c>
      <c r="O52" s="93">
        <v>35996.126141000001</v>
      </c>
      <c r="P52" s="95">
        <v>129.29</v>
      </c>
      <c r="Q52" s="83"/>
      <c r="R52" s="93">
        <v>46.539390345000001</v>
      </c>
      <c r="S52" s="94">
        <v>4.6002027043157102E-4</v>
      </c>
      <c r="T52" s="94">
        <v>2.3195793445022467E-4</v>
      </c>
      <c r="U52" s="94">
        <v>5.7625948638898098E-5</v>
      </c>
    </row>
    <row r="53" spans="2:21">
      <c r="B53" s="86" t="s">
        <v>419</v>
      </c>
      <c r="C53" s="83" t="s">
        <v>420</v>
      </c>
      <c r="D53" s="96" t="s">
        <v>129</v>
      </c>
      <c r="E53" s="96" t="s">
        <v>324</v>
      </c>
      <c r="F53" s="83" t="s">
        <v>325</v>
      </c>
      <c r="G53" s="96" t="s">
        <v>326</v>
      </c>
      <c r="H53" s="83" t="s">
        <v>390</v>
      </c>
      <c r="I53" s="83" t="s">
        <v>169</v>
      </c>
      <c r="J53" s="83"/>
      <c r="K53" s="93">
        <v>2.0099999999997569</v>
      </c>
      <c r="L53" s="96" t="s">
        <v>173</v>
      </c>
      <c r="M53" s="97">
        <v>0.04</v>
      </c>
      <c r="N53" s="97">
        <v>4.2999999999978229E-3</v>
      </c>
      <c r="O53" s="93">
        <v>1995365.4721969997</v>
      </c>
      <c r="P53" s="95">
        <v>117.4</v>
      </c>
      <c r="Q53" s="83"/>
      <c r="R53" s="93">
        <v>2342.5591403569997</v>
      </c>
      <c r="S53" s="94">
        <v>1.4780506876284258E-3</v>
      </c>
      <c r="T53" s="94">
        <v>1.1675597284292349E-2</v>
      </c>
      <c r="U53" s="94">
        <v>2.9006007965529088E-3</v>
      </c>
    </row>
    <row r="54" spans="2:21">
      <c r="B54" s="86" t="s">
        <v>421</v>
      </c>
      <c r="C54" s="83" t="s">
        <v>422</v>
      </c>
      <c r="D54" s="96" t="s">
        <v>129</v>
      </c>
      <c r="E54" s="96" t="s">
        <v>324</v>
      </c>
      <c r="F54" s="83" t="s">
        <v>423</v>
      </c>
      <c r="G54" s="96" t="s">
        <v>375</v>
      </c>
      <c r="H54" s="83" t="s">
        <v>390</v>
      </c>
      <c r="I54" s="83" t="s">
        <v>169</v>
      </c>
      <c r="J54" s="83"/>
      <c r="K54" s="93">
        <v>4.3200000000001761</v>
      </c>
      <c r="L54" s="96" t="s">
        <v>173</v>
      </c>
      <c r="M54" s="97">
        <v>4.7500000000000001E-2</v>
      </c>
      <c r="N54" s="97">
        <v>1.3100000000000328E-2</v>
      </c>
      <c r="O54" s="93">
        <v>3202295.8862290001</v>
      </c>
      <c r="P54" s="95">
        <v>142.29</v>
      </c>
      <c r="Q54" s="83"/>
      <c r="R54" s="93">
        <v>4556.5468191350001</v>
      </c>
      <c r="S54" s="94">
        <v>1.696760391156149E-3</v>
      </c>
      <c r="T54" s="94">
        <v>2.2710378897471913E-2</v>
      </c>
      <c r="U54" s="94">
        <v>5.6420019906517323E-3</v>
      </c>
    </row>
    <row r="55" spans="2:21">
      <c r="B55" s="86" t="s">
        <v>424</v>
      </c>
      <c r="C55" s="83" t="s">
        <v>425</v>
      </c>
      <c r="D55" s="96" t="s">
        <v>129</v>
      </c>
      <c r="E55" s="96" t="s">
        <v>324</v>
      </c>
      <c r="F55" s="83" t="s">
        <v>426</v>
      </c>
      <c r="G55" s="96" t="s">
        <v>326</v>
      </c>
      <c r="H55" s="83" t="s">
        <v>390</v>
      </c>
      <c r="I55" s="83" t="s">
        <v>169</v>
      </c>
      <c r="J55" s="83"/>
      <c r="K55" s="93">
        <v>1.8999999999997186</v>
      </c>
      <c r="L55" s="96" t="s">
        <v>173</v>
      </c>
      <c r="M55" s="97">
        <v>3.85E-2</v>
      </c>
      <c r="N55" s="97">
        <v>3.6999999999907073E-3</v>
      </c>
      <c r="O55" s="93">
        <v>306837.39738500002</v>
      </c>
      <c r="P55" s="95">
        <v>115.73</v>
      </c>
      <c r="Q55" s="83"/>
      <c r="R55" s="93">
        <v>355.10293930899996</v>
      </c>
      <c r="S55" s="94">
        <v>7.2038888131466694E-4</v>
      </c>
      <c r="T55" s="94">
        <v>1.7698758773742403E-3</v>
      </c>
      <c r="U55" s="94">
        <v>4.3969513976112188E-4</v>
      </c>
    </row>
    <row r="56" spans="2:21">
      <c r="B56" s="86" t="s">
        <v>427</v>
      </c>
      <c r="C56" s="83" t="s">
        <v>428</v>
      </c>
      <c r="D56" s="96" t="s">
        <v>129</v>
      </c>
      <c r="E56" s="96" t="s">
        <v>324</v>
      </c>
      <c r="F56" s="83" t="s">
        <v>426</v>
      </c>
      <c r="G56" s="96" t="s">
        <v>326</v>
      </c>
      <c r="H56" s="83" t="s">
        <v>390</v>
      </c>
      <c r="I56" s="83" t="s">
        <v>169</v>
      </c>
      <c r="J56" s="83"/>
      <c r="K56" s="93">
        <v>2.2700000000025944</v>
      </c>
      <c r="L56" s="96" t="s">
        <v>173</v>
      </c>
      <c r="M56" s="97">
        <v>4.7500000000000001E-2</v>
      </c>
      <c r="N56" s="97">
        <v>5.8000000000172957E-3</v>
      </c>
      <c r="O56" s="93">
        <v>221007.33948600001</v>
      </c>
      <c r="P56" s="95">
        <v>130.81</v>
      </c>
      <c r="Q56" s="83"/>
      <c r="R56" s="93">
        <v>289.09969997500002</v>
      </c>
      <c r="S56" s="94">
        <v>7.6146724519947026E-4</v>
      </c>
      <c r="T56" s="94">
        <v>1.4409077720887078E-3</v>
      </c>
      <c r="U56" s="94">
        <v>3.5796868714396565E-4</v>
      </c>
    </row>
    <row r="57" spans="2:21">
      <c r="B57" s="86" t="s">
        <v>429</v>
      </c>
      <c r="C57" s="83" t="s">
        <v>430</v>
      </c>
      <c r="D57" s="96" t="s">
        <v>129</v>
      </c>
      <c r="E57" s="96" t="s">
        <v>324</v>
      </c>
      <c r="F57" s="83" t="s">
        <v>431</v>
      </c>
      <c r="G57" s="96" t="s">
        <v>326</v>
      </c>
      <c r="H57" s="83" t="s">
        <v>390</v>
      </c>
      <c r="I57" s="83" t="s">
        <v>376</v>
      </c>
      <c r="J57" s="83"/>
      <c r="K57" s="93">
        <v>2.5100000000006499</v>
      </c>
      <c r="L57" s="96" t="s">
        <v>173</v>
      </c>
      <c r="M57" s="97">
        <v>3.5499999999999997E-2</v>
      </c>
      <c r="N57" s="97">
        <v>3.8999999999981432E-3</v>
      </c>
      <c r="O57" s="93">
        <v>363400.75067199999</v>
      </c>
      <c r="P57" s="95">
        <v>118.57</v>
      </c>
      <c r="Q57" s="83"/>
      <c r="R57" s="93">
        <v>430.88425117200001</v>
      </c>
      <c r="S57" s="94">
        <v>1.0197377370497749E-3</v>
      </c>
      <c r="T57" s="94">
        <v>2.1475790754471456E-3</v>
      </c>
      <c r="U57" s="94">
        <v>5.3352898573187668E-4</v>
      </c>
    </row>
    <row r="58" spans="2:21">
      <c r="B58" s="86" t="s">
        <v>432</v>
      </c>
      <c r="C58" s="83" t="s">
        <v>433</v>
      </c>
      <c r="D58" s="96" t="s">
        <v>129</v>
      </c>
      <c r="E58" s="96" t="s">
        <v>324</v>
      </c>
      <c r="F58" s="83" t="s">
        <v>431</v>
      </c>
      <c r="G58" s="96" t="s">
        <v>326</v>
      </c>
      <c r="H58" s="83" t="s">
        <v>390</v>
      </c>
      <c r="I58" s="83" t="s">
        <v>376</v>
      </c>
      <c r="J58" s="83"/>
      <c r="K58" s="93">
        <v>1.4200000000008297</v>
      </c>
      <c r="L58" s="96" t="s">
        <v>173</v>
      </c>
      <c r="M58" s="97">
        <v>4.6500000000000007E-2</v>
      </c>
      <c r="N58" s="97">
        <v>3.6999999999875531E-3</v>
      </c>
      <c r="O58" s="93">
        <v>187656.083548</v>
      </c>
      <c r="P58" s="95">
        <v>128.44</v>
      </c>
      <c r="Q58" s="83"/>
      <c r="R58" s="93">
        <v>241.02547039000001</v>
      </c>
      <c r="S58" s="94">
        <v>8.5788282629438949E-4</v>
      </c>
      <c r="T58" s="94">
        <v>1.2013000137541486E-3</v>
      </c>
      <c r="U58" s="94">
        <v>2.9844227168421869E-4</v>
      </c>
    </row>
    <row r="59" spans="2:21">
      <c r="B59" s="86" t="s">
        <v>434</v>
      </c>
      <c r="C59" s="83" t="s">
        <v>435</v>
      </c>
      <c r="D59" s="96" t="s">
        <v>129</v>
      </c>
      <c r="E59" s="96" t="s">
        <v>324</v>
      </c>
      <c r="F59" s="83" t="s">
        <v>431</v>
      </c>
      <c r="G59" s="96" t="s">
        <v>326</v>
      </c>
      <c r="H59" s="83" t="s">
        <v>390</v>
      </c>
      <c r="I59" s="83" t="s">
        <v>376</v>
      </c>
      <c r="J59" s="83"/>
      <c r="K59" s="93">
        <v>5.2800000000025253</v>
      </c>
      <c r="L59" s="96" t="s">
        <v>173</v>
      </c>
      <c r="M59" s="97">
        <v>1.4999999999999999E-2</v>
      </c>
      <c r="N59" s="97">
        <v>1.2100000000008757E-2</v>
      </c>
      <c r="O59" s="93">
        <v>951564.45361500001</v>
      </c>
      <c r="P59" s="95">
        <v>103.21</v>
      </c>
      <c r="Q59" s="83"/>
      <c r="R59" s="93">
        <v>982.10968343399998</v>
      </c>
      <c r="S59" s="94">
        <v>1.7065868893727622E-3</v>
      </c>
      <c r="T59" s="94">
        <v>4.8949531114214403E-3</v>
      </c>
      <c r="U59" s="94">
        <v>1.2160666857857214E-3</v>
      </c>
    </row>
    <row r="60" spans="2:21">
      <c r="B60" s="86" t="s">
        <v>436</v>
      </c>
      <c r="C60" s="83" t="s">
        <v>437</v>
      </c>
      <c r="D60" s="96" t="s">
        <v>129</v>
      </c>
      <c r="E60" s="96" t="s">
        <v>324</v>
      </c>
      <c r="F60" s="83" t="s">
        <v>438</v>
      </c>
      <c r="G60" s="96" t="s">
        <v>439</v>
      </c>
      <c r="H60" s="83" t="s">
        <v>390</v>
      </c>
      <c r="I60" s="83" t="s">
        <v>376</v>
      </c>
      <c r="J60" s="83"/>
      <c r="K60" s="93">
        <v>1.9700000000154299</v>
      </c>
      <c r="L60" s="96" t="s">
        <v>173</v>
      </c>
      <c r="M60" s="97">
        <v>4.6500000000000007E-2</v>
      </c>
      <c r="N60" s="97">
        <v>7.2000000007053575E-3</v>
      </c>
      <c r="O60" s="93">
        <v>6961.8658750000004</v>
      </c>
      <c r="P60" s="95">
        <v>130.33000000000001</v>
      </c>
      <c r="Q60" s="83"/>
      <c r="R60" s="93">
        <v>9.0733994380000009</v>
      </c>
      <c r="S60" s="94">
        <v>9.160567519538688E-5</v>
      </c>
      <c r="T60" s="94">
        <v>4.5222917113404434E-5</v>
      </c>
      <c r="U60" s="94">
        <v>1.1234853875789312E-5</v>
      </c>
    </row>
    <row r="61" spans="2:21">
      <c r="B61" s="86" t="s">
        <v>440</v>
      </c>
      <c r="C61" s="83" t="s">
        <v>441</v>
      </c>
      <c r="D61" s="96" t="s">
        <v>129</v>
      </c>
      <c r="E61" s="96" t="s">
        <v>324</v>
      </c>
      <c r="F61" s="83" t="s">
        <v>442</v>
      </c>
      <c r="G61" s="96" t="s">
        <v>375</v>
      </c>
      <c r="H61" s="83" t="s">
        <v>390</v>
      </c>
      <c r="I61" s="83" t="s">
        <v>376</v>
      </c>
      <c r="J61" s="83"/>
      <c r="K61" s="93">
        <v>2.1</v>
      </c>
      <c r="L61" s="96" t="s">
        <v>173</v>
      </c>
      <c r="M61" s="97">
        <v>3.6400000000000002E-2</v>
      </c>
      <c r="N61" s="97">
        <v>8.2999999999872776E-3</v>
      </c>
      <c r="O61" s="93">
        <v>67043.363708000004</v>
      </c>
      <c r="P61" s="95">
        <v>117.25</v>
      </c>
      <c r="Q61" s="83"/>
      <c r="R61" s="93">
        <v>78.608345270000001</v>
      </c>
      <c r="S61" s="94">
        <v>9.1215460827210888E-4</v>
      </c>
      <c r="T61" s="94">
        <v>3.9179347353307683E-4</v>
      </c>
      <c r="U61" s="94">
        <v>9.7334331918347964E-5</v>
      </c>
    </row>
    <row r="62" spans="2:21">
      <c r="B62" s="86" t="s">
        <v>443</v>
      </c>
      <c r="C62" s="83" t="s">
        <v>444</v>
      </c>
      <c r="D62" s="96" t="s">
        <v>129</v>
      </c>
      <c r="E62" s="96" t="s">
        <v>324</v>
      </c>
      <c r="F62" s="83" t="s">
        <v>445</v>
      </c>
      <c r="G62" s="96" t="s">
        <v>446</v>
      </c>
      <c r="H62" s="83" t="s">
        <v>390</v>
      </c>
      <c r="I62" s="83" t="s">
        <v>169</v>
      </c>
      <c r="J62" s="83"/>
      <c r="K62" s="93">
        <v>7.7300000000014055</v>
      </c>
      <c r="L62" s="96" t="s">
        <v>173</v>
      </c>
      <c r="M62" s="97">
        <v>3.85E-2</v>
      </c>
      <c r="N62" s="97">
        <v>2.0200000000005686E-2</v>
      </c>
      <c r="O62" s="93">
        <v>2165129.793114</v>
      </c>
      <c r="P62" s="95">
        <v>116.97</v>
      </c>
      <c r="Q62" s="83"/>
      <c r="R62" s="93">
        <v>2532.552342428</v>
      </c>
      <c r="S62" s="94">
        <v>7.955699738253695E-4</v>
      </c>
      <c r="T62" s="94">
        <v>1.2622546317901856E-2</v>
      </c>
      <c r="U62" s="94">
        <v>3.1358539535693828E-3</v>
      </c>
    </row>
    <row r="63" spans="2:21">
      <c r="B63" s="86" t="s">
        <v>447</v>
      </c>
      <c r="C63" s="83" t="s">
        <v>448</v>
      </c>
      <c r="D63" s="96" t="s">
        <v>129</v>
      </c>
      <c r="E63" s="96" t="s">
        <v>324</v>
      </c>
      <c r="F63" s="83" t="s">
        <v>445</v>
      </c>
      <c r="G63" s="96" t="s">
        <v>446</v>
      </c>
      <c r="H63" s="83" t="s">
        <v>390</v>
      </c>
      <c r="I63" s="83" t="s">
        <v>169</v>
      </c>
      <c r="J63" s="83"/>
      <c r="K63" s="93">
        <v>5.8399999999997734</v>
      </c>
      <c r="L63" s="96" t="s">
        <v>173</v>
      </c>
      <c r="M63" s="97">
        <v>4.4999999999999998E-2</v>
      </c>
      <c r="N63" s="97">
        <v>1.5099999999999508E-2</v>
      </c>
      <c r="O63" s="93">
        <v>5636058.7152140001</v>
      </c>
      <c r="P63" s="95">
        <v>122.5</v>
      </c>
      <c r="Q63" s="83"/>
      <c r="R63" s="93">
        <v>6904.1719876340003</v>
      </c>
      <c r="S63" s="94">
        <v>1.9160596199788949E-3</v>
      </c>
      <c r="T63" s="94">
        <v>3.4411225877021848E-2</v>
      </c>
      <c r="U63" s="94">
        <v>8.5488756385537889E-3</v>
      </c>
    </row>
    <row r="64" spans="2:21">
      <c r="B64" s="86" t="s">
        <v>449</v>
      </c>
      <c r="C64" s="83" t="s">
        <v>450</v>
      </c>
      <c r="D64" s="96" t="s">
        <v>129</v>
      </c>
      <c r="E64" s="96" t="s">
        <v>324</v>
      </c>
      <c r="F64" s="83" t="s">
        <v>445</v>
      </c>
      <c r="G64" s="96" t="s">
        <v>446</v>
      </c>
      <c r="H64" s="83" t="s">
        <v>390</v>
      </c>
      <c r="I64" s="83" t="s">
        <v>169</v>
      </c>
      <c r="J64" s="83"/>
      <c r="K64" s="93">
        <v>10.420000000001103</v>
      </c>
      <c r="L64" s="96" t="s">
        <v>173</v>
      </c>
      <c r="M64" s="97">
        <v>2.3900000000000001E-2</v>
      </c>
      <c r="N64" s="97">
        <v>2.6300000000002526E-2</v>
      </c>
      <c r="O64" s="93">
        <v>2178327.3480000002</v>
      </c>
      <c r="P64" s="95">
        <v>98.03</v>
      </c>
      <c r="Q64" s="83"/>
      <c r="R64" s="93">
        <v>2135.4143290420002</v>
      </c>
      <c r="S64" s="94">
        <v>1.7578653038398504E-3</v>
      </c>
      <c r="T64" s="94">
        <v>1.0643162561608643E-2</v>
      </c>
      <c r="U64" s="94">
        <v>2.6441101943090214E-3</v>
      </c>
    </row>
    <row r="65" spans="2:21">
      <c r="B65" s="86" t="s">
        <v>451</v>
      </c>
      <c r="C65" s="83" t="s">
        <v>452</v>
      </c>
      <c r="D65" s="96" t="s">
        <v>129</v>
      </c>
      <c r="E65" s="96" t="s">
        <v>324</v>
      </c>
      <c r="F65" s="83" t="s">
        <v>453</v>
      </c>
      <c r="G65" s="96" t="s">
        <v>439</v>
      </c>
      <c r="H65" s="83" t="s">
        <v>390</v>
      </c>
      <c r="I65" s="83" t="s">
        <v>169</v>
      </c>
      <c r="J65" s="83"/>
      <c r="K65" s="93">
        <v>1.3799999999843748</v>
      </c>
      <c r="L65" s="96" t="s">
        <v>173</v>
      </c>
      <c r="M65" s="97">
        <v>4.8899999999999999E-2</v>
      </c>
      <c r="N65" s="97">
        <v>5.4999999998325867E-3</v>
      </c>
      <c r="O65" s="93">
        <v>13785.426047000001</v>
      </c>
      <c r="P65" s="95">
        <v>129.99</v>
      </c>
      <c r="Q65" s="83"/>
      <c r="R65" s="93">
        <v>17.919676705999997</v>
      </c>
      <c r="S65" s="94">
        <v>2.469895227362103E-4</v>
      </c>
      <c r="T65" s="94">
        <v>8.9313829939032162E-5</v>
      </c>
      <c r="U65" s="94">
        <v>2.2188480807990581E-5</v>
      </c>
    </row>
    <row r="66" spans="2:21">
      <c r="B66" s="86" t="s">
        <v>454</v>
      </c>
      <c r="C66" s="83" t="s">
        <v>455</v>
      </c>
      <c r="D66" s="96" t="s">
        <v>129</v>
      </c>
      <c r="E66" s="96" t="s">
        <v>324</v>
      </c>
      <c r="F66" s="83" t="s">
        <v>325</v>
      </c>
      <c r="G66" s="96" t="s">
        <v>326</v>
      </c>
      <c r="H66" s="83" t="s">
        <v>390</v>
      </c>
      <c r="I66" s="83" t="s">
        <v>376</v>
      </c>
      <c r="J66" s="83"/>
      <c r="K66" s="93">
        <v>4.4099999999980941</v>
      </c>
      <c r="L66" s="96" t="s">
        <v>173</v>
      </c>
      <c r="M66" s="97">
        <v>1.6399999999999998E-2</v>
      </c>
      <c r="N66" s="97">
        <v>1.889999999999336E-2</v>
      </c>
      <c r="O66" s="93">
        <v>18.765466750000002</v>
      </c>
      <c r="P66" s="95">
        <v>4977439</v>
      </c>
      <c r="Q66" s="83"/>
      <c r="R66" s="93">
        <v>934.0397006579999</v>
      </c>
      <c r="S66" s="94">
        <v>1.5286303967090259E-3</v>
      </c>
      <c r="T66" s="94">
        <v>4.6553665196951309E-3</v>
      </c>
      <c r="U66" s="94">
        <v>1.1565455288047707E-3</v>
      </c>
    </row>
    <row r="67" spans="2:21">
      <c r="B67" s="86" t="s">
        <v>456</v>
      </c>
      <c r="C67" s="83" t="s">
        <v>457</v>
      </c>
      <c r="D67" s="96" t="s">
        <v>129</v>
      </c>
      <c r="E67" s="96" t="s">
        <v>324</v>
      </c>
      <c r="F67" s="83" t="s">
        <v>325</v>
      </c>
      <c r="G67" s="96" t="s">
        <v>326</v>
      </c>
      <c r="H67" s="83" t="s">
        <v>390</v>
      </c>
      <c r="I67" s="83" t="s">
        <v>376</v>
      </c>
      <c r="J67" s="83"/>
      <c r="K67" s="93">
        <v>8.3799999999884935</v>
      </c>
      <c r="L67" s="96" t="s">
        <v>173</v>
      </c>
      <c r="M67" s="97">
        <v>2.7799999999999998E-2</v>
      </c>
      <c r="N67" s="97">
        <v>3.1999999999948486E-2</v>
      </c>
      <c r="O67" s="93">
        <v>7.1621655000000004</v>
      </c>
      <c r="P67" s="95">
        <v>4878299</v>
      </c>
      <c r="Q67" s="83"/>
      <c r="R67" s="93">
        <v>349.391874879</v>
      </c>
      <c r="S67" s="94">
        <v>1.712617288378766E-3</v>
      </c>
      <c r="T67" s="94">
        <v>1.7414112434614485E-3</v>
      </c>
      <c r="U67" s="94">
        <v>4.32623592345547E-4</v>
      </c>
    </row>
    <row r="68" spans="2:21">
      <c r="B68" s="86" t="s">
        <v>458</v>
      </c>
      <c r="C68" s="83" t="s">
        <v>459</v>
      </c>
      <c r="D68" s="96" t="s">
        <v>129</v>
      </c>
      <c r="E68" s="96" t="s">
        <v>324</v>
      </c>
      <c r="F68" s="83" t="s">
        <v>325</v>
      </c>
      <c r="G68" s="96" t="s">
        <v>326</v>
      </c>
      <c r="H68" s="83" t="s">
        <v>390</v>
      </c>
      <c r="I68" s="83" t="s">
        <v>169</v>
      </c>
      <c r="J68" s="83"/>
      <c r="K68" s="93">
        <v>1.549999999999764</v>
      </c>
      <c r="L68" s="96" t="s">
        <v>173</v>
      </c>
      <c r="M68" s="97">
        <v>0.05</v>
      </c>
      <c r="N68" s="97">
        <v>4.1000000000002033E-3</v>
      </c>
      <c r="O68" s="93">
        <v>1240313.626831</v>
      </c>
      <c r="P68" s="95">
        <v>119.44</v>
      </c>
      <c r="Q68" s="83"/>
      <c r="R68" s="93">
        <v>1481.4306798169998</v>
      </c>
      <c r="S68" s="94">
        <v>1.2403148671458672E-3</v>
      </c>
      <c r="T68" s="94">
        <v>7.3836291789426411E-3</v>
      </c>
      <c r="U68" s="94">
        <v>1.8343353368915373E-3</v>
      </c>
    </row>
    <row r="69" spans="2:21">
      <c r="B69" s="86" t="s">
        <v>460</v>
      </c>
      <c r="C69" s="83" t="s">
        <v>461</v>
      </c>
      <c r="D69" s="96" t="s">
        <v>129</v>
      </c>
      <c r="E69" s="96" t="s">
        <v>324</v>
      </c>
      <c r="F69" s="83" t="s">
        <v>462</v>
      </c>
      <c r="G69" s="96" t="s">
        <v>375</v>
      </c>
      <c r="H69" s="83" t="s">
        <v>390</v>
      </c>
      <c r="I69" s="83" t="s">
        <v>376</v>
      </c>
      <c r="J69" s="83"/>
      <c r="K69" s="93">
        <v>1.4699999999999418</v>
      </c>
      <c r="L69" s="96" t="s">
        <v>173</v>
      </c>
      <c r="M69" s="97">
        <v>5.0999999999999997E-2</v>
      </c>
      <c r="N69" s="97">
        <v>2.7000000000052295E-3</v>
      </c>
      <c r="O69" s="93">
        <v>556131.70097000001</v>
      </c>
      <c r="P69" s="95">
        <v>119.44</v>
      </c>
      <c r="Q69" s="93">
        <v>23.662537650000001</v>
      </c>
      <c r="R69" s="93">
        <v>688.451492132</v>
      </c>
      <c r="S69" s="94">
        <v>1.2360125260543755E-3</v>
      </c>
      <c r="T69" s="94">
        <v>3.4313252687735401E-3</v>
      </c>
      <c r="U69" s="94">
        <v>8.5245358892488507E-4</v>
      </c>
    </row>
    <row r="70" spans="2:21">
      <c r="B70" s="86" t="s">
        <v>463</v>
      </c>
      <c r="C70" s="83" t="s">
        <v>464</v>
      </c>
      <c r="D70" s="96" t="s">
        <v>129</v>
      </c>
      <c r="E70" s="96" t="s">
        <v>324</v>
      </c>
      <c r="F70" s="83" t="s">
        <v>462</v>
      </c>
      <c r="G70" s="96" t="s">
        <v>375</v>
      </c>
      <c r="H70" s="83" t="s">
        <v>390</v>
      </c>
      <c r="I70" s="83" t="s">
        <v>376</v>
      </c>
      <c r="J70" s="83"/>
      <c r="K70" s="93">
        <v>1.7400000387478065</v>
      </c>
      <c r="L70" s="96" t="s">
        <v>173</v>
      </c>
      <c r="M70" s="97">
        <v>3.4000000000000002E-2</v>
      </c>
      <c r="N70" s="97">
        <v>1.0200000435912822E-2</v>
      </c>
      <c r="O70" s="93">
        <v>7.6872350000000003</v>
      </c>
      <c r="P70" s="95">
        <v>107.43</v>
      </c>
      <c r="Q70" s="83"/>
      <c r="R70" s="93">
        <v>8.2585320000000007E-3</v>
      </c>
      <c r="S70" s="94">
        <v>1.1080025752957485E-7</v>
      </c>
      <c r="T70" s="94">
        <v>4.1161519523791758E-8</v>
      </c>
      <c r="U70" s="94">
        <v>1.0225869684513945E-8</v>
      </c>
    </row>
    <row r="71" spans="2:21">
      <c r="B71" s="86" t="s">
        <v>465</v>
      </c>
      <c r="C71" s="83" t="s">
        <v>466</v>
      </c>
      <c r="D71" s="96" t="s">
        <v>129</v>
      </c>
      <c r="E71" s="96" t="s">
        <v>324</v>
      </c>
      <c r="F71" s="83" t="s">
        <v>462</v>
      </c>
      <c r="G71" s="96" t="s">
        <v>375</v>
      </c>
      <c r="H71" s="83" t="s">
        <v>390</v>
      </c>
      <c r="I71" s="83" t="s">
        <v>376</v>
      </c>
      <c r="J71" s="83"/>
      <c r="K71" s="93">
        <v>2.8399999999994892</v>
      </c>
      <c r="L71" s="96" t="s">
        <v>173</v>
      </c>
      <c r="M71" s="97">
        <v>2.5499999999999998E-2</v>
      </c>
      <c r="N71" s="97">
        <v>8.9999999999953555E-3</v>
      </c>
      <c r="O71" s="93">
        <v>791459.03542300011</v>
      </c>
      <c r="P71" s="95">
        <v>106.29</v>
      </c>
      <c r="Q71" s="93">
        <v>19.379521721</v>
      </c>
      <c r="R71" s="93">
        <v>861.04926206599987</v>
      </c>
      <c r="S71" s="94">
        <v>9.2287373683942818E-4</v>
      </c>
      <c r="T71" s="94">
        <v>4.2915733706034116E-3</v>
      </c>
      <c r="U71" s="94">
        <v>1.0661673946209581E-3</v>
      </c>
    </row>
    <row r="72" spans="2:21">
      <c r="B72" s="86" t="s">
        <v>467</v>
      </c>
      <c r="C72" s="83" t="s">
        <v>468</v>
      </c>
      <c r="D72" s="96" t="s">
        <v>129</v>
      </c>
      <c r="E72" s="96" t="s">
        <v>324</v>
      </c>
      <c r="F72" s="83" t="s">
        <v>462</v>
      </c>
      <c r="G72" s="96" t="s">
        <v>375</v>
      </c>
      <c r="H72" s="83" t="s">
        <v>390</v>
      </c>
      <c r="I72" s="83" t="s">
        <v>376</v>
      </c>
      <c r="J72" s="83"/>
      <c r="K72" s="93">
        <v>6.8900000000008195</v>
      </c>
      <c r="L72" s="96" t="s">
        <v>173</v>
      </c>
      <c r="M72" s="97">
        <v>2.35E-2</v>
      </c>
      <c r="N72" s="97">
        <v>2.2600000000005459E-2</v>
      </c>
      <c r="O72" s="93">
        <v>1638516.7431069999</v>
      </c>
      <c r="P72" s="95">
        <v>102.84</v>
      </c>
      <c r="Q72" s="83"/>
      <c r="R72" s="93">
        <v>1685.050662758</v>
      </c>
      <c r="S72" s="94">
        <v>2.0224170376374395E-3</v>
      </c>
      <c r="T72" s="94">
        <v>8.3984957318917752E-3</v>
      </c>
      <c r="U72" s="94">
        <v>2.086461430332553E-3</v>
      </c>
    </row>
    <row r="73" spans="2:21">
      <c r="B73" s="86" t="s">
        <v>469</v>
      </c>
      <c r="C73" s="83" t="s">
        <v>470</v>
      </c>
      <c r="D73" s="96" t="s">
        <v>129</v>
      </c>
      <c r="E73" s="96" t="s">
        <v>324</v>
      </c>
      <c r="F73" s="83" t="s">
        <v>462</v>
      </c>
      <c r="G73" s="96" t="s">
        <v>375</v>
      </c>
      <c r="H73" s="83" t="s">
        <v>390</v>
      </c>
      <c r="I73" s="83" t="s">
        <v>376</v>
      </c>
      <c r="J73" s="83"/>
      <c r="K73" s="93">
        <v>5.8100000000007732</v>
      </c>
      <c r="L73" s="96" t="s">
        <v>173</v>
      </c>
      <c r="M73" s="97">
        <v>1.7600000000000001E-2</v>
      </c>
      <c r="N73" s="97">
        <v>1.7900000000002577E-2</v>
      </c>
      <c r="O73" s="93">
        <v>1867846.2540879997</v>
      </c>
      <c r="P73" s="95">
        <v>101.72</v>
      </c>
      <c r="Q73" s="93">
        <v>37.399908766999999</v>
      </c>
      <c r="R73" s="93">
        <v>1937.3344954500003</v>
      </c>
      <c r="S73" s="94">
        <v>1.7226022022595905E-3</v>
      </c>
      <c r="T73" s="94">
        <v>9.655908781195063E-3</v>
      </c>
      <c r="U73" s="94">
        <v>2.3988440180149782E-3</v>
      </c>
    </row>
    <row r="74" spans="2:21">
      <c r="B74" s="86" t="s">
        <v>471</v>
      </c>
      <c r="C74" s="83" t="s">
        <v>472</v>
      </c>
      <c r="D74" s="96" t="s">
        <v>129</v>
      </c>
      <c r="E74" s="96" t="s">
        <v>324</v>
      </c>
      <c r="F74" s="83" t="s">
        <v>462</v>
      </c>
      <c r="G74" s="96" t="s">
        <v>375</v>
      </c>
      <c r="H74" s="83" t="s">
        <v>390</v>
      </c>
      <c r="I74" s="83" t="s">
        <v>376</v>
      </c>
      <c r="J74" s="83"/>
      <c r="K74" s="93">
        <v>6.2899999999985505</v>
      </c>
      <c r="L74" s="96" t="s">
        <v>173</v>
      </c>
      <c r="M74" s="97">
        <v>2.1499999999999998E-2</v>
      </c>
      <c r="N74" s="97">
        <v>2.2199999999993877E-2</v>
      </c>
      <c r="O74" s="93">
        <v>1727694.643903</v>
      </c>
      <c r="P74" s="95">
        <v>102.17</v>
      </c>
      <c r="Q74" s="83"/>
      <c r="R74" s="93">
        <v>1765.1856892640001</v>
      </c>
      <c r="S74" s="94">
        <v>2.1803789355400198E-3</v>
      </c>
      <c r="T74" s="94">
        <v>8.797898368833339E-3</v>
      </c>
      <c r="U74" s="94">
        <v>2.1856861276777265E-3</v>
      </c>
    </row>
    <row r="75" spans="2:21">
      <c r="B75" s="86" t="s">
        <v>473</v>
      </c>
      <c r="C75" s="83" t="s">
        <v>474</v>
      </c>
      <c r="D75" s="96" t="s">
        <v>129</v>
      </c>
      <c r="E75" s="96" t="s">
        <v>324</v>
      </c>
      <c r="F75" s="83" t="s">
        <v>426</v>
      </c>
      <c r="G75" s="96" t="s">
        <v>326</v>
      </c>
      <c r="H75" s="83" t="s">
        <v>390</v>
      </c>
      <c r="I75" s="83" t="s">
        <v>169</v>
      </c>
      <c r="J75" s="83"/>
      <c r="K75" s="93">
        <v>0.92000000000227311</v>
      </c>
      <c r="L75" s="96" t="s">
        <v>173</v>
      </c>
      <c r="M75" s="97">
        <v>5.2499999999999998E-2</v>
      </c>
      <c r="N75" s="97">
        <v>-4.9999999998579306E-4</v>
      </c>
      <c r="O75" s="93">
        <v>107874.41628600001</v>
      </c>
      <c r="P75" s="95">
        <v>130.5</v>
      </c>
      <c r="Q75" s="83"/>
      <c r="R75" s="93">
        <v>140.77610880399999</v>
      </c>
      <c r="S75" s="94">
        <v>8.9895346905000009E-4</v>
      </c>
      <c r="T75" s="94">
        <v>7.0164510484663342E-4</v>
      </c>
      <c r="U75" s="94">
        <v>1.7431162624576135E-4</v>
      </c>
    </row>
    <row r="76" spans="2:21">
      <c r="B76" s="86" t="s">
        <v>475</v>
      </c>
      <c r="C76" s="83" t="s">
        <v>476</v>
      </c>
      <c r="D76" s="96" t="s">
        <v>129</v>
      </c>
      <c r="E76" s="96" t="s">
        <v>324</v>
      </c>
      <c r="F76" s="83" t="s">
        <v>349</v>
      </c>
      <c r="G76" s="96" t="s">
        <v>326</v>
      </c>
      <c r="H76" s="83" t="s">
        <v>390</v>
      </c>
      <c r="I76" s="83" t="s">
        <v>376</v>
      </c>
      <c r="J76" s="83"/>
      <c r="K76" s="93">
        <v>1.4400000000002759</v>
      </c>
      <c r="L76" s="96" t="s">
        <v>173</v>
      </c>
      <c r="M76" s="97">
        <v>6.5000000000000002E-2</v>
      </c>
      <c r="N76" s="97">
        <v>6.3000000000014121E-3</v>
      </c>
      <c r="O76" s="93">
        <v>2507549.7507369998</v>
      </c>
      <c r="P76" s="95">
        <v>121.26</v>
      </c>
      <c r="Q76" s="93">
        <v>3.78451</v>
      </c>
      <c r="R76" s="93">
        <v>3044.4395500390001</v>
      </c>
      <c r="S76" s="94">
        <v>1.5920950798330158E-3</v>
      </c>
      <c r="T76" s="94">
        <v>1.5173853897754962E-2</v>
      </c>
      <c r="U76" s="94">
        <v>3.769682323817245E-3</v>
      </c>
    </row>
    <row r="77" spans="2:21">
      <c r="B77" s="86" t="s">
        <v>477</v>
      </c>
      <c r="C77" s="83" t="s">
        <v>478</v>
      </c>
      <c r="D77" s="96" t="s">
        <v>129</v>
      </c>
      <c r="E77" s="96" t="s">
        <v>324</v>
      </c>
      <c r="F77" s="83" t="s">
        <v>479</v>
      </c>
      <c r="G77" s="96" t="s">
        <v>375</v>
      </c>
      <c r="H77" s="83" t="s">
        <v>390</v>
      </c>
      <c r="I77" s="83" t="s">
        <v>376</v>
      </c>
      <c r="J77" s="83"/>
      <c r="K77" s="93">
        <v>7.8700000000050112</v>
      </c>
      <c r="L77" s="96" t="s">
        <v>173</v>
      </c>
      <c r="M77" s="97">
        <v>3.5000000000000003E-2</v>
      </c>
      <c r="N77" s="97">
        <v>2.3800000000033409E-2</v>
      </c>
      <c r="O77" s="93">
        <v>159992.09022099999</v>
      </c>
      <c r="P77" s="95">
        <v>112.25</v>
      </c>
      <c r="Q77" s="83"/>
      <c r="R77" s="93">
        <v>179.59112353</v>
      </c>
      <c r="S77" s="94">
        <v>5.9068775410889794E-4</v>
      </c>
      <c r="T77" s="94">
        <v>8.9510381959890585E-4</v>
      </c>
      <c r="U77" s="94">
        <v>2.2237310767981837E-4</v>
      </c>
    </row>
    <row r="78" spans="2:21">
      <c r="B78" s="86" t="s">
        <v>480</v>
      </c>
      <c r="C78" s="83" t="s">
        <v>481</v>
      </c>
      <c r="D78" s="96" t="s">
        <v>129</v>
      </c>
      <c r="E78" s="96" t="s">
        <v>324</v>
      </c>
      <c r="F78" s="83" t="s">
        <v>479</v>
      </c>
      <c r="G78" s="96" t="s">
        <v>375</v>
      </c>
      <c r="H78" s="83" t="s">
        <v>390</v>
      </c>
      <c r="I78" s="83" t="s">
        <v>376</v>
      </c>
      <c r="J78" s="83"/>
      <c r="K78" s="93">
        <v>3.839999999999629</v>
      </c>
      <c r="L78" s="96" t="s">
        <v>173</v>
      </c>
      <c r="M78" s="97">
        <v>0.04</v>
      </c>
      <c r="N78" s="97">
        <v>9.4999999999994863E-3</v>
      </c>
      <c r="O78" s="93">
        <v>856583.92599500006</v>
      </c>
      <c r="P78" s="95">
        <v>113.52</v>
      </c>
      <c r="Q78" s="83"/>
      <c r="R78" s="93">
        <v>972.39409547900004</v>
      </c>
      <c r="S78" s="94">
        <v>1.2526136678154966E-3</v>
      </c>
      <c r="T78" s="94">
        <v>4.8465294492869536E-3</v>
      </c>
      <c r="U78" s="94">
        <v>1.2040366620071296E-3</v>
      </c>
    </row>
    <row r="79" spans="2:21">
      <c r="B79" s="86" t="s">
        <v>482</v>
      </c>
      <c r="C79" s="83" t="s">
        <v>483</v>
      </c>
      <c r="D79" s="96" t="s">
        <v>129</v>
      </c>
      <c r="E79" s="96" t="s">
        <v>324</v>
      </c>
      <c r="F79" s="83" t="s">
        <v>479</v>
      </c>
      <c r="G79" s="96" t="s">
        <v>375</v>
      </c>
      <c r="H79" s="83" t="s">
        <v>390</v>
      </c>
      <c r="I79" s="83" t="s">
        <v>376</v>
      </c>
      <c r="J79" s="83"/>
      <c r="K79" s="93">
        <v>6.5299999999986786</v>
      </c>
      <c r="L79" s="96" t="s">
        <v>173</v>
      </c>
      <c r="M79" s="97">
        <v>0.04</v>
      </c>
      <c r="N79" s="97">
        <v>1.8499999999996526E-2</v>
      </c>
      <c r="O79" s="93">
        <v>1721574.4929640002</v>
      </c>
      <c r="P79" s="95">
        <v>117.02</v>
      </c>
      <c r="Q79" s="83"/>
      <c r="R79" s="93">
        <v>2014.586420222</v>
      </c>
      <c r="S79" s="94">
        <v>2.3769100337516563E-3</v>
      </c>
      <c r="T79" s="94">
        <v>1.004094169137246E-2</v>
      </c>
      <c r="U79" s="94">
        <v>2.4944988045552913E-3</v>
      </c>
    </row>
    <row r="80" spans="2:21">
      <c r="B80" s="86" t="s">
        <v>484</v>
      </c>
      <c r="C80" s="83" t="s">
        <v>485</v>
      </c>
      <c r="D80" s="96" t="s">
        <v>129</v>
      </c>
      <c r="E80" s="96" t="s">
        <v>324</v>
      </c>
      <c r="F80" s="83" t="s">
        <v>486</v>
      </c>
      <c r="G80" s="96" t="s">
        <v>160</v>
      </c>
      <c r="H80" s="83" t="s">
        <v>390</v>
      </c>
      <c r="I80" s="83" t="s">
        <v>376</v>
      </c>
      <c r="J80" s="83"/>
      <c r="K80" s="93">
        <v>0.23999990706863095</v>
      </c>
      <c r="L80" s="96" t="s">
        <v>173</v>
      </c>
      <c r="M80" s="97">
        <v>5.2000000000000005E-2</v>
      </c>
      <c r="N80" s="97">
        <v>2.3599998606029463E-2</v>
      </c>
      <c r="O80" s="93">
        <v>3.9682550000000005</v>
      </c>
      <c r="P80" s="95">
        <v>130.16</v>
      </c>
      <c r="Q80" s="83"/>
      <c r="R80" s="93">
        <v>5.1651020000000013E-3</v>
      </c>
      <c r="S80" s="94">
        <v>8.3802263947539613E-8</v>
      </c>
      <c r="T80" s="94">
        <v>2.5743491314845772E-8</v>
      </c>
      <c r="U80" s="94">
        <v>6.3955264639311619E-9</v>
      </c>
    </row>
    <row r="81" spans="2:21">
      <c r="B81" s="86" t="s">
        <v>487</v>
      </c>
      <c r="C81" s="83" t="s">
        <v>488</v>
      </c>
      <c r="D81" s="96" t="s">
        <v>129</v>
      </c>
      <c r="E81" s="96" t="s">
        <v>324</v>
      </c>
      <c r="F81" s="83" t="s">
        <v>489</v>
      </c>
      <c r="G81" s="96" t="s">
        <v>490</v>
      </c>
      <c r="H81" s="83" t="s">
        <v>491</v>
      </c>
      <c r="I81" s="83" t="s">
        <v>376</v>
      </c>
      <c r="J81" s="83"/>
      <c r="K81" s="93">
        <v>7.9300000000003346</v>
      </c>
      <c r="L81" s="96" t="s">
        <v>173</v>
      </c>
      <c r="M81" s="97">
        <v>5.1500000000000004E-2</v>
      </c>
      <c r="N81" s="97">
        <v>3.2100000000000586E-2</v>
      </c>
      <c r="O81" s="93">
        <v>4004970.606164</v>
      </c>
      <c r="P81" s="95">
        <v>140.83000000000001</v>
      </c>
      <c r="Q81" s="83"/>
      <c r="R81" s="93">
        <v>5640.1998135270005</v>
      </c>
      <c r="S81" s="94">
        <v>1.127836044430026E-3</v>
      </c>
      <c r="T81" s="94">
        <v>2.8111436117530118E-2</v>
      </c>
      <c r="U81" s="94">
        <v>6.9838015143305066E-3</v>
      </c>
    </row>
    <row r="82" spans="2:21">
      <c r="B82" s="86" t="s">
        <v>492</v>
      </c>
      <c r="C82" s="83" t="s">
        <v>493</v>
      </c>
      <c r="D82" s="96" t="s">
        <v>129</v>
      </c>
      <c r="E82" s="96" t="s">
        <v>324</v>
      </c>
      <c r="F82" s="83" t="s">
        <v>412</v>
      </c>
      <c r="G82" s="96" t="s">
        <v>375</v>
      </c>
      <c r="H82" s="83" t="s">
        <v>491</v>
      </c>
      <c r="I82" s="83" t="s">
        <v>169</v>
      </c>
      <c r="J82" s="83"/>
      <c r="K82" s="93">
        <v>2.7300000000029088</v>
      </c>
      <c r="L82" s="96" t="s">
        <v>173</v>
      </c>
      <c r="M82" s="97">
        <v>2.8500000000000001E-2</v>
      </c>
      <c r="N82" s="97">
        <v>1.0500000000005522E-2</v>
      </c>
      <c r="O82" s="93">
        <v>504821.54532600002</v>
      </c>
      <c r="P82" s="95">
        <v>107.6</v>
      </c>
      <c r="Q82" s="83"/>
      <c r="R82" s="93">
        <v>543.18795985400004</v>
      </c>
      <c r="S82" s="94">
        <v>1.1005943331303361E-3</v>
      </c>
      <c r="T82" s="94">
        <v>2.7073143041183387E-3</v>
      </c>
      <c r="U82" s="94">
        <v>6.7258555051478834E-4</v>
      </c>
    </row>
    <row r="83" spans="2:21">
      <c r="B83" s="86" t="s">
        <v>494</v>
      </c>
      <c r="C83" s="83" t="s">
        <v>495</v>
      </c>
      <c r="D83" s="96" t="s">
        <v>129</v>
      </c>
      <c r="E83" s="96" t="s">
        <v>324</v>
      </c>
      <c r="F83" s="83" t="s">
        <v>412</v>
      </c>
      <c r="G83" s="96" t="s">
        <v>375</v>
      </c>
      <c r="H83" s="83" t="s">
        <v>491</v>
      </c>
      <c r="I83" s="83" t="s">
        <v>169</v>
      </c>
      <c r="J83" s="83"/>
      <c r="K83" s="93">
        <v>0.23999999997850185</v>
      </c>
      <c r="L83" s="96" t="s">
        <v>173</v>
      </c>
      <c r="M83" s="97">
        <v>4.8499999999999995E-2</v>
      </c>
      <c r="N83" s="97">
        <v>3.5299999999435679E-2</v>
      </c>
      <c r="O83" s="93">
        <v>15053.590791000001</v>
      </c>
      <c r="P83" s="95">
        <v>123.6</v>
      </c>
      <c r="Q83" s="83"/>
      <c r="R83" s="93">
        <v>18.606236884999998</v>
      </c>
      <c r="S83" s="94">
        <v>1.2020500749952232E-4</v>
      </c>
      <c r="T83" s="94">
        <v>9.2735728675050433E-5</v>
      </c>
      <c r="U83" s="94">
        <v>2.3038592537415444E-5</v>
      </c>
    </row>
    <row r="84" spans="2:21">
      <c r="B84" s="86" t="s">
        <v>496</v>
      </c>
      <c r="C84" s="83" t="s">
        <v>497</v>
      </c>
      <c r="D84" s="96" t="s">
        <v>129</v>
      </c>
      <c r="E84" s="96" t="s">
        <v>324</v>
      </c>
      <c r="F84" s="83" t="s">
        <v>412</v>
      </c>
      <c r="G84" s="96" t="s">
        <v>375</v>
      </c>
      <c r="H84" s="83" t="s">
        <v>491</v>
      </c>
      <c r="I84" s="83" t="s">
        <v>169</v>
      </c>
      <c r="J84" s="83"/>
      <c r="K84" s="93">
        <v>1.0199999999986311</v>
      </c>
      <c r="L84" s="96" t="s">
        <v>173</v>
      </c>
      <c r="M84" s="97">
        <v>3.7699999999999997E-2</v>
      </c>
      <c r="N84" s="97">
        <v>4.3000000000007086E-3</v>
      </c>
      <c r="O84" s="93">
        <v>346573.55858499993</v>
      </c>
      <c r="P84" s="95">
        <v>113</v>
      </c>
      <c r="Q84" s="93">
        <v>31.280589085999996</v>
      </c>
      <c r="R84" s="93">
        <v>423.69614177900002</v>
      </c>
      <c r="S84" s="94">
        <v>1.0786706745819869E-3</v>
      </c>
      <c r="T84" s="94">
        <v>2.1117526712969748E-3</v>
      </c>
      <c r="U84" s="94">
        <v>5.2462853345647839E-4</v>
      </c>
    </row>
    <row r="85" spans="2:21">
      <c r="B85" s="86" t="s">
        <v>498</v>
      </c>
      <c r="C85" s="83" t="s">
        <v>499</v>
      </c>
      <c r="D85" s="96" t="s">
        <v>129</v>
      </c>
      <c r="E85" s="96" t="s">
        <v>324</v>
      </c>
      <c r="F85" s="83" t="s">
        <v>412</v>
      </c>
      <c r="G85" s="96" t="s">
        <v>375</v>
      </c>
      <c r="H85" s="83" t="s">
        <v>491</v>
      </c>
      <c r="I85" s="83" t="s">
        <v>169</v>
      </c>
      <c r="J85" s="83"/>
      <c r="K85" s="93">
        <v>4.619999999998381</v>
      </c>
      <c r="L85" s="96" t="s">
        <v>173</v>
      </c>
      <c r="M85" s="97">
        <v>2.5000000000000001E-2</v>
      </c>
      <c r="N85" s="97">
        <v>1.7299999999993061E-2</v>
      </c>
      <c r="O85" s="93">
        <v>496726.08098300005</v>
      </c>
      <c r="P85" s="95">
        <v>104.47</v>
      </c>
      <c r="Q85" s="83"/>
      <c r="R85" s="93">
        <v>518.92974143200001</v>
      </c>
      <c r="S85" s="94">
        <v>1.0612724669524939E-3</v>
      </c>
      <c r="T85" s="94">
        <v>2.5864084177950118E-3</v>
      </c>
      <c r="U85" s="94">
        <v>6.4254856811139652E-4</v>
      </c>
    </row>
    <row r="86" spans="2:21">
      <c r="B86" s="86" t="s">
        <v>500</v>
      </c>
      <c r="C86" s="83" t="s">
        <v>501</v>
      </c>
      <c r="D86" s="96" t="s">
        <v>129</v>
      </c>
      <c r="E86" s="96" t="s">
        <v>324</v>
      </c>
      <c r="F86" s="83" t="s">
        <v>412</v>
      </c>
      <c r="G86" s="96" t="s">
        <v>375</v>
      </c>
      <c r="H86" s="83" t="s">
        <v>491</v>
      </c>
      <c r="I86" s="83" t="s">
        <v>169</v>
      </c>
      <c r="J86" s="83"/>
      <c r="K86" s="93">
        <v>5.4699999999961104</v>
      </c>
      <c r="L86" s="96" t="s">
        <v>173</v>
      </c>
      <c r="M86" s="97">
        <v>1.34E-2</v>
      </c>
      <c r="N86" s="97">
        <v>1.5999999999986428E-2</v>
      </c>
      <c r="O86" s="93">
        <v>441365.960433</v>
      </c>
      <c r="P86" s="95">
        <v>100.18</v>
      </c>
      <c r="Q86" s="83"/>
      <c r="R86" s="93">
        <v>442.160394876</v>
      </c>
      <c r="S86" s="94">
        <v>1.2891697603957186E-3</v>
      </c>
      <c r="T86" s="94">
        <v>2.2037807356484113E-3</v>
      </c>
      <c r="U86" s="94">
        <v>5.4749131899654835E-4</v>
      </c>
    </row>
    <row r="87" spans="2:21">
      <c r="B87" s="86" t="s">
        <v>502</v>
      </c>
      <c r="C87" s="83" t="s">
        <v>503</v>
      </c>
      <c r="D87" s="96" t="s">
        <v>129</v>
      </c>
      <c r="E87" s="96" t="s">
        <v>324</v>
      </c>
      <c r="F87" s="83" t="s">
        <v>412</v>
      </c>
      <c r="G87" s="96" t="s">
        <v>375</v>
      </c>
      <c r="H87" s="83" t="s">
        <v>491</v>
      </c>
      <c r="I87" s="83" t="s">
        <v>169</v>
      </c>
      <c r="J87" s="83"/>
      <c r="K87" s="93">
        <v>5.6700000000043431</v>
      </c>
      <c r="L87" s="96" t="s">
        <v>173</v>
      </c>
      <c r="M87" s="97">
        <v>1.95E-2</v>
      </c>
      <c r="N87" s="97">
        <v>2.3600000000010776E-2</v>
      </c>
      <c r="O87" s="93">
        <v>299887.31702999998</v>
      </c>
      <c r="P87" s="95">
        <v>99.03</v>
      </c>
      <c r="Q87" s="83"/>
      <c r="R87" s="93">
        <v>296.97842811300001</v>
      </c>
      <c r="S87" s="94">
        <v>4.3914239029088474E-4</v>
      </c>
      <c r="T87" s="94">
        <v>1.4801763033573322E-3</v>
      </c>
      <c r="U87" s="94">
        <v>3.6772427654156091E-4</v>
      </c>
    </row>
    <row r="88" spans="2:21">
      <c r="B88" s="86" t="s">
        <v>504</v>
      </c>
      <c r="C88" s="83" t="s">
        <v>505</v>
      </c>
      <c r="D88" s="96" t="s">
        <v>129</v>
      </c>
      <c r="E88" s="96" t="s">
        <v>324</v>
      </c>
      <c r="F88" s="83" t="s">
        <v>412</v>
      </c>
      <c r="G88" s="96" t="s">
        <v>375</v>
      </c>
      <c r="H88" s="83" t="s">
        <v>491</v>
      </c>
      <c r="I88" s="83" t="s">
        <v>169</v>
      </c>
      <c r="J88" s="83"/>
      <c r="K88" s="93">
        <v>6.6600000000003767</v>
      </c>
      <c r="L88" s="96" t="s">
        <v>173</v>
      </c>
      <c r="M88" s="97">
        <v>3.3500000000000002E-2</v>
      </c>
      <c r="N88" s="97">
        <v>3.079999999999666E-2</v>
      </c>
      <c r="O88" s="93">
        <v>469450.09375200002</v>
      </c>
      <c r="P88" s="95">
        <v>102.04</v>
      </c>
      <c r="Q88" s="83"/>
      <c r="R88" s="93">
        <v>479.02687052699997</v>
      </c>
      <c r="S88" s="94">
        <v>1.7387040509333335E-3</v>
      </c>
      <c r="T88" s="94">
        <v>2.3875276966436616E-3</v>
      </c>
      <c r="U88" s="94">
        <v>5.9314008269140746E-4</v>
      </c>
    </row>
    <row r="89" spans="2:21">
      <c r="B89" s="86" t="s">
        <v>506</v>
      </c>
      <c r="C89" s="83" t="s">
        <v>507</v>
      </c>
      <c r="D89" s="96" t="s">
        <v>129</v>
      </c>
      <c r="E89" s="96" t="s">
        <v>324</v>
      </c>
      <c r="F89" s="83" t="s">
        <v>508</v>
      </c>
      <c r="G89" s="96" t="s">
        <v>375</v>
      </c>
      <c r="H89" s="83" t="s">
        <v>491</v>
      </c>
      <c r="I89" s="83" t="s">
        <v>169</v>
      </c>
      <c r="J89" s="83"/>
      <c r="K89" s="93">
        <v>0.72999999999353693</v>
      </c>
      <c r="L89" s="96" t="s">
        <v>173</v>
      </c>
      <c r="M89" s="97">
        <v>6.5000000000000002E-2</v>
      </c>
      <c r="N89" s="97">
        <v>-7.0000000006463156E-4</v>
      </c>
      <c r="O89" s="93">
        <v>51194.761013000003</v>
      </c>
      <c r="P89" s="95">
        <v>120.89</v>
      </c>
      <c r="Q89" s="83"/>
      <c r="R89" s="93">
        <v>61.889346979999999</v>
      </c>
      <c r="S89" s="94">
        <v>2.7480215206382669E-4</v>
      </c>
      <c r="T89" s="94">
        <v>3.0846396962946827E-4</v>
      </c>
      <c r="U89" s="94">
        <v>7.6632553712590394E-5</v>
      </c>
    </row>
    <row r="90" spans="2:21">
      <c r="B90" s="86" t="s">
        <v>509</v>
      </c>
      <c r="C90" s="83" t="s">
        <v>510</v>
      </c>
      <c r="D90" s="96" t="s">
        <v>129</v>
      </c>
      <c r="E90" s="96" t="s">
        <v>324</v>
      </c>
      <c r="F90" s="83" t="s">
        <v>508</v>
      </c>
      <c r="G90" s="96" t="s">
        <v>375</v>
      </c>
      <c r="H90" s="83" t="s">
        <v>491</v>
      </c>
      <c r="I90" s="83" t="s">
        <v>169</v>
      </c>
      <c r="J90" s="83"/>
      <c r="K90" s="93">
        <v>6.1899999999973989</v>
      </c>
      <c r="L90" s="96" t="s">
        <v>173</v>
      </c>
      <c r="M90" s="97">
        <v>0.04</v>
      </c>
      <c r="N90" s="97">
        <v>3.9699999999983498E-2</v>
      </c>
      <c r="O90" s="93">
        <v>711305.45337100001</v>
      </c>
      <c r="P90" s="95">
        <v>100.51</v>
      </c>
      <c r="Q90" s="83"/>
      <c r="R90" s="93">
        <v>714.93311489400003</v>
      </c>
      <c r="S90" s="94">
        <v>2.4048455368396994E-4</v>
      </c>
      <c r="T90" s="94">
        <v>3.5633128704852914E-3</v>
      </c>
      <c r="U90" s="94">
        <v>8.8524363240944986E-4</v>
      </c>
    </row>
    <row r="91" spans="2:21">
      <c r="B91" s="86" t="s">
        <v>511</v>
      </c>
      <c r="C91" s="83" t="s">
        <v>512</v>
      </c>
      <c r="D91" s="96" t="s">
        <v>129</v>
      </c>
      <c r="E91" s="96" t="s">
        <v>324</v>
      </c>
      <c r="F91" s="83" t="s">
        <v>508</v>
      </c>
      <c r="G91" s="96" t="s">
        <v>375</v>
      </c>
      <c r="H91" s="83" t="s">
        <v>491</v>
      </c>
      <c r="I91" s="83" t="s">
        <v>169</v>
      </c>
      <c r="J91" s="83"/>
      <c r="K91" s="93">
        <v>6.4399999999979789</v>
      </c>
      <c r="L91" s="96" t="s">
        <v>173</v>
      </c>
      <c r="M91" s="97">
        <v>2.7799999999999998E-2</v>
      </c>
      <c r="N91" s="97">
        <v>3.9899999999992025E-2</v>
      </c>
      <c r="O91" s="93">
        <v>1343101.5167100001</v>
      </c>
      <c r="P91" s="95">
        <v>94.31</v>
      </c>
      <c r="Q91" s="83"/>
      <c r="R91" s="93">
        <v>1266.679043199</v>
      </c>
      <c r="S91" s="94">
        <v>7.4570765622865905E-4</v>
      </c>
      <c r="T91" s="94">
        <v>6.3132811215133025E-3</v>
      </c>
      <c r="U91" s="94">
        <v>1.5684258204554733E-3</v>
      </c>
    </row>
    <row r="92" spans="2:21">
      <c r="B92" s="86" t="s">
        <v>513</v>
      </c>
      <c r="C92" s="83" t="s">
        <v>514</v>
      </c>
      <c r="D92" s="96" t="s">
        <v>129</v>
      </c>
      <c r="E92" s="96" t="s">
        <v>324</v>
      </c>
      <c r="F92" s="83" t="s">
        <v>508</v>
      </c>
      <c r="G92" s="96" t="s">
        <v>375</v>
      </c>
      <c r="H92" s="83" t="s">
        <v>491</v>
      </c>
      <c r="I92" s="83" t="s">
        <v>169</v>
      </c>
      <c r="J92" s="83"/>
      <c r="K92" s="93">
        <v>1.3</v>
      </c>
      <c r="L92" s="96" t="s">
        <v>173</v>
      </c>
      <c r="M92" s="97">
        <v>5.0999999999999997E-2</v>
      </c>
      <c r="N92" s="97">
        <v>1.6800000000015546E-2</v>
      </c>
      <c r="O92" s="93">
        <v>199449.95361200001</v>
      </c>
      <c r="P92" s="95">
        <v>129</v>
      </c>
      <c r="Q92" s="83"/>
      <c r="R92" s="93">
        <v>257.29042936999997</v>
      </c>
      <c r="S92" s="94">
        <v>1.174242255170661E-4</v>
      </c>
      <c r="T92" s="94">
        <v>1.2823665309764515E-3</v>
      </c>
      <c r="U92" s="94">
        <v>3.1858184987480325E-4</v>
      </c>
    </row>
    <row r="93" spans="2:21">
      <c r="B93" s="86" t="s">
        <v>515</v>
      </c>
      <c r="C93" s="83" t="s">
        <v>516</v>
      </c>
      <c r="D93" s="96" t="s">
        <v>129</v>
      </c>
      <c r="E93" s="96" t="s">
        <v>324</v>
      </c>
      <c r="F93" s="83" t="s">
        <v>426</v>
      </c>
      <c r="G93" s="96" t="s">
        <v>326</v>
      </c>
      <c r="H93" s="83" t="s">
        <v>491</v>
      </c>
      <c r="I93" s="83" t="s">
        <v>376</v>
      </c>
      <c r="J93" s="83"/>
      <c r="K93" s="93">
        <v>1.2499999999999079</v>
      </c>
      <c r="L93" s="96" t="s">
        <v>173</v>
      </c>
      <c r="M93" s="97">
        <v>6.4000000000000001E-2</v>
      </c>
      <c r="N93" s="97">
        <v>4.8999999999999634E-3</v>
      </c>
      <c r="O93" s="93">
        <v>2193067.999138</v>
      </c>
      <c r="P93" s="95">
        <v>123.75</v>
      </c>
      <c r="Q93" s="83"/>
      <c r="R93" s="93">
        <v>2713.9217821490001</v>
      </c>
      <c r="S93" s="94">
        <v>1.7516790390409436E-3</v>
      </c>
      <c r="T93" s="94">
        <v>1.3526513479873877E-2</v>
      </c>
      <c r="U93" s="94">
        <v>3.3604290058111435E-3</v>
      </c>
    </row>
    <row r="94" spans="2:21">
      <c r="B94" s="86" t="s">
        <v>517</v>
      </c>
      <c r="C94" s="83" t="s">
        <v>518</v>
      </c>
      <c r="D94" s="96" t="s">
        <v>129</v>
      </c>
      <c r="E94" s="96" t="s">
        <v>324</v>
      </c>
      <c r="F94" s="83" t="s">
        <v>431</v>
      </c>
      <c r="G94" s="96" t="s">
        <v>326</v>
      </c>
      <c r="H94" s="83" t="s">
        <v>491</v>
      </c>
      <c r="I94" s="83" t="s">
        <v>376</v>
      </c>
      <c r="J94" s="83"/>
      <c r="K94" s="93">
        <v>0</v>
      </c>
      <c r="L94" s="96" t="s">
        <v>173</v>
      </c>
      <c r="M94" s="97">
        <v>4.8499999999999995E-2</v>
      </c>
      <c r="N94" s="97">
        <v>0</v>
      </c>
      <c r="O94" s="93">
        <v>37284.076046000002</v>
      </c>
      <c r="P94" s="95">
        <v>108.5</v>
      </c>
      <c r="Q94" s="83"/>
      <c r="R94" s="93">
        <v>40.453222027999999</v>
      </c>
      <c r="S94" s="94">
        <v>2.4856050697333337E-4</v>
      </c>
      <c r="T94" s="94">
        <v>2.0162373752451458E-4</v>
      </c>
      <c r="U94" s="94">
        <v>5.0089940533866895E-5</v>
      </c>
    </row>
    <row r="95" spans="2:21">
      <c r="B95" s="86" t="s">
        <v>519</v>
      </c>
      <c r="C95" s="83" t="s">
        <v>520</v>
      </c>
      <c r="D95" s="96" t="s">
        <v>129</v>
      </c>
      <c r="E95" s="96" t="s">
        <v>324</v>
      </c>
      <c r="F95" s="83" t="s">
        <v>438</v>
      </c>
      <c r="G95" s="96" t="s">
        <v>439</v>
      </c>
      <c r="H95" s="83" t="s">
        <v>491</v>
      </c>
      <c r="I95" s="83" t="s">
        <v>376</v>
      </c>
      <c r="J95" s="83"/>
      <c r="K95" s="93">
        <v>4.1099999999964067</v>
      </c>
      <c r="L95" s="96" t="s">
        <v>173</v>
      </c>
      <c r="M95" s="97">
        <v>3.85E-2</v>
      </c>
      <c r="N95" s="97">
        <v>9.3999999999944735E-3</v>
      </c>
      <c r="O95" s="93">
        <v>402173.23451899999</v>
      </c>
      <c r="P95" s="95">
        <v>116.93</v>
      </c>
      <c r="Q95" s="83"/>
      <c r="R95" s="93">
        <v>470.261184179</v>
      </c>
      <c r="S95" s="94">
        <v>1.6788915577568783E-3</v>
      </c>
      <c r="T95" s="94">
        <v>2.3438384586831336E-3</v>
      </c>
      <c r="U95" s="94">
        <v>5.822862449524521E-4</v>
      </c>
    </row>
    <row r="96" spans="2:21">
      <c r="B96" s="86" t="s">
        <v>521</v>
      </c>
      <c r="C96" s="83" t="s">
        <v>522</v>
      </c>
      <c r="D96" s="96" t="s">
        <v>129</v>
      </c>
      <c r="E96" s="96" t="s">
        <v>324</v>
      </c>
      <c r="F96" s="83" t="s">
        <v>438</v>
      </c>
      <c r="G96" s="96" t="s">
        <v>439</v>
      </c>
      <c r="H96" s="83" t="s">
        <v>491</v>
      </c>
      <c r="I96" s="83" t="s">
        <v>376</v>
      </c>
      <c r="J96" s="83"/>
      <c r="K96" s="93">
        <v>1.3899999999986314</v>
      </c>
      <c r="L96" s="96" t="s">
        <v>173</v>
      </c>
      <c r="M96" s="97">
        <v>3.9E-2</v>
      </c>
      <c r="N96" s="97">
        <v>5.5999999999822433E-3</v>
      </c>
      <c r="O96" s="93">
        <v>236906.26595400003</v>
      </c>
      <c r="P96" s="95">
        <v>114.1</v>
      </c>
      <c r="Q96" s="83"/>
      <c r="R96" s="93">
        <v>270.31005118299998</v>
      </c>
      <c r="S96" s="94">
        <v>1.1902893545225027E-3</v>
      </c>
      <c r="T96" s="94">
        <v>1.3472578963484312E-3</v>
      </c>
      <c r="U96" s="94">
        <v>3.3470299053289999E-4</v>
      </c>
    </row>
    <row r="97" spans="2:21">
      <c r="B97" s="86" t="s">
        <v>523</v>
      </c>
      <c r="C97" s="83" t="s">
        <v>524</v>
      </c>
      <c r="D97" s="96" t="s">
        <v>129</v>
      </c>
      <c r="E97" s="96" t="s">
        <v>324</v>
      </c>
      <c r="F97" s="83" t="s">
        <v>438</v>
      </c>
      <c r="G97" s="96" t="s">
        <v>439</v>
      </c>
      <c r="H97" s="83" t="s">
        <v>491</v>
      </c>
      <c r="I97" s="83" t="s">
        <v>376</v>
      </c>
      <c r="J97" s="83"/>
      <c r="K97" s="93">
        <v>2.3199999999981959</v>
      </c>
      <c r="L97" s="96" t="s">
        <v>173</v>
      </c>
      <c r="M97" s="97">
        <v>3.9E-2</v>
      </c>
      <c r="N97" s="97">
        <v>6.0999999999968623E-3</v>
      </c>
      <c r="O97" s="93">
        <v>433785.36533600005</v>
      </c>
      <c r="P97" s="95">
        <v>117.55</v>
      </c>
      <c r="Q97" s="83"/>
      <c r="R97" s="93">
        <v>509.91469835600003</v>
      </c>
      <c r="S97" s="94">
        <v>1.0870928190961891E-3</v>
      </c>
      <c r="T97" s="94">
        <v>2.5414763558279942E-3</v>
      </c>
      <c r="U97" s="94">
        <v>6.3138597218085398E-4</v>
      </c>
    </row>
    <row r="98" spans="2:21">
      <c r="B98" s="86" t="s">
        <v>525</v>
      </c>
      <c r="C98" s="83" t="s">
        <v>526</v>
      </c>
      <c r="D98" s="96" t="s">
        <v>129</v>
      </c>
      <c r="E98" s="96" t="s">
        <v>324</v>
      </c>
      <c r="F98" s="83" t="s">
        <v>438</v>
      </c>
      <c r="G98" s="96" t="s">
        <v>439</v>
      </c>
      <c r="H98" s="83" t="s">
        <v>491</v>
      </c>
      <c r="I98" s="83" t="s">
        <v>376</v>
      </c>
      <c r="J98" s="83"/>
      <c r="K98" s="93">
        <v>4.9600000000016804</v>
      </c>
      <c r="L98" s="96" t="s">
        <v>173</v>
      </c>
      <c r="M98" s="97">
        <v>3.85E-2</v>
      </c>
      <c r="N98" s="97">
        <v>1.4100000000008637E-2</v>
      </c>
      <c r="O98" s="93">
        <v>365958.40385</v>
      </c>
      <c r="P98" s="95">
        <v>117.05</v>
      </c>
      <c r="Q98" s="83"/>
      <c r="R98" s="93">
        <v>428.35433164300002</v>
      </c>
      <c r="S98" s="94">
        <v>1.4638336153999999E-3</v>
      </c>
      <c r="T98" s="94">
        <v>2.1349696513889046E-3</v>
      </c>
      <c r="U98" s="94">
        <v>5.3039639177742315E-4</v>
      </c>
    </row>
    <row r="99" spans="2:21">
      <c r="B99" s="86" t="s">
        <v>527</v>
      </c>
      <c r="C99" s="83" t="s">
        <v>528</v>
      </c>
      <c r="D99" s="96" t="s">
        <v>129</v>
      </c>
      <c r="E99" s="96" t="s">
        <v>324</v>
      </c>
      <c r="F99" s="83" t="s">
        <v>529</v>
      </c>
      <c r="G99" s="96" t="s">
        <v>375</v>
      </c>
      <c r="H99" s="83" t="s">
        <v>491</v>
      </c>
      <c r="I99" s="83" t="s">
        <v>169</v>
      </c>
      <c r="J99" s="83"/>
      <c r="K99" s="93">
        <v>5.9999999999960973</v>
      </c>
      <c r="L99" s="96" t="s">
        <v>173</v>
      </c>
      <c r="M99" s="97">
        <v>1.5800000000000002E-2</v>
      </c>
      <c r="N99" s="97">
        <v>1.8399999999982306E-2</v>
      </c>
      <c r="O99" s="93">
        <v>768845.06441300001</v>
      </c>
      <c r="P99" s="95">
        <v>99.99</v>
      </c>
      <c r="Q99" s="83"/>
      <c r="R99" s="93">
        <v>768.76820757900009</v>
      </c>
      <c r="S99" s="94">
        <v>1.901933150307735E-3</v>
      </c>
      <c r="T99" s="94">
        <v>3.8316334653099851E-3</v>
      </c>
      <c r="U99" s="94">
        <v>9.5190325693479412E-4</v>
      </c>
    </row>
    <row r="100" spans="2:21">
      <c r="B100" s="86" t="s">
        <v>530</v>
      </c>
      <c r="C100" s="83" t="s">
        <v>531</v>
      </c>
      <c r="D100" s="96" t="s">
        <v>129</v>
      </c>
      <c r="E100" s="96" t="s">
        <v>324</v>
      </c>
      <c r="F100" s="83" t="s">
        <v>529</v>
      </c>
      <c r="G100" s="96" t="s">
        <v>375</v>
      </c>
      <c r="H100" s="83" t="s">
        <v>491</v>
      </c>
      <c r="I100" s="83" t="s">
        <v>169</v>
      </c>
      <c r="J100" s="83"/>
      <c r="K100" s="93">
        <v>6.8599999999968313</v>
      </c>
      <c r="L100" s="96" t="s">
        <v>173</v>
      </c>
      <c r="M100" s="97">
        <v>2.4E-2</v>
      </c>
      <c r="N100" s="97">
        <v>2.5499999999990416E-2</v>
      </c>
      <c r="O100" s="93">
        <v>978946.19784000004</v>
      </c>
      <c r="P100" s="95">
        <v>101.26</v>
      </c>
      <c r="Q100" s="83"/>
      <c r="R100" s="93">
        <v>991.28093164900008</v>
      </c>
      <c r="S100" s="94">
        <v>2.1249457356711183E-3</v>
      </c>
      <c r="T100" s="94">
        <v>4.9406637186406484E-3</v>
      </c>
      <c r="U100" s="94">
        <v>1.2274226978579543E-3</v>
      </c>
    </row>
    <row r="101" spans="2:21">
      <c r="B101" s="86" t="s">
        <v>532</v>
      </c>
      <c r="C101" s="83" t="s">
        <v>533</v>
      </c>
      <c r="D101" s="96" t="s">
        <v>129</v>
      </c>
      <c r="E101" s="96" t="s">
        <v>324</v>
      </c>
      <c r="F101" s="83" t="s">
        <v>529</v>
      </c>
      <c r="G101" s="96" t="s">
        <v>375</v>
      </c>
      <c r="H101" s="83" t="s">
        <v>491</v>
      </c>
      <c r="I101" s="83" t="s">
        <v>169</v>
      </c>
      <c r="J101" s="83"/>
      <c r="K101" s="93">
        <v>3.2900000000401728</v>
      </c>
      <c r="L101" s="96" t="s">
        <v>173</v>
      </c>
      <c r="M101" s="97">
        <v>3.4799999999999998E-2</v>
      </c>
      <c r="N101" s="97">
        <v>1.2400000000332461E-2</v>
      </c>
      <c r="O101" s="93">
        <v>20183.289063</v>
      </c>
      <c r="P101" s="95">
        <v>107.3</v>
      </c>
      <c r="Q101" s="83"/>
      <c r="R101" s="93">
        <v>21.656669196999999</v>
      </c>
      <c r="S101" s="94">
        <v>4.3400326761526038E-5</v>
      </c>
      <c r="T101" s="94">
        <v>1.0793945122118737E-4</v>
      </c>
      <c r="U101" s="94">
        <v>2.681569521183053E-5</v>
      </c>
    </row>
    <row r="102" spans="2:21">
      <c r="B102" s="86" t="s">
        <v>534</v>
      </c>
      <c r="C102" s="83" t="s">
        <v>535</v>
      </c>
      <c r="D102" s="96" t="s">
        <v>129</v>
      </c>
      <c r="E102" s="96" t="s">
        <v>324</v>
      </c>
      <c r="F102" s="83" t="s">
        <v>453</v>
      </c>
      <c r="G102" s="96" t="s">
        <v>439</v>
      </c>
      <c r="H102" s="83" t="s">
        <v>491</v>
      </c>
      <c r="I102" s="83" t="s">
        <v>169</v>
      </c>
      <c r="J102" s="83"/>
      <c r="K102" s="93">
        <v>2.4600000000007984</v>
      </c>
      <c r="L102" s="96" t="s">
        <v>173</v>
      </c>
      <c r="M102" s="97">
        <v>3.7499999999999999E-2</v>
      </c>
      <c r="N102" s="97">
        <v>6.6000000000037088E-3</v>
      </c>
      <c r="O102" s="93">
        <v>1187025.5746909999</v>
      </c>
      <c r="P102" s="95">
        <v>118.14</v>
      </c>
      <c r="Q102" s="83"/>
      <c r="R102" s="93">
        <v>1402.3520300279997</v>
      </c>
      <c r="S102" s="94">
        <v>1.5322364465243799E-3</v>
      </c>
      <c r="T102" s="94">
        <v>6.9894916509649057E-3</v>
      </c>
      <c r="U102" s="94">
        <v>1.736418665070246E-3</v>
      </c>
    </row>
    <row r="103" spans="2:21">
      <c r="B103" s="86" t="s">
        <v>536</v>
      </c>
      <c r="C103" s="83" t="s">
        <v>537</v>
      </c>
      <c r="D103" s="96" t="s">
        <v>129</v>
      </c>
      <c r="E103" s="96" t="s">
        <v>324</v>
      </c>
      <c r="F103" s="83" t="s">
        <v>453</v>
      </c>
      <c r="G103" s="96" t="s">
        <v>439</v>
      </c>
      <c r="H103" s="83" t="s">
        <v>491</v>
      </c>
      <c r="I103" s="83" t="s">
        <v>169</v>
      </c>
      <c r="J103" s="83"/>
      <c r="K103" s="93">
        <v>6.0699999999992267</v>
      </c>
      <c r="L103" s="96" t="s">
        <v>173</v>
      </c>
      <c r="M103" s="97">
        <v>2.4799999999999999E-2</v>
      </c>
      <c r="N103" s="97">
        <v>1.8800000000002429E-2</v>
      </c>
      <c r="O103" s="93">
        <v>625748.050483</v>
      </c>
      <c r="P103" s="95">
        <v>105.31</v>
      </c>
      <c r="Q103" s="83"/>
      <c r="R103" s="93">
        <v>658.975301393</v>
      </c>
      <c r="S103" s="94">
        <v>1.477611393781603E-3</v>
      </c>
      <c r="T103" s="94">
        <v>3.2844123790989155E-3</v>
      </c>
      <c r="U103" s="94">
        <v>8.1595561503643957E-4</v>
      </c>
    </row>
    <row r="104" spans="2:21">
      <c r="B104" s="86" t="s">
        <v>538</v>
      </c>
      <c r="C104" s="83" t="s">
        <v>539</v>
      </c>
      <c r="D104" s="96" t="s">
        <v>129</v>
      </c>
      <c r="E104" s="96" t="s">
        <v>324</v>
      </c>
      <c r="F104" s="83" t="s">
        <v>540</v>
      </c>
      <c r="G104" s="96" t="s">
        <v>375</v>
      </c>
      <c r="H104" s="83" t="s">
        <v>491</v>
      </c>
      <c r="I104" s="83" t="s">
        <v>376</v>
      </c>
      <c r="J104" s="83"/>
      <c r="K104" s="93">
        <v>4.6900000000003876</v>
      </c>
      <c r="L104" s="96" t="s">
        <v>173</v>
      </c>
      <c r="M104" s="97">
        <v>2.8500000000000001E-2</v>
      </c>
      <c r="N104" s="97">
        <v>1.5200000000002083E-2</v>
      </c>
      <c r="O104" s="93">
        <v>1578988.136094</v>
      </c>
      <c r="P104" s="95">
        <v>109.38</v>
      </c>
      <c r="Q104" s="83"/>
      <c r="R104" s="93">
        <v>1727.0971677570001</v>
      </c>
      <c r="S104" s="94">
        <v>2.3118420733440701E-3</v>
      </c>
      <c r="T104" s="94">
        <v>8.6080605839046458E-3</v>
      </c>
      <c r="U104" s="94">
        <v>2.1385242038144551E-3</v>
      </c>
    </row>
    <row r="105" spans="2:21">
      <c r="B105" s="86" t="s">
        <v>541</v>
      </c>
      <c r="C105" s="83" t="s">
        <v>542</v>
      </c>
      <c r="D105" s="96" t="s">
        <v>129</v>
      </c>
      <c r="E105" s="96" t="s">
        <v>324</v>
      </c>
      <c r="F105" s="83" t="s">
        <v>543</v>
      </c>
      <c r="G105" s="96" t="s">
        <v>375</v>
      </c>
      <c r="H105" s="83" t="s">
        <v>491</v>
      </c>
      <c r="I105" s="83" t="s">
        <v>376</v>
      </c>
      <c r="J105" s="83"/>
      <c r="K105" s="93">
        <v>6.690000000004849</v>
      </c>
      <c r="L105" s="96" t="s">
        <v>173</v>
      </c>
      <c r="M105" s="97">
        <v>1.3999999999999999E-2</v>
      </c>
      <c r="N105" s="97">
        <v>2.0900000000004866E-2</v>
      </c>
      <c r="O105" s="93">
        <v>616507.74</v>
      </c>
      <c r="P105" s="95">
        <v>96.67</v>
      </c>
      <c r="Q105" s="83"/>
      <c r="R105" s="93">
        <v>595.9780420190001</v>
      </c>
      <c r="S105" s="94">
        <v>2.431024211356467E-3</v>
      </c>
      <c r="T105" s="94">
        <v>2.9704264404758927E-3</v>
      </c>
      <c r="U105" s="94">
        <v>7.3795122335520037E-4</v>
      </c>
    </row>
    <row r="106" spans="2:21">
      <c r="B106" s="86" t="s">
        <v>544</v>
      </c>
      <c r="C106" s="83" t="s">
        <v>545</v>
      </c>
      <c r="D106" s="96" t="s">
        <v>129</v>
      </c>
      <c r="E106" s="96" t="s">
        <v>324</v>
      </c>
      <c r="F106" s="83" t="s">
        <v>332</v>
      </c>
      <c r="G106" s="96" t="s">
        <v>326</v>
      </c>
      <c r="H106" s="83" t="s">
        <v>491</v>
      </c>
      <c r="I106" s="83" t="s">
        <v>169</v>
      </c>
      <c r="J106" s="83"/>
      <c r="K106" s="93">
        <v>4.629999999999491</v>
      </c>
      <c r="L106" s="96" t="s">
        <v>173</v>
      </c>
      <c r="M106" s="97">
        <v>1.8200000000000001E-2</v>
      </c>
      <c r="N106" s="97">
        <v>2.4600000000000538E-2</v>
      </c>
      <c r="O106" s="93">
        <v>15.325254750000001</v>
      </c>
      <c r="P106" s="95">
        <v>4874248</v>
      </c>
      <c r="Q106" s="83"/>
      <c r="R106" s="93">
        <v>746.99094872600006</v>
      </c>
      <c r="S106" s="94">
        <v>1.078407905847582E-3</v>
      </c>
      <c r="T106" s="94">
        <v>3.723092980699351E-3</v>
      </c>
      <c r="U106" s="94">
        <v>9.2493824534233362E-4</v>
      </c>
    </row>
    <row r="107" spans="2:21">
      <c r="B107" s="86" t="s">
        <v>546</v>
      </c>
      <c r="C107" s="83" t="s">
        <v>547</v>
      </c>
      <c r="D107" s="96" t="s">
        <v>129</v>
      </c>
      <c r="E107" s="96" t="s">
        <v>324</v>
      </c>
      <c r="F107" s="83" t="s">
        <v>332</v>
      </c>
      <c r="G107" s="96" t="s">
        <v>326</v>
      </c>
      <c r="H107" s="83" t="s">
        <v>491</v>
      </c>
      <c r="I107" s="83" t="s">
        <v>169</v>
      </c>
      <c r="J107" s="83"/>
      <c r="K107" s="93">
        <v>3.8999999999989297</v>
      </c>
      <c r="L107" s="96" t="s">
        <v>173</v>
      </c>
      <c r="M107" s="97">
        <v>1.06E-2</v>
      </c>
      <c r="N107" s="97">
        <v>2.4599999999994529E-2</v>
      </c>
      <c r="O107" s="93">
        <v>17.527287000000001</v>
      </c>
      <c r="P107" s="95">
        <v>4797066</v>
      </c>
      <c r="Q107" s="83"/>
      <c r="R107" s="93">
        <v>840.79557500099997</v>
      </c>
      <c r="S107" s="94">
        <v>1.2907641947124242E-3</v>
      </c>
      <c r="T107" s="94">
        <v>4.1906265515374123E-3</v>
      </c>
      <c r="U107" s="94">
        <v>1.0410888982783132E-3</v>
      </c>
    </row>
    <row r="108" spans="2:21">
      <c r="B108" s="86" t="s">
        <v>548</v>
      </c>
      <c r="C108" s="83" t="s">
        <v>549</v>
      </c>
      <c r="D108" s="96" t="s">
        <v>129</v>
      </c>
      <c r="E108" s="96" t="s">
        <v>324</v>
      </c>
      <c r="F108" s="83" t="s">
        <v>462</v>
      </c>
      <c r="G108" s="96" t="s">
        <v>375</v>
      </c>
      <c r="H108" s="83" t="s">
        <v>491</v>
      </c>
      <c r="I108" s="83" t="s">
        <v>376</v>
      </c>
      <c r="J108" s="83"/>
      <c r="K108" s="93">
        <v>2.6399999999994082</v>
      </c>
      <c r="L108" s="96" t="s">
        <v>173</v>
      </c>
      <c r="M108" s="97">
        <v>4.9000000000000002E-2</v>
      </c>
      <c r="N108" s="97">
        <v>1.0499999999992602E-2</v>
      </c>
      <c r="O108" s="93">
        <v>820362.76553800004</v>
      </c>
      <c r="P108" s="95">
        <v>115.35</v>
      </c>
      <c r="Q108" s="83"/>
      <c r="R108" s="93">
        <v>946.28841975400007</v>
      </c>
      <c r="S108" s="94">
        <v>1.2336035857383233E-3</v>
      </c>
      <c r="T108" s="94">
        <v>4.7164156129494098E-3</v>
      </c>
      <c r="U108" s="94">
        <v>1.1717121232162125E-3</v>
      </c>
    </row>
    <row r="109" spans="2:21">
      <c r="B109" s="86" t="s">
        <v>550</v>
      </c>
      <c r="C109" s="83" t="s">
        <v>551</v>
      </c>
      <c r="D109" s="96" t="s">
        <v>129</v>
      </c>
      <c r="E109" s="96" t="s">
        <v>324</v>
      </c>
      <c r="F109" s="83" t="s">
        <v>462</v>
      </c>
      <c r="G109" s="96" t="s">
        <v>375</v>
      </c>
      <c r="H109" s="83" t="s">
        <v>491</v>
      </c>
      <c r="I109" s="83" t="s">
        <v>376</v>
      </c>
      <c r="J109" s="83"/>
      <c r="K109" s="93">
        <v>5.7100000000017728</v>
      </c>
      <c r="L109" s="96" t="s">
        <v>173</v>
      </c>
      <c r="M109" s="97">
        <v>2.3E-2</v>
      </c>
      <c r="N109" s="97">
        <v>2.4599999999985297E-2</v>
      </c>
      <c r="O109" s="93">
        <v>223900.66897299999</v>
      </c>
      <c r="P109" s="95">
        <v>101</v>
      </c>
      <c r="Q109" s="93">
        <v>5.1058822700000004</v>
      </c>
      <c r="R109" s="93">
        <v>231.22359722900001</v>
      </c>
      <c r="S109" s="94">
        <v>1.6218541312394027E-4</v>
      </c>
      <c r="T109" s="94">
        <v>1.152446295746368E-3</v>
      </c>
      <c r="U109" s="94">
        <v>2.8630540794033293E-4</v>
      </c>
    </row>
    <row r="110" spans="2:21">
      <c r="B110" s="86" t="s">
        <v>552</v>
      </c>
      <c r="C110" s="83" t="s">
        <v>553</v>
      </c>
      <c r="D110" s="96" t="s">
        <v>129</v>
      </c>
      <c r="E110" s="96" t="s">
        <v>324</v>
      </c>
      <c r="F110" s="83" t="s">
        <v>462</v>
      </c>
      <c r="G110" s="96" t="s">
        <v>375</v>
      </c>
      <c r="H110" s="83" t="s">
        <v>491</v>
      </c>
      <c r="I110" s="83" t="s">
        <v>376</v>
      </c>
      <c r="J110" s="83"/>
      <c r="K110" s="93">
        <v>2.3099999999989804</v>
      </c>
      <c r="L110" s="96" t="s">
        <v>173</v>
      </c>
      <c r="M110" s="97">
        <v>5.8499999999999996E-2</v>
      </c>
      <c r="N110" s="97">
        <v>9.5999999999965609E-3</v>
      </c>
      <c r="O110" s="93">
        <v>668005.712466</v>
      </c>
      <c r="P110" s="95">
        <v>121.82</v>
      </c>
      <c r="Q110" s="83"/>
      <c r="R110" s="93">
        <v>813.76455569299992</v>
      </c>
      <c r="S110" s="94">
        <v>6.3008878052892459E-4</v>
      </c>
      <c r="T110" s="94">
        <v>4.0559006911793935E-3</v>
      </c>
      <c r="U110" s="94">
        <v>1.0076185816550699E-3</v>
      </c>
    </row>
    <row r="111" spans="2:21">
      <c r="B111" s="86" t="s">
        <v>554</v>
      </c>
      <c r="C111" s="83" t="s">
        <v>555</v>
      </c>
      <c r="D111" s="96" t="s">
        <v>129</v>
      </c>
      <c r="E111" s="96" t="s">
        <v>324</v>
      </c>
      <c r="F111" s="83" t="s">
        <v>462</v>
      </c>
      <c r="G111" s="96" t="s">
        <v>375</v>
      </c>
      <c r="H111" s="83" t="s">
        <v>491</v>
      </c>
      <c r="I111" s="83" t="s">
        <v>376</v>
      </c>
      <c r="J111" s="83"/>
      <c r="K111" s="93">
        <v>7.0899999999963761</v>
      </c>
      <c r="L111" s="96" t="s">
        <v>173</v>
      </c>
      <c r="M111" s="97">
        <v>2.2499999999999999E-2</v>
      </c>
      <c r="N111" s="97">
        <v>3.3199999999984089E-2</v>
      </c>
      <c r="O111" s="93">
        <v>466770.494236</v>
      </c>
      <c r="P111" s="95">
        <v>94.36</v>
      </c>
      <c r="Q111" s="93">
        <v>12.638549953</v>
      </c>
      <c r="R111" s="93">
        <v>452.56843739600004</v>
      </c>
      <c r="S111" s="94">
        <v>2.5585673837249813E-3</v>
      </c>
      <c r="T111" s="94">
        <v>2.2556556748496441E-3</v>
      </c>
      <c r="U111" s="94">
        <v>5.6037875304419758E-4</v>
      </c>
    </row>
    <row r="112" spans="2:21">
      <c r="B112" s="86" t="s">
        <v>556</v>
      </c>
      <c r="C112" s="83" t="s">
        <v>557</v>
      </c>
      <c r="D112" s="96" t="s">
        <v>129</v>
      </c>
      <c r="E112" s="96" t="s">
        <v>324</v>
      </c>
      <c r="F112" s="83" t="s">
        <v>558</v>
      </c>
      <c r="G112" s="96" t="s">
        <v>439</v>
      </c>
      <c r="H112" s="83" t="s">
        <v>491</v>
      </c>
      <c r="I112" s="83" t="s">
        <v>169</v>
      </c>
      <c r="J112" s="83"/>
      <c r="K112" s="93">
        <v>1.9400000000022271</v>
      </c>
      <c r="L112" s="96" t="s">
        <v>173</v>
      </c>
      <c r="M112" s="97">
        <v>4.0500000000000001E-2</v>
      </c>
      <c r="N112" s="97">
        <v>8.100000000020556E-3</v>
      </c>
      <c r="O112" s="93">
        <v>178248.38272200001</v>
      </c>
      <c r="P112" s="95">
        <v>131</v>
      </c>
      <c r="Q112" s="83"/>
      <c r="R112" s="93">
        <v>233.50539759199998</v>
      </c>
      <c r="S112" s="94">
        <v>1.2254554866666485E-3</v>
      </c>
      <c r="T112" s="94">
        <v>1.1638190639563864E-3</v>
      </c>
      <c r="U112" s="94">
        <v>2.8913077607574904E-4</v>
      </c>
    </row>
    <row r="113" spans="2:21">
      <c r="B113" s="86" t="s">
        <v>559</v>
      </c>
      <c r="C113" s="83" t="s">
        <v>560</v>
      </c>
      <c r="D113" s="96" t="s">
        <v>129</v>
      </c>
      <c r="E113" s="96" t="s">
        <v>324</v>
      </c>
      <c r="F113" s="83" t="s">
        <v>558</v>
      </c>
      <c r="G113" s="96" t="s">
        <v>439</v>
      </c>
      <c r="H113" s="83" t="s">
        <v>491</v>
      </c>
      <c r="I113" s="83" t="s">
        <v>169</v>
      </c>
      <c r="J113" s="83"/>
      <c r="K113" s="93">
        <v>0.53000000000419711</v>
      </c>
      <c r="L113" s="96" t="s">
        <v>173</v>
      </c>
      <c r="M113" s="97">
        <v>4.2800000000000005E-2</v>
      </c>
      <c r="N113" s="97">
        <v>1.4000000000209856E-3</v>
      </c>
      <c r="O113" s="93">
        <v>45411.888408000006</v>
      </c>
      <c r="P113" s="95">
        <v>125.92</v>
      </c>
      <c r="Q113" s="83"/>
      <c r="R113" s="93">
        <v>57.182650492</v>
      </c>
      <c r="S113" s="94">
        <v>6.3487952117898536E-4</v>
      </c>
      <c r="T113" s="94">
        <v>2.8500522667328991E-4</v>
      </c>
      <c r="U113" s="94">
        <v>7.0804633577286997E-5</v>
      </c>
    </row>
    <row r="114" spans="2:21">
      <c r="B114" s="86" t="s">
        <v>561</v>
      </c>
      <c r="C114" s="83" t="s">
        <v>562</v>
      </c>
      <c r="D114" s="96" t="s">
        <v>129</v>
      </c>
      <c r="E114" s="96" t="s">
        <v>324</v>
      </c>
      <c r="F114" s="83" t="s">
        <v>563</v>
      </c>
      <c r="G114" s="96" t="s">
        <v>375</v>
      </c>
      <c r="H114" s="83" t="s">
        <v>491</v>
      </c>
      <c r="I114" s="83" t="s">
        <v>169</v>
      </c>
      <c r="J114" s="83"/>
      <c r="K114" s="93">
        <v>6.6499999999959423</v>
      </c>
      <c r="L114" s="96" t="s">
        <v>173</v>
      </c>
      <c r="M114" s="97">
        <v>1.9599999999999999E-2</v>
      </c>
      <c r="N114" s="97">
        <v>2.2999999999990983E-2</v>
      </c>
      <c r="O114" s="93">
        <v>559489.709302</v>
      </c>
      <c r="P114" s="95">
        <v>99.12</v>
      </c>
      <c r="Q114" s="83"/>
      <c r="R114" s="93">
        <v>554.56622598500007</v>
      </c>
      <c r="S114" s="94">
        <v>8.6864793866906712E-4</v>
      </c>
      <c r="T114" s="94">
        <v>2.76402495481244E-3</v>
      </c>
      <c r="U114" s="94">
        <v>6.8667433368973087E-4</v>
      </c>
    </row>
    <row r="115" spans="2:21">
      <c r="B115" s="86" t="s">
        <v>564</v>
      </c>
      <c r="C115" s="83" t="s">
        <v>565</v>
      </c>
      <c r="D115" s="96" t="s">
        <v>129</v>
      </c>
      <c r="E115" s="96" t="s">
        <v>324</v>
      </c>
      <c r="F115" s="83" t="s">
        <v>563</v>
      </c>
      <c r="G115" s="96" t="s">
        <v>375</v>
      </c>
      <c r="H115" s="83" t="s">
        <v>491</v>
      </c>
      <c r="I115" s="83" t="s">
        <v>169</v>
      </c>
      <c r="J115" s="83"/>
      <c r="K115" s="93">
        <v>3.8399999999939878</v>
      </c>
      <c r="L115" s="96" t="s">
        <v>173</v>
      </c>
      <c r="M115" s="97">
        <v>2.75E-2</v>
      </c>
      <c r="N115" s="97">
        <v>1.3499999999961409E-2</v>
      </c>
      <c r="O115" s="93">
        <v>230281.726604</v>
      </c>
      <c r="P115" s="95">
        <v>106.9</v>
      </c>
      <c r="Q115" s="83"/>
      <c r="R115" s="93">
        <v>246.17118259700001</v>
      </c>
      <c r="S115" s="94">
        <v>4.950421477224918E-4</v>
      </c>
      <c r="T115" s="94">
        <v>1.2269468640021398E-3</v>
      </c>
      <c r="U115" s="94">
        <v>3.0481378934169034E-4</v>
      </c>
    </row>
    <row r="116" spans="2:21">
      <c r="B116" s="86" t="s">
        <v>566</v>
      </c>
      <c r="C116" s="83" t="s">
        <v>567</v>
      </c>
      <c r="D116" s="96" t="s">
        <v>129</v>
      </c>
      <c r="E116" s="96" t="s">
        <v>324</v>
      </c>
      <c r="F116" s="83" t="s">
        <v>349</v>
      </c>
      <c r="G116" s="96" t="s">
        <v>326</v>
      </c>
      <c r="H116" s="83" t="s">
        <v>491</v>
      </c>
      <c r="I116" s="83" t="s">
        <v>169</v>
      </c>
      <c r="J116" s="83"/>
      <c r="K116" s="93">
        <v>4.1899999999992339</v>
      </c>
      <c r="L116" s="96" t="s">
        <v>173</v>
      </c>
      <c r="M116" s="97">
        <v>1.4199999999999999E-2</v>
      </c>
      <c r="N116" s="97">
        <v>2.4999999999996608E-2</v>
      </c>
      <c r="O116" s="93">
        <v>30.220482999999998</v>
      </c>
      <c r="P116" s="95">
        <v>4877094</v>
      </c>
      <c r="Q116" s="83"/>
      <c r="R116" s="93">
        <v>1473.8814312269999</v>
      </c>
      <c r="S116" s="94">
        <v>1.425965318737318E-3</v>
      </c>
      <c r="T116" s="94">
        <v>7.3460028134787496E-3</v>
      </c>
      <c r="U116" s="94">
        <v>1.8249877152685492E-3</v>
      </c>
    </row>
    <row r="117" spans="2:21">
      <c r="B117" s="86" t="s">
        <v>568</v>
      </c>
      <c r="C117" s="83" t="s">
        <v>569</v>
      </c>
      <c r="D117" s="96" t="s">
        <v>129</v>
      </c>
      <c r="E117" s="96" t="s">
        <v>324</v>
      </c>
      <c r="F117" s="83" t="s">
        <v>349</v>
      </c>
      <c r="G117" s="96" t="s">
        <v>326</v>
      </c>
      <c r="H117" s="83" t="s">
        <v>491</v>
      </c>
      <c r="I117" s="83" t="s">
        <v>169</v>
      </c>
      <c r="J117" s="83"/>
      <c r="K117" s="93">
        <v>4.8400000000002361</v>
      </c>
      <c r="L117" s="96" t="s">
        <v>173</v>
      </c>
      <c r="M117" s="97">
        <v>1.5900000000000001E-2</v>
      </c>
      <c r="N117" s="97">
        <v>2.2499999999999999E-2</v>
      </c>
      <c r="O117" s="93">
        <v>20.91559925</v>
      </c>
      <c r="P117" s="95">
        <v>4860000</v>
      </c>
      <c r="Q117" s="83"/>
      <c r="R117" s="93">
        <v>1016.498126664</v>
      </c>
      <c r="S117" s="94">
        <v>1.3971676185704741E-3</v>
      </c>
      <c r="T117" s="94">
        <v>5.0663492599626637E-3</v>
      </c>
      <c r="U117" s="94">
        <v>1.2586471031193695E-3</v>
      </c>
    </row>
    <row r="118" spans="2:21">
      <c r="B118" s="86" t="s">
        <v>570</v>
      </c>
      <c r="C118" s="83" t="s">
        <v>571</v>
      </c>
      <c r="D118" s="96" t="s">
        <v>129</v>
      </c>
      <c r="E118" s="96" t="s">
        <v>324</v>
      </c>
      <c r="F118" s="83" t="s">
        <v>572</v>
      </c>
      <c r="G118" s="96" t="s">
        <v>573</v>
      </c>
      <c r="H118" s="83" t="s">
        <v>491</v>
      </c>
      <c r="I118" s="83" t="s">
        <v>376</v>
      </c>
      <c r="J118" s="83"/>
      <c r="K118" s="93">
        <v>5.1300000000015888</v>
      </c>
      <c r="L118" s="96" t="s">
        <v>173</v>
      </c>
      <c r="M118" s="97">
        <v>1.9400000000000001E-2</v>
      </c>
      <c r="N118" s="97">
        <v>1.44000000000041E-2</v>
      </c>
      <c r="O118" s="93">
        <v>938384.53529300005</v>
      </c>
      <c r="P118" s="95">
        <v>103.9</v>
      </c>
      <c r="Q118" s="83"/>
      <c r="R118" s="93">
        <v>974.98151876500015</v>
      </c>
      <c r="S118" s="94">
        <v>1.5582135800026747E-3</v>
      </c>
      <c r="T118" s="94">
        <v>4.8594254790054322E-3</v>
      </c>
      <c r="U118" s="94">
        <v>1.2072404581952795E-3</v>
      </c>
    </row>
    <row r="119" spans="2:21">
      <c r="B119" s="86" t="s">
        <v>574</v>
      </c>
      <c r="C119" s="83" t="s">
        <v>575</v>
      </c>
      <c r="D119" s="96" t="s">
        <v>129</v>
      </c>
      <c r="E119" s="96" t="s">
        <v>324</v>
      </c>
      <c r="F119" s="83" t="s">
        <v>572</v>
      </c>
      <c r="G119" s="96" t="s">
        <v>573</v>
      </c>
      <c r="H119" s="83" t="s">
        <v>491</v>
      </c>
      <c r="I119" s="83" t="s">
        <v>376</v>
      </c>
      <c r="J119" s="83"/>
      <c r="K119" s="93">
        <v>6.5799999999997825</v>
      </c>
      <c r="L119" s="96" t="s">
        <v>173</v>
      </c>
      <c r="M119" s="97">
        <v>1.23E-2</v>
      </c>
      <c r="N119" s="97">
        <v>1.7599999999998756E-2</v>
      </c>
      <c r="O119" s="93">
        <v>1316725.589371</v>
      </c>
      <c r="P119" s="95">
        <v>97.58</v>
      </c>
      <c r="Q119" s="83"/>
      <c r="R119" s="93">
        <v>1284.860790666</v>
      </c>
      <c r="S119" s="94">
        <v>1.24268516458015E-3</v>
      </c>
      <c r="T119" s="94">
        <v>6.4039011437326951E-3</v>
      </c>
      <c r="U119" s="94">
        <v>1.5909388022098921E-3</v>
      </c>
    </row>
    <row r="120" spans="2:21">
      <c r="B120" s="86" t="s">
        <v>576</v>
      </c>
      <c r="C120" s="83" t="s">
        <v>577</v>
      </c>
      <c r="D120" s="96" t="s">
        <v>129</v>
      </c>
      <c r="E120" s="96" t="s">
        <v>324</v>
      </c>
      <c r="F120" s="83" t="s">
        <v>578</v>
      </c>
      <c r="G120" s="96" t="s">
        <v>439</v>
      </c>
      <c r="H120" s="83" t="s">
        <v>491</v>
      </c>
      <c r="I120" s="83" t="s">
        <v>169</v>
      </c>
      <c r="J120" s="83"/>
      <c r="K120" s="93">
        <v>0.73999999999971322</v>
      </c>
      <c r="L120" s="96" t="s">
        <v>173</v>
      </c>
      <c r="M120" s="97">
        <v>3.6000000000000004E-2</v>
      </c>
      <c r="N120" s="97">
        <v>-2.7999999999983607E-3</v>
      </c>
      <c r="O120" s="93">
        <v>879116.43958400015</v>
      </c>
      <c r="P120" s="95">
        <v>110.99</v>
      </c>
      <c r="Q120" s="83"/>
      <c r="R120" s="93">
        <v>975.73128907199998</v>
      </c>
      <c r="S120" s="94">
        <v>2.1249478854468815E-3</v>
      </c>
      <c r="T120" s="94">
        <v>4.8631624246429778E-3</v>
      </c>
      <c r="U120" s="94">
        <v>1.2081688378943226E-3</v>
      </c>
    </row>
    <row r="121" spans="2:21">
      <c r="B121" s="86" t="s">
        <v>579</v>
      </c>
      <c r="C121" s="83" t="s">
        <v>580</v>
      </c>
      <c r="D121" s="96" t="s">
        <v>129</v>
      </c>
      <c r="E121" s="96" t="s">
        <v>324</v>
      </c>
      <c r="F121" s="83" t="s">
        <v>578</v>
      </c>
      <c r="G121" s="96" t="s">
        <v>439</v>
      </c>
      <c r="H121" s="83" t="s">
        <v>491</v>
      </c>
      <c r="I121" s="83" t="s">
        <v>169</v>
      </c>
      <c r="J121" s="83"/>
      <c r="K121" s="93">
        <v>7.200000000003544</v>
      </c>
      <c r="L121" s="96" t="s">
        <v>173</v>
      </c>
      <c r="M121" s="97">
        <v>2.2499999999999999E-2</v>
      </c>
      <c r="N121" s="97">
        <v>2.3300000000005316E-2</v>
      </c>
      <c r="O121" s="93">
        <v>333534.79739199998</v>
      </c>
      <c r="P121" s="95">
        <v>101.51</v>
      </c>
      <c r="Q121" s="83"/>
      <c r="R121" s="93">
        <v>338.57117365400006</v>
      </c>
      <c r="S121" s="94">
        <v>8.152570110489531E-4</v>
      </c>
      <c r="T121" s="94">
        <v>1.6874795635050165E-3</v>
      </c>
      <c r="U121" s="94">
        <v>4.1922519652630089E-4</v>
      </c>
    </row>
    <row r="122" spans="2:21">
      <c r="B122" s="86" t="s">
        <v>581</v>
      </c>
      <c r="C122" s="83" t="s">
        <v>582</v>
      </c>
      <c r="D122" s="96" t="s">
        <v>129</v>
      </c>
      <c r="E122" s="96" t="s">
        <v>324</v>
      </c>
      <c r="F122" s="83" t="s">
        <v>583</v>
      </c>
      <c r="G122" s="96" t="s">
        <v>584</v>
      </c>
      <c r="H122" s="83" t="s">
        <v>491</v>
      </c>
      <c r="I122" s="83" t="s">
        <v>376</v>
      </c>
      <c r="J122" s="83"/>
      <c r="K122" s="93">
        <v>3.6800000000007609</v>
      </c>
      <c r="L122" s="96" t="s">
        <v>173</v>
      </c>
      <c r="M122" s="97">
        <v>1.8000000000000002E-2</v>
      </c>
      <c r="N122" s="97">
        <v>1.7700000000004098E-2</v>
      </c>
      <c r="O122" s="93">
        <v>676876.97915499995</v>
      </c>
      <c r="P122" s="95">
        <v>101</v>
      </c>
      <c r="Q122" s="83"/>
      <c r="R122" s="93">
        <v>683.63570223599993</v>
      </c>
      <c r="S122" s="94">
        <v>8.1062075137691074E-4</v>
      </c>
      <c r="T122" s="94">
        <v>3.4073227911144734E-3</v>
      </c>
      <c r="U122" s="94">
        <v>8.4649058727949628E-4</v>
      </c>
    </row>
    <row r="123" spans="2:21">
      <c r="B123" s="86" t="s">
        <v>585</v>
      </c>
      <c r="C123" s="83" t="s">
        <v>586</v>
      </c>
      <c r="D123" s="96" t="s">
        <v>129</v>
      </c>
      <c r="E123" s="96" t="s">
        <v>324</v>
      </c>
      <c r="F123" s="83" t="s">
        <v>587</v>
      </c>
      <c r="G123" s="96" t="s">
        <v>326</v>
      </c>
      <c r="H123" s="83" t="s">
        <v>588</v>
      </c>
      <c r="I123" s="83" t="s">
        <v>169</v>
      </c>
      <c r="J123" s="83"/>
      <c r="K123" s="93">
        <v>1.4800000000189963</v>
      </c>
      <c r="L123" s="96" t="s">
        <v>173</v>
      </c>
      <c r="M123" s="97">
        <v>4.1500000000000002E-2</v>
      </c>
      <c r="N123" s="97">
        <v>6.7000000000887868E-3</v>
      </c>
      <c r="O123" s="93">
        <v>43435.308558999997</v>
      </c>
      <c r="P123" s="95">
        <v>111.5</v>
      </c>
      <c r="Q123" s="83"/>
      <c r="R123" s="93">
        <v>48.430367670999999</v>
      </c>
      <c r="S123" s="94">
        <v>1.4435370663852838E-4</v>
      </c>
      <c r="T123" s="94">
        <v>2.4138279350788727E-4</v>
      </c>
      <c r="U123" s="94">
        <v>5.9967392337614366E-5</v>
      </c>
    </row>
    <row r="124" spans="2:21">
      <c r="B124" s="86" t="s">
        <v>589</v>
      </c>
      <c r="C124" s="83" t="s">
        <v>590</v>
      </c>
      <c r="D124" s="96" t="s">
        <v>129</v>
      </c>
      <c r="E124" s="96" t="s">
        <v>324</v>
      </c>
      <c r="F124" s="83" t="s">
        <v>591</v>
      </c>
      <c r="G124" s="96" t="s">
        <v>584</v>
      </c>
      <c r="H124" s="83" t="s">
        <v>588</v>
      </c>
      <c r="I124" s="83" t="s">
        <v>376</v>
      </c>
      <c r="J124" s="83"/>
      <c r="K124" s="93">
        <v>2.2500000000035487</v>
      </c>
      <c r="L124" s="96" t="s">
        <v>173</v>
      </c>
      <c r="M124" s="97">
        <v>2.8500000000000001E-2</v>
      </c>
      <c r="N124" s="97">
        <v>2.5500000000021294E-2</v>
      </c>
      <c r="O124" s="93">
        <v>274650.46829799999</v>
      </c>
      <c r="P124" s="95">
        <v>102.6</v>
      </c>
      <c r="Q124" s="83"/>
      <c r="R124" s="93">
        <v>281.79138250800003</v>
      </c>
      <c r="S124" s="94">
        <v>9.4176629277939938E-4</v>
      </c>
      <c r="T124" s="94">
        <v>1.4044822363998E-3</v>
      </c>
      <c r="U124" s="94">
        <v>3.4891939096994842E-4</v>
      </c>
    </row>
    <row r="125" spans="2:21">
      <c r="B125" s="86" t="s">
        <v>592</v>
      </c>
      <c r="C125" s="83" t="s">
        <v>593</v>
      </c>
      <c r="D125" s="96" t="s">
        <v>129</v>
      </c>
      <c r="E125" s="96" t="s">
        <v>324</v>
      </c>
      <c r="F125" s="83" t="s">
        <v>360</v>
      </c>
      <c r="G125" s="96" t="s">
        <v>326</v>
      </c>
      <c r="H125" s="83" t="s">
        <v>588</v>
      </c>
      <c r="I125" s="83" t="s">
        <v>169</v>
      </c>
      <c r="J125" s="83"/>
      <c r="K125" s="93">
        <v>2.4100000000006863</v>
      </c>
      <c r="L125" s="96" t="s">
        <v>173</v>
      </c>
      <c r="M125" s="97">
        <v>2.7999999999999997E-2</v>
      </c>
      <c r="N125" s="97">
        <v>1.8700000000001247E-2</v>
      </c>
      <c r="O125" s="93">
        <v>24.340982749999998</v>
      </c>
      <c r="P125" s="95">
        <v>5266854</v>
      </c>
      <c r="Q125" s="83"/>
      <c r="R125" s="93">
        <v>1282.004030132</v>
      </c>
      <c r="S125" s="94">
        <v>1.3762075394357441E-3</v>
      </c>
      <c r="T125" s="94">
        <v>6.3896627046862598E-3</v>
      </c>
      <c r="U125" s="94">
        <v>1.5874015075744115E-3</v>
      </c>
    </row>
    <row r="126" spans="2:21">
      <c r="B126" s="86" t="s">
        <v>594</v>
      </c>
      <c r="C126" s="83" t="s">
        <v>595</v>
      </c>
      <c r="D126" s="96" t="s">
        <v>129</v>
      </c>
      <c r="E126" s="96" t="s">
        <v>324</v>
      </c>
      <c r="F126" s="83" t="s">
        <v>360</v>
      </c>
      <c r="G126" s="96" t="s">
        <v>326</v>
      </c>
      <c r="H126" s="83" t="s">
        <v>588</v>
      </c>
      <c r="I126" s="83" t="s">
        <v>169</v>
      </c>
      <c r="J126" s="83"/>
      <c r="K126" s="93">
        <v>3.6600000000018369</v>
      </c>
      <c r="L126" s="96" t="s">
        <v>173</v>
      </c>
      <c r="M126" s="97">
        <v>1.49E-2</v>
      </c>
      <c r="N126" s="97">
        <v>2.4000000000028263E-2</v>
      </c>
      <c r="O126" s="93">
        <v>2.8767290000000001</v>
      </c>
      <c r="P126" s="95">
        <v>4920095</v>
      </c>
      <c r="Q126" s="83"/>
      <c r="R126" s="93">
        <v>141.53779998899998</v>
      </c>
      <c r="S126" s="94">
        <v>4.7564963624338596E-4</v>
      </c>
      <c r="T126" s="94">
        <v>7.0544146557787206E-4</v>
      </c>
      <c r="U126" s="94">
        <v>1.7525476660020363E-4</v>
      </c>
    </row>
    <row r="127" spans="2:21">
      <c r="B127" s="86" t="s">
        <v>596</v>
      </c>
      <c r="C127" s="83" t="s">
        <v>597</v>
      </c>
      <c r="D127" s="96" t="s">
        <v>129</v>
      </c>
      <c r="E127" s="96" t="s">
        <v>324</v>
      </c>
      <c r="F127" s="83" t="s">
        <v>360</v>
      </c>
      <c r="G127" s="96" t="s">
        <v>326</v>
      </c>
      <c r="H127" s="83" t="s">
        <v>588</v>
      </c>
      <c r="I127" s="83" t="s">
        <v>169</v>
      </c>
      <c r="J127" s="83"/>
      <c r="K127" s="93">
        <v>5.2200000000015914</v>
      </c>
      <c r="L127" s="96" t="s">
        <v>173</v>
      </c>
      <c r="M127" s="97">
        <v>2.2000000000000002E-2</v>
      </c>
      <c r="N127" s="97">
        <v>1.6900000000005876E-2</v>
      </c>
      <c r="O127" s="93">
        <v>5.5606875000000002</v>
      </c>
      <c r="P127" s="95">
        <v>5199480</v>
      </c>
      <c r="Q127" s="83"/>
      <c r="R127" s="93">
        <v>289.12682300700004</v>
      </c>
      <c r="S127" s="94">
        <v>1.1046260429082239E-3</v>
      </c>
      <c r="T127" s="94">
        <v>1.4410429565514203E-3</v>
      </c>
      <c r="U127" s="94">
        <v>3.5800227139243511E-4</v>
      </c>
    </row>
    <row r="128" spans="2:21">
      <c r="B128" s="86" t="s">
        <v>598</v>
      </c>
      <c r="C128" s="83" t="s">
        <v>599</v>
      </c>
      <c r="D128" s="96" t="s">
        <v>129</v>
      </c>
      <c r="E128" s="96" t="s">
        <v>324</v>
      </c>
      <c r="F128" s="83" t="s">
        <v>600</v>
      </c>
      <c r="G128" s="96" t="s">
        <v>375</v>
      </c>
      <c r="H128" s="83" t="s">
        <v>588</v>
      </c>
      <c r="I128" s="83" t="s">
        <v>169</v>
      </c>
      <c r="J128" s="83"/>
      <c r="K128" s="93">
        <v>5.4200000000064374</v>
      </c>
      <c r="L128" s="96" t="s">
        <v>173</v>
      </c>
      <c r="M128" s="97">
        <v>2.5000000000000001E-2</v>
      </c>
      <c r="N128" s="97">
        <v>2.5500000000045982E-2</v>
      </c>
      <c r="O128" s="93">
        <v>128823.15674900002</v>
      </c>
      <c r="P128" s="95">
        <v>101.29</v>
      </c>
      <c r="Q128" s="83"/>
      <c r="R128" s="93">
        <v>130.48497524800001</v>
      </c>
      <c r="S128" s="94">
        <v>5.3879273596789032E-4</v>
      </c>
      <c r="T128" s="94">
        <v>6.5035285402200241E-4</v>
      </c>
      <c r="U128" s="94">
        <v>1.6156895107666538E-4</v>
      </c>
    </row>
    <row r="129" spans="2:21">
      <c r="B129" s="86" t="s">
        <v>601</v>
      </c>
      <c r="C129" s="83" t="s">
        <v>602</v>
      </c>
      <c r="D129" s="96" t="s">
        <v>129</v>
      </c>
      <c r="E129" s="96" t="s">
        <v>324</v>
      </c>
      <c r="F129" s="83" t="s">
        <v>600</v>
      </c>
      <c r="G129" s="96" t="s">
        <v>375</v>
      </c>
      <c r="H129" s="83" t="s">
        <v>588</v>
      </c>
      <c r="I129" s="83" t="s">
        <v>169</v>
      </c>
      <c r="J129" s="83"/>
      <c r="K129" s="93">
        <v>7.3100000000000174</v>
      </c>
      <c r="L129" s="96" t="s">
        <v>173</v>
      </c>
      <c r="M129" s="97">
        <v>1.9E-2</v>
      </c>
      <c r="N129" s="97">
        <v>3.1799999999996151E-2</v>
      </c>
      <c r="O129" s="93">
        <v>621145.94288900006</v>
      </c>
      <c r="P129" s="95">
        <v>92</v>
      </c>
      <c r="Q129" s="83"/>
      <c r="R129" s="93">
        <v>571.45426442899998</v>
      </c>
      <c r="S129" s="94">
        <v>2.5071845358358388E-3</v>
      </c>
      <c r="T129" s="94">
        <v>2.8481969752309896E-3</v>
      </c>
      <c r="U129" s="94">
        <v>7.0758542059420795E-4</v>
      </c>
    </row>
    <row r="130" spans="2:21">
      <c r="B130" s="86" t="s">
        <v>603</v>
      </c>
      <c r="C130" s="83" t="s">
        <v>604</v>
      </c>
      <c r="D130" s="96" t="s">
        <v>129</v>
      </c>
      <c r="E130" s="96" t="s">
        <v>324</v>
      </c>
      <c r="F130" s="83" t="s">
        <v>605</v>
      </c>
      <c r="G130" s="96" t="s">
        <v>375</v>
      </c>
      <c r="H130" s="83" t="s">
        <v>588</v>
      </c>
      <c r="I130" s="83" t="s">
        <v>169</v>
      </c>
      <c r="J130" s="83"/>
      <c r="K130" s="93">
        <v>1.4799999999966096</v>
      </c>
      <c r="L130" s="96" t="s">
        <v>173</v>
      </c>
      <c r="M130" s="97">
        <v>4.5999999999999999E-2</v>
      </c>
      <c r="N130" s="97">
        <v>1.0099999999972804E-2</v>
      </c>
      <c r="O130" s="93">
        <v>217784.41251200001</v>
      </c>
      <c r="P130" s="95">
        <v>130.01</v>
      </c>
      <c r="Q130" s="83"/>
      <c r="R130" s="93">
        <v>283.14152017700002</v>
      </c>
      <c r="S130" s="94">
        <v>7.5594711505578064E-4</v>
      </c>
      <c r="T130" s="94">
        <v>1.4112114853779901E-3</v>
      </c>
      <c r="U130" s="94">
        <v>3.5059115683092073E-4</v>
      </c>
    </row>
    <row r="131" spans="2:21">
      <c r="B131" s="86" t="s">
        <v>606</v>
      </c>
      <c r="C131" s="83" t="s">
        <v>607</v>
      </c>
      <c r="D131" s="96" t="s">
        <v>129</v>
      </c>
      <c r="E131" s="96" t="s">
        <v>324</v>
      </c>
      <c r="F131" s="83" t="s">
        <v>608</v>
      </c>
      <c r="G131" s="96" t="s">
        <v>326</v>
      </c>
      <c r="H131" s="83" t="s">
        <v>588</v>
      </c>
      <c r="I131" s="83" t="s">
        <v>376</v>
      </c>
      <c r="J131" s="83"/>
      <c r="K131" s="93">
        <v>1.9899999999981473</v>
      </c>
      <c r="L131" s="96" t="s">
        <v>173</v>
      </c>
      <c r="M131" s="97">
        <v>0.02</v>
      </c>
      <c r="N131" s="97">
        <v>3.899999999986547E-3</v>
      </c>
      <c r="O131" s="93">
        <v>335096.45574644749</v>
      </c>
      <c r="P131" s="95">
        <v>105.37</v>
      </c>
      <c r="Q131" s="93">
        <v>39.696480000000001</v>
      </c>
      <c r="R131" s="93">
        <v>393.96481402699999</v>
      </c>
      <c r="S131" s="94">
        <v>8.6961559798770277E-4</v>
      </c>
      <c r="T131" s="94">
        <v>1.9635681479782782E-3</v>
      </c>
      <c r="U131" s="94">
        <v>4.8781464411881828E-4</v>
      </c>
    </row>
    <row r="132" spans="2:21">
      <c r="B132" s="86" t="s">
        <v>609</v>
      </c>
      <c r="C132" s="83" t="s">
        <v>610</v>
      </c>
      <c r="D132" s="96" t="s">
        <v>129</v>
      </c>
      <c r="E132" s="96" t="s">
        <v>324</v>
      </c>
      <c r="F132" s="83" t="s">
        <v>540</v>
      </c>
      <c r="G132" s="96" t="s">
        <v>375</v>
      </c>
      <c r="H132" s="83" t="s">
        <v>588</v>
      </c>
      <c r="I132" s="83" t="s">
        <v>376</v>
      </c>
      <c r="J132" s="83"/>
      <c r="K132" s="93">
        <v>6.8099999999712173</v>
      </c>
      <c r="L132" s="96" t="s">
        <v>173</v>
      </c>
      <c r="M132" s="97">
        <v>2.81E-2</v>
      </c>
      <c r="N132" s="97">
        <v>3.1799999999923091E-2</v>
      </c>
      <c r="O132" s="93">
        <v>86514.438678000006</v>
      </c>
      <c r="P132" s="95">
        <v>99.19</v>
      </c>
      <c r="Q132" s="83"/>
      <c r="R132" s="93">
        <v>85.813671386999999</v>
      </c>
      <c r="S132" s="94">
        <v>1.6525495381847148E-4</v>
      </c>
      <c r="T132" s="94">
        <v>4.2770568791211926E-4</v>
      </c>
      <c r="U132" s="94">
        <v>1.0625610226528938E-4</v>
      </c>
    </row>
    <row r="133" spans="2:21">
      <c r="B133" s="86" t="s">
        <v>611</v>
      </c>
      <c r="C133" s="83" t="s">
        <v>612</v>
      </c>
      <c r="D133" s="96" t="s">
        <v>129</v>
      </c>
      <c r="E133" s="96" t="s">
        <v>324</v>
      </c>
      <c r="F133" s="83" t="s">
        <v>540</v>
      </c>
      <c r="G133" s="96" t="s">
        <v>375</v>
      </c>
      <c r="H133" s="83" t="s">
        <v>588</v>
      </c>
      <c r="I133" s="83" t="s">
        <v>376</v>
      </c>
      <c r="J133" s="83"/>
      <c r="K133" s="93">
        <v>4.9699999999975244</v>
      </c>
      <c r="L133" s="96" t="s">
        <v>173</v>
      </c>
      <c r="M133" s="97">
        <v>3.7000000000000005E-2</v>
      </c>
      <c r="N133" s="97">
        <v>2.349999999999491E-2</v>
      </c>
      <c r="O133" s="93">
        <v>549940.47768200003</v>
      </c>
      <c r="P133" s="95">
        <v>107.25</v>
      </c>
      <c r="Q133" s="83"/>
      <c r="R133" s="93">
        <v>589.811160718</v>
      </c>
      <c r="S133" s="94">
        <v>8.1270906228560408E-4</v>
      </c>
      <c r="T133" s="94">
        <v>2.9396899603033847E-3</v>
      </c>
      <c r="U133" s="94">
        <v>7.3031527491498221E-4</v>
      </c>
    </row>
    <row r="134" spans="2:21">
      <c r="B134" s="86" t="s">
        <v>613</v>
      </c>
      <c r="C134" s="83" t="s">
        <v>614</v>
      </c>
      <c r="D134" s="96" t="s">
        <v>129</v>
      </c>
      <c r="E134" s="96" t="s">
        <v>324</v>
      </c>
      <c r="F134" s="83" t="s">
        <v>332</v>
      </c>
      <c r="G134" s="96" t="s">
        <v>326</v>
      </c>
      <c r="H134" s="83" t="s">
        <v>588</v>
      </c>
      <c r="I134" s="83" t="s">
        <v>376</v>
      </c>
      <c r="J134" s="83"/>
      <c r="K134" s="93">
        <v>2.8400000000001557</v>
      </c>
      <c r="L134" s="96" t="s">
        <v>173</v>
      </c>
      <c r="M134" s="97">
        <v>4.4999999999999998E-2</v>
      </c>
      <c r="N134" s="97">
        <v>1.0499999999998694E-2</v>
      </c>
      <c r="O134" s="93">
        <v>1727084.9593829999</v>
      </c>
      <c r="P134" s="95">
        <v>133.24</v>
      </c>
      <c r="Q134" s="93">
        <v>1.31349</v>
      </c>
      <c r="R134" s="93">
        <v>2302.4815560460002</v>
      </c>
      <c r="S134" s="94">
        <v>1.0147478783168E-3</v>
      </c>
      <c r="T134" s="94">
        <v>1.1475845770453859E-2</v>
      </c>
      <c r="U134" s="94">
        <v>2.8509759777068473E-3</v>
      </c>
    </row>
    <row r="135" spans="2:21">
      <c r="B135" s="86" t="s">
        <v>615</v>
      </c>
      <c r="C135" s="83" t="s">
        <v>616</v>
      </c>
      <c r="D135" s="96" t="s">
        <v>129</v>
      </c>
      <c r="E135" s="96" t="s">
        <v>324</v>
      </c>
      <c r="F135" s="83" t="s">
        <v>617</v>
      </c>
      <c r="G135" s="96" t="s">
        <v>375</v>
      </c>
      <c r="H135" s="83" t="s">
        <v>588</v>
      </c>
      <c r="I135" s="83" t="s">
        <v>169</v>
      </c>
      <c r="J135" s="83"/>
      <c r="K135" s="93">
        <v>2.8599999607396414</v>
      </c>
      <c r="L135" s="96" t="s">
        <v>173</v>
      </c>
      <c r="M135" s="97">
        <v>4.9500000000000002E-2</v>
      </c>
      <c r="N135" s="97">
        <v>1.0599999856668534E-2</v>
      </c>
      <c r="O135" s="93">
        <v>28.214065999999999</v>
      </c>
      <c r="P135" s="95">
        <v>113.75</v>
      </c>
      <c r="Q135" s="83"/>
      <c r="R135" s="93">
        <v>3.2093441E-2</v>
      </c>
      <c r="S135" s="94">
        <v>4.5629814718366412E-8</v>
      </c>
      <c r="T135" s="94">
        <v>1.5995758063384131E-7</v>
      </c>
      <c r="U135" s="94">
        <v>3.973870239815464E-8</v>
      </c>
    </row>
    <row r="136" spans="2:21">
      <c r="B136" s="86" t="s">
        <v>618</v>
      </c>
      <c r="C136" s="83" t="s">
        <v>619</v>
      </c>
      <c r="D136" s="96" t="s">
        <v>129</v>
      </c>
      <c r="E136" s="96" t="s">
        <v>324</v>
      </c>
      <c r="F136" s="83" t="s">
        <v>620</v>
      </c>
      <c r="G136" s="96" t="s">
        <v>407</v>
      </c>
      <c r="H136" s="83" t="s">
        <v>588</v>
      </c>
      <c r="I136" s="83" t="s">
        <v>376</v>
      </c>
      <c r="J136" s="83"/>
      <c r="K136" s="93">
        <v>1</v>
      </c>
      <c r="L136" s="96" t="s">
        <v>173</v>
      </c>
      <c r="M136" s="97">
        <v>4.5999999999999999E-2</v>
      </c>
      <c r="N136" s="97">
        <v>4.1000000000137446E-3</v>
      </c>
      <c r="O136" s="93">
        <v>36284.34407470101</v>
      </c>
      <c r="P136" s="95">
        <v>107.9</v>
      </c>
      <c r="Q136" s="95">
        <v>39.309346470606478</v>
      </c>
      <c r="R136" s="93">
        <v>80.030326228999996</v>
      </c>
      <c r="S136" s="94">
        <v>3.3840927628443496E-4</v>
      </c>
      <c r="T136" s="94">
        <v>3.9888079813342209E-4</v>
      </c>
      <c r="U136" s="94">
        <v>9.9095055492536956E-5</v>
      </c>
    </row>
    <row r="137" spans="2:21">
      <c r="B137" s="86" t="s">
        <v>621</v>
      </c>
      <c r="C137" s="83" t="s">
        <v>622</v>
      </c>
      <c r="D137" s="96" t="s">
        <v>129</v>
      </c>
      <c r="E137" s="96" t="s">
        <v>324</v>
      </c>
      <c r="F137" s="83" t="s">
        <v>620</v>
      </c>
      <c r="G137" s="96" t="s">
        <v>407</v>
      </c>
      <c r="H137" s="83" t="s">
        <v>588</v>
      </c>
      <c r="I137" s="83" t="s">
        <v>376</v>
      </c>
      <c r="J137" s="83"/>
      <c r="K137" s="93">
        <v>3.1099999999996437</v>
      </c>
      <c r="L137" s="96" t="s">
        <v>173</v>
      </c>
      <c r="M137" s="97">
        <v>1.9799999999999998E-2</v>
      </c>
      <c r="N137" s="97">
        <v>1.1499999999998022E-2</v>
      </c>
      <c r="O137" s="93">
        <v>1216694.1404019999</v>
      </c>
      <c r="P137" s="95">
        <v>102.95</v>
      </c>
      <c r="Q137" s="95">
        <v>12.091469101899657</v>
      </c>
      <c r="R137" s="93">
        <v>1264.678147395</v>
      </c>
      <c r="S137" s="94">
        <v>1.455952497377059E-3</v>
      </c>
      <c r="T137" s="94">
        <v>6.3033084155043623E-3</v>
      </c>
      <c r="U137" s="94">
        <v>1.5659482736294764E-3</v>
      </c>
    </row>
    <row r="138" spans="2:21">
      <c r="B138" s="86" t="s">
        <v>623</v>
      </c>
      <c r="C138" s="83" t="s">
        <v>624</v>
      </c>
      <c r="D138" s="96" t="s">
        <v>129</v>
      </c>
      <c r="E138" s="96" t="s">
        <v>324</v>
      </c>
      <c r="F138" s="83" t="s">
        <v>578</v>
      </c>
      <c r="G138" s="96" t="s">
        <v>439</v>
      </c>
      <c r="H138" s="83" t="s">
        <v>588</v>
      </c>
      <c r="I138" s="83" t="s">
        <v>376</v>
      </c>
      <c r="J138" s="83"/>
      <c r="K138" s="93">
        <v>0.23000000000250539</v>
      </c>
      <c r="L138" s="96" t="s">
        <v>173</v>
      </c>
      <c r="M138" s="97">
        <v>4.4999999999999998E-2</v>
      </c>
      <c r="N138" s="97">
        <v>2.6199999999849673E-2</v>
      </c>
      <c r="O138" s="93">
        <v>34729.503848</v>
      </c>
      <c r="P138" s="95">
        <v>126.42</v>
      </c>
      <c r="Q138" s="83"/>
      <c r="R138" s="93">
        <v>43.905040843000002</v>
      </c>
      <c r="S138" s="94">
        <v>6.6574872378766248E-4</v>
      </c>
      <c r="T138" s="94">
        <v>2.1882801881157799E-4</v>
      </c>
      <c r="U138" s="94">
        <v>5.4364047527306333E-5</v>
      </c>
    </row>
    <row r="139" spans="2:21">
      <c r="B139" s="86" t="s">
        <v>625</v>
      </c>
      <c r="C139" s="83" t="s">
        <v>626</v>
      </c>
      <c r="D139" s="96" t="s">
        <v>129</v>
      </c>
      <c r="E139" s="96" t="s">
        <v>324</v>
      </c>
      <c r="F139" s="83" t="s">
        <v>627</v>
      </c>
      <c r="G139" s="96" t="s">
        <v>375</v>
      </c>
      <c r="H139" s="83" t="s">
        <v>588</v>
      </c>
      <c r="I139" s="83" t="s">
        <v>169</v>
      </c>
      <c r="J139" s="83"/>
      <c r="K139" s="93">
        <v>0.98999999999975885</v>
      </c>
      <c r="L139" s="96" t="s">
        <v>173</v>
      </c>
      <c r="M139" s="97">
        <v>4.4999999999999998E-2</v>
      </c>
      <c r="N139" s="97">
        <v>5.8999999999975886E-3</v>
      </c>
      <c r="O139" s="93">
        <v>368834.56082999997</v>
      </c>
      <c r="P139" s="95">
        <v>112.44</v>
      </c>
      <c r="Q139" s="83"/>
      <c r="R139" s="93">
        <v>414.71757839000003</v>
      </c>
      <c r="S139" s="94">
        <v>1.0613944196546763E-3</v>
      </c>
      <c r="T139" s="94">
        <v>2.0670024284896666E-3</v>
      </c>
      <c r="U139" s="94">
        <v>5.1351110736064666E-4</v>
      </c>
    </row>
    <row r="140" spans="2:21">
      <c r="B140" s="86" t="s">
        <v>628</v>
      </c>
      <c r="C140" s="83" t="s">
        <v>629</v>
      </c>
      <c r="D140" s="96" t="s">
        <v>129</v>
      </c>
      <c r="E140" s="96" t="s">
        <v>324</v>
      </c>
      <c r="F140" s="83" t="s">
        <v>627</v>
      </c>
      <c r="G140" s="96" t="s">
        <v>375</v>
      </c>
      <c r="H140" s="83" t="s">
        <v>588</v>
      </c>
      <c r="I140" s="83" t="s">
        <v>169</v>
      </c>
      <c r="J140" s="83"/>
      <c r="K140" s="93">
        <v>3.1599999983522014</v>
      </c>
      <c r="L140" s="96" t="s">
        <v>173</v>
      </c>
      <c r="M140" s="97">
        <v>3.3000000000000002E-2</v>
      </c>
      <c r="N140" s="97">
        <v>1.5199999995230055E-2</v>
      </c>
      <c r="O140" s="93">
        <v>869.49076600000001</v>
      </c>
      <c r="P140" s="95">
        <v>106.09</v>
      </c>
      <c r="Q140" s="83"/>
      <c r="R140" s="93">
        <v>0.92244282199999994</v>
      </c>
      <c r="S140" s="94">
        <v>1.4491013430495541E-6</v>
      </c>
      <c r="T140" s="94">
        <v>4.5975662778002863E-6</v>
      </c>
      <c r="U140" s="94">
        <v>1.1421860554862888E-6</v>
      </c>
    </row>
    <row r="141" spans="2:21">
      <c r="B141" s="86" t="s">
        <v>630</v>
      </c>
      <c r="C141" s="83" t="s">
        <v>631</v>
      </c>
      <c r="D141" s="96" t="s">
        <v>129</v>
      </c>
      <c r="E141" s="96" t="s">
        <v>324</v>
      </c>
      <c r="F141" s="83" t="s">
        <v>627</v>
      </c>
      <c r="G141" s="96" t="s">
        <v>375</v>
      </c>
      <c r="H141" s="83" t="s">
        <v>588</v>
      </c>
      <c r="I141" s="83" t="s">
        <v>169</v>
      </c>
      <c r="J141" s="83"/>
      <c r="K141" s="93">
        <v>5.250000000010175</v>
      </c>
      <c r="L141" s="96" t="s">
        <v>173</v>
      </c>
      <c r="M141" s="97">
        <v>1.6E-2</v>
      </c>
      <c r="N141" s="97">
        <v>1.9400000000021164E-2</v>
      </c>
      <c r="O141" s="93">
        <v>122705.11889</v>
      </c>
      <c r="P141" s="95">
        <v>100.11</v>
      </c>
      <c r="Q141" s="83"/>
      <c r="R141" s="93">
        <v>122.84009997100001</v>
      </c>
      <c r="S141" s="94">
        <v>7.6209542263902985E-4</v>
      </c>
      <c r="T141" s="94">
        <v>6.122498736168665E-4</v>
      </c>
      <c r="U141" s="94">
        <v>1.5210292269087427E-4</v>
      </c>
    </row>
    <row r="142" spans="2:21">
      <c r="B142" s="86" t="s">
        <v>632</v>
      </c>
      <c r="C142" s="83" t="s">
        <v>633</v>
      </c>
      <c r="D142" s="96" t="s">
        <v>129</v>
      </c>
      <c r="E142" s="96" t="s">
        <v>324</v>
      </c>
      <c r="F142" s="83" t="s">
        <v>587</v>
      </c>
      <c r="G142" s="96" t="s">
        <v>326</v>
      </c>
      <c r="H142" s="83" t="s">
        <v>634</v>
      </c>
      <c r="I142" s="83" t="s">
        <v>169</v>
      </c>
      <c r="J142" s="83"/>
      <c r="K142" s="93">
        <v>1.6300000000009407</v>
      </c>
      <c r="L142" s="96" t="s">
        <v>173</v>
      </c>
      <c r="M142" s="97">
        <v>5.2999999999999999E-2</v>
      </c>
      <c r="N142" s="97">
        <v>7.5000000000071251E-3</v>
      </c>
      <c r="O142" s="93">
        <v>297128.53028100001</v>
      </c>
      <c r="P142" s="95">
        <v>118.07</v>
      </c>
      <c r="Q142" s="83"/>
      <c r="R142" s="93">
        <v>350.81968170900001</v>
      </c>
      <c r="S142" s="94">
        <v>1.1427756677961278E-3</v>
      </c>
      <c r="T142" s="94">
        <v>1.748527604905498E-3</v>
      </c>
      <c r="U142" s="94">
        <v>4.3439152962280634E-4</v>
      </c>
    </row>
    <row r="143" spans="2:21">
      <c r="B143" s="86" t="s">
        <v>635</v>
      </c>
      <c r="C143" s="83" t="s">
        <v>636</v>
      </c>
      <c r="D143" s="96" t="s">
        <v>129</v>
      </c>
      <c r="E143" s="96" t="s">
        <v>324</v>
      </c>
      <c r="F143" s="83" t="s">
        <v>637</v>
      </c>
      <c r="G143" s="96" t="s">
        <v>375</v>
      </c>
      <c r="H143" s="83" t="s">
        <v>634</v>
      </c>
      <c r="I143" s="83" t="s">
        <v>169</v>
      </c>
      <c r="J143" s="83"/>
      <c r="K143" s="93">
        <v>1.9300000000075015</v>
      </c>
      <c r="L143" s="96" t="s">
        <v>173</v>
      </c>
      <c r="M143" s="97">
        <v>5.3499999999999999E-2</v>
      </c>
      <c r="N143" s="97">
        <v>2.3500000001125228E-2</v>
      </c>
      <c r="O143" s="93">
        <v>6168.7129459999987</v>
      </c>
      <c r="P143" s="95">
        <v>108.05</v>
      </c>
      <c r="Q143" s="83"/>
      <c r="R143" s="93">
        <v>6.665294415</v>
      </c>
      <c r="S143" s="94">
        <v>3.5008951681681229E-5</v>
      </c>
      <c r="T143" s="94">
        <v>3.3220631244734852E-5</v>
      </c>
      <c r="U143" s="94">
        <v>8.2530929342779816E-6</v>
      </c>
    </row>
    <row r="144" spans="2:21">
      <c r="B144" s="86" t="s">
        <v>638</v>
      </c>
      <c r="C144" s="83" t="s">
        <v>639</v>
      </c>
      <c r="D144" s="96" t="s">
        <v>129</v>
      </c>
      <c r="E144" s="96" t="s">
        <v>324</v>
      </c>
      <c r="F144" s="83" t="s">
        <v>640</v>
      </c>
      <c r="G144" s="96" t="s">
        <v>375</v>
      </c>
      <c r="H144" s="83" t="s">
        <v>634</v>
      </c>
      <c r="I144" s="83" t="s">
        <v>376</v>
      </c>
      <c r="J144" s="83"/>
      <c r="K144" s="93">
        <v>0.90000000002348801</v>
      </c>
      <c r="L144" s="96" t="s">
        <v>173</v>
      </c>
      <c r="M144" s="97">
        <v>4.8499999999999995E-2</v>
      </c>
      <c r="N144" s="97">
        <v>7.4000000001409284E-3</v>
      </c>
      <c r="O144" s="93">
        <v>16828.021621</v>
      </c>
      <c r="P144" s="95">
        <v>126.5</v>
      </c>
      <c r="Q144" s="83"/>
      <c r="R144" s="93">
        <v>21.287446205000002</v>
      </c>
      <c r="S144" s="94">
        <v>1.2372530580102275E-4</v>
      </c>
      <c r="T144" s="94">
        <v>1.0609919929822567E-4</v>
      </c>
      <c r="U144" s="94">
        <v>2.635851635719652E-5</v>
      </c>
    </row>
    <row r="145" spans="2:21">
      <c r="B145" s="86" t="s">
        <v>641</v>
      </c>
      <c r="C145" s="83" t="s">
        <v>642</v>
      </c>
      <c r="D145" s="96" t="s">
        <v>129</v>
      </c>
      <c r="E145" s="96" t="s">
        <v>324</v>
      </c>
      <c r="F145" s="83" t="s">
        <v>643</v>
      </c>
      <c r="G145" s="96" t="s">
        <v>375</v>
      </c>
      <c r="H145" s="83" t="s">
        <v>634</v>
      </c>
      <c r="I145" s="83" t="s">
        <v>376</v>
      </c>
      <c r="J145" s="83"/>
      <c r="K145" s="93">
        <v>1.4700000000010967</v>
      </c>
      <c r="L145" s="96" t="s">
        <v>173</v>
      </c>
      <c r="M145" s="97">
        <v>4.2500000000000003E-2</v>
      </c>
      <c r="N145" s="97">
        <v>1.0500000000164498E-2</v>
      </c>
      <c r="O145" s="93">
        <v>6588.0069500000009</v>
      </c>
      <c r="P145" s="95">
        <v>113.05</v>
      </c>
      <c r="Q145" s="93">
        <v>1.6032404</v>
      </c>
      <c r="R145" s="93">
        <v>9.1185880170000004</v>
      </c>
      <c r="S145" s="94">
        <v>6.1623203958260846E-5</v>
      </c>
      <c r="T145" s="94">
        <v>4.5448142441194029E-5</v>
      </c>
      <c r="U145" s="94">
        <v>1.1290807224408941E-5</v>
      </c>
    </row>
    <row r="146" spans="2:21">
      <c r="B146" s="86" t="s">
        <v>644</v>
      </c>
      <c r="C146" s="83" t="s">
        <v>645</v>
      </c>
      <c r="D146" s="96" t="s">
        <v>129</v>
      </c>
      <c r="E146" s="96" t="s">
        <v>324</v>
      </c>
      <c r="F146" s="83" t="s">
        <v>643</v>
      </c>
      <c r="G146" s="96" t="s">
        <v>375</v>
      </c>
      <c r="H146" s="83" t="s">
        <v>634</v>
      </c>
      <c r="I146" s="83" t="s">
        <v>376</v>
      </c>
      <c r="J146" s="83"/>
      <c r="K146" s="93">
        <v>2.09</v>
      </c>
      <c r="L146" s="96" t="s">
        <v>173</v>
      </c>
      <c r="M146" s="97">
        <v>4.5999999999999999E-2</v>
      </c>
      <c r="N146" s="97">
        <v>1.2800000000000001E-2</v>
      </c>
      <c r="O146" s="93">
        <v>0.67</v>
      </c>
      <c r="P146" s="95">
        <v>109.17</v>
      </c>
      <c r="Q146" s="83"/>
      <c r="R146" s="93">
        <v>7.2999999999999996E-4</v>
      </c>
      <c r="S146" s="94">
        <v>2.1348025873170106E-9</v>
      </c>
      <c r="T146" s="94">
        <v>3.6384080430236243E-9</v>
      </c>
      <c r="U146" s="94">
        <v>9.0389973299070324E-10</v>
      </c>
    </row>
    <row r="147" spans="2:21">
      <c r="B147" s="86" t="s">
        <v>646</v>
      </c>
      <c r="C147" s="83" t="s">
        <v>647</v>
      </c>
      <c r="D147" s="96" t="s">
        <v>129</v>
      </c>
      <c r="E147" s="96" t="s">
        <v>324</v>
      </c>
      <c r="F147" s="83" t="s">
        <v>426</v>
      </c>
      <c r="G147" s="96" t="s">
        <v>326</v>
      </c>
      <c r="H147" s="83" t="s">
        <v>634</v>
      </c>
      <c r="I147" s="83" t="s">
        <v>376</v>
      </c>
      <c r="J147" s="83"/>
      <c r="K147" s="93">
        <v>2.8199999999993852</v>
      </c>
      <c r="L147" s="96" t="s">
        <v>173</v>
      </c>
      <c r="M147" s="97">
        <v>5.0999999999999997E-2</v>
      </c>
      <c r="N147" s="97">
        <v>1.0999999999996386E-2</v>
      </c>
      <c r="O147" s="93">
        <v>1622100.9884599999</v>
      </c>
      <c r="P147" s="95">
        <v>135.46</v>
      </c>
      <c r="Q147" s="93">
        <v>16.496580000000002</v>
      </c>
      <c r="R147" s="93">
        <v>2213.7946651480001</v>
      </c>
      <c r="S147" s="94">
        <v>1.4139130527367567E-3</v>
      </c>
      <c r="T147" s="94">
        <v>1.1033819609968869E-2</v>
      </c>
      <c r="U147" s="94">
        <v>2.7411622009911245E-3</v>
      </c>
    </row>
    <row r="148" spans="2:21">
      <c r="B148" s="86" t="s">
        <v>648</v>
      </c>
      <c r="C148" s="83" t="s">
        <v>649</v>
      </c>
      <c r="D148" s="96" t="s">
        <v>129</v>
      </c>
      <c r="E148" s="96" t="s">
        <v>324</v>
      </c>
      <c r="F148" s="83" t="s">
        <v>650</v>
      </c>
      <c r="G148" s="96" t="s">
        <v>375</v>
      </c>
      <c r="H148" s="83" t="s">
        <v>634</v>
      </c>
      <c r="I148" s="83" t="s">
        <v>376</v>
      </c>
      <c r="J148" s="83"/>
      <c r="K148" s="93">
        <v>1.4799999999995666</v>
      </c>
      <c r="L148" s="96" t="s">
        <v>173</v>
      </c>
      <c r="M148" s="97">
        <v>5.4000000000000006E-2</v>
      </c>
      <c r="N148" s="97">
        <v>4.1999999999826673E-3</v>
      </c>
      <c r="O148" s="93">
        <v>138755.400276</v>
      </c>
      <c r="P148" s="95">
        <v>129.80000000000001</v>
      </c>
      <c r="Q148" s="93">
        <v>90.600073797999997</v>
      </c>
      <c r="R148" s="93">
        <v>276.93902774400004</v>
      </c>
      <c r="S148" s="94">
        <v>2.0426185113727648E-3</v>
      </c>
      <c r="T148" s="94">
        <v>1.3802975150286471E-3</v>
      </c>
      <c r="U148" s="94">
        <v>3.4291111401713232E-4</v>
      </c>
    </row>
    <row r="149" spans="2:21">
      <c r="B149" s="86" t="s">
        <v>651</v>
      </c>
      <c r="C149" s="83" t="s">
        <v>652</v>
      </c>
      <c r="D149" s="96" t="s">
        <v>129</v>
      </c>
      <c r="E149" s="96" t="s">
        <v>324</v>
      </c>
      <c r="F149" s="83" t="s">
        <v>653</v>
      </c>
      <c r="G149" s="96" t="s">
        <v>375</v>
      </c>
      <c r="H149" s="83" t="s">
        <v>634</v>
      </c>
      <c r="I149" s="83" t="s">
        <v>169</v>
      </c>
      <c r="J149" s="83"/>
      <c r="K149" s="93">
        <v>6.790000000000596</v>
      </c>
      <c r="L149" s="96" t="s">
        <v>173</v>
      </c>
      <c r="M149" s="97">
        <v>2.6000000000000002E-2</v>
      </c>
      <c r="N149" s="97">
        <v>3.1200000000001723E-2</v>
      </c>
      <c r="O149" s="93">
        <v>1430267.1314129999</v>
      </c>
      <c r="P149" s="95">
        <v>97.47</v>
      </c>
      <c r="Q149" s="83"/>
      <c r="R149" s="93">
        <v>1394.0813668229998</v>
      </c>
      <c r="S149" s="94">
        <v>2.3339487466147745E-3</v>
      </c>
      <c r="T149" s="94">
        <v>6.9482696680522879E-3</v>
      </c>
      <c r="U149" s="94">
        <v>1.7261777742994854E-3</v>
      </c>
    </row>
    <row r="150" spans="2:21">
      <c r="B150" s="86" t="s">
        <v>654</v>
      </c>
      <c r="C150" s="83" t="s">
        <v>655</v>
      </c>
      <c r="D150" s="96" t="s">
        <v>129</v>
      </c>
      <c r="E150" s="96" t="s">
        <v>324</v>
      </c>
      <c r="F150" s="83" t="s">
        <v>653</v>
      </c>
      <c r="G150" s="96" t="s">
        <v>375</v>
      </c>
      <c r="H150" s="83" t="s">
        <v>634</v>
      </c>
      <c r="I150" s="83" t="s">
        <v>169</v>
      </c>
      <c r="J150" s="83"/>
      <c r="K150" s="93">
        <v>3.6500000000213633</v>
      </c>
      <c r="L150" s="96" t="s">
        <v>173</v>
      </c>
      <c r="M150" s="97">
        <v>4.4000000000000004E-2</v>
      </c>
      <c r="N150" s="97">
        <v>1.9900000000299088E-2</v>
      </c>
      <c r="O150" s="93">
        <v>21389.514096999996</v>
      </c>
      <c r="P150" s="95">
        <v>109.42</v>
      </c>
      <c r="Q150" s="83"/>
      <c r="R150" s="93">
        <v>23.404406269999999</v>
      </c>
      <c r="S150" s="94">
        <v>1.5669514517523294E-4</v>
      </c>
      <c r="T150" s="94">
        <v>1.1665038358213772E-4</v>
      </c>
      <c r="U150" s="94">
        <v>2.8979776134601288E-5</v>
      </c>
    </row>
    <row r="151" spans="2:21">
      <c r="B151" s="86" t="s">
        <v>656</v>
      </c>
      <c r="C151" s="83" t="s">
        <v>657</v>
      </c>
      <c r="D151" s="96" t="s">
        <v>129</v>
      </c>
      <c r="E151" s="96" t="s">
        <v>324</v>
      </c>
      <c r="F151" s="83" t="s">
        <v>543</v>
      </c>
      <c r="G151" s="96" t="s">
        <v>375</v>
      </c>
      <c r="H151" s="83" t="s">
        <v>634</v>
      </c>
      <c r="I151" s="83" t="s">
        <v>376</v>
      </c>
      <c r="J151" s="83"/>
      <c r="K151" s="93">
        <v>4.63999999999319</v>
      </c>
      <c r="L151" s="96" t="s">
        <v>173</v>
      </c>
      <c r="M151" s="97">
        <v>2.0499999999999997E-2</v>
      </c>
      <c r="N151" s="97">
        <v>1.9399999999953187E-2</v>
      </c>
      <c r="O151" s="93">
        <v>45992.19666300001</v>
      </c>
      <c r="P151" s="95">
        <v>102.18</v>
      </c>
      <c r="Q151" s="83"/>
      <c r="R151" s="93">
        <v>46.994829263000007</v>
      </c>
      <c r="S151" s="94">
        <v>9.8555903885261487E-5</v>
      </c>
      <c r="T151" s="94">
        <v>2.3422789694660441E-4</v>
      </c>
      <c r="U151" s="94">
        <v>5.8189881675026568E-5</v>
      </c>
    </row>
    <row r="152" spans="2:21">
      <c r="B152" s="86" t="s">
        <v>658</v>
      </c>
      <c r="C152" s="83" t="s">
        <v>659</v>
      </c>
      <c r="D152" s="96" t="s">
        <v>129</v>
      </c>
      <c r="E152" s="96" t="s">
        <v>324</v>
      </c>
      <c r="F152" s="83" t="s">
        <v>660</v>
      </c>
      <c r="G152" s="96" t="s">
        <v>375</v>
      </c>
      <c r="H152" s="83" t="s">
        <v>634</v>
      </c>
      <c r="I152" s="83" t="s">
        <v>169</v>
      </c>
      <c r="J152" s="83"/>
      <c r="K152" s="93">
        <v>3.8199999753179763</v>
      </c>
      <c r="L152" s="96" t="s">
        <v>173</v>
      </c>
      <c r="M152" s="97">
        <v>4.3400000000000001E-2</v>
      </c>
      <c r="N152" s="97">
        <v>3.4299999668335308E-2</v>
      </c>
      <c r="O152" s="93">
        <v>24.694936999999999</v>
      </c>
      <c r="P152" s="95">
        <v>105</v>
      </c>
      <c r="Q152" s="83"/>
      <c r="R152" s="93">
        <v>2.5929801999999998E-2</v>
      </c>
      <c r="S152" s="94">
        <v>1.5326692318225828E-8</v>
      </c>
      <c r="T152" s="94">
        <v>1.2923726048056173E-7</v>
      </c>
      <c r="U152" s="94">
        <v>3.2106768636029863E-8</v>
      </c>
    </row>
    <row r="153" spans="2:21">
      <c r="B153" s="86" t="s">
        <v>661</v>
      </c>
      <c r="C153" s="83" t="s">
        <v>662</v>
      </c>
      <c r="D153" s="96" t="s">
        <v>129</v>
      </c>
      <c r="E153" s="96" t="s">
        <v>324</v>
      </c>
      <c r="F153" s="83" t="s">
        <v>663</v>
      </c>
      <c r="G153" s="96" t="s">
        <v>375</v>
      </c>
      <c r="H153" s="83" t="s">
        <v>664</v>
      </c>
      <c r="I153" s="83" t="s">
        <v>169</v>
      </c>
      <c r="J153" s="83"/>
      <c r="K153" s="93">
        <v>4.1099096315748822</v>
      </c>
      <c r="L153" s="96" t="s">
        <v>173</v>
      </c>
      <c r="M153" s="97">
        <v>4.6500000000000007E-2</v>
      </c>
      <c r="N153" s="97">
        <v>3.2599057696763724E-2</v>
      </c>
      <c r="O153" s="93">
        <v>1.1816E-2</v>
      </c>
      <c r="P153" s="95">
        <v>106.7</v>
      </c>
      <c r="Q153" s="93">
        <v>3.0800000000000001E-7</v>
      </c>
      <c r="R153" s="93">
        <v>1.2947E-5</v>
      </c>
      <c r="S153" s="94">
        <v>1.648846951391389E-11</v>
      </c>
      <c r="T153" s="94">
        <v>6.4529409497297078E-11</v>
      </c>
      <c r="U153" s="94">
        <v>1.6031218963055666E-11</v>
      </c>
    </row>
    <row r="154" spans="2:21">
      <c r="B154" s="86" t="s">
        <v>665</v>
      </c>
      <c r="C154" s="83" t="s">
        <v>666</v>
      </c>
      <c r="D154" s="96" t="s">
        <v>129</v>
      </c>
      <c r="E154" s="96" t="s">
        <v>324</v>
      </c>
      <c r="F154" s="83" t="s">
        <v>663</v>
      </c>
      <c r="G154" s="96" t="s">
        <v>375</v>
      </c>
      <c r="H154" s="83" t="s">
        <v>664</v>
      </c>
      <c r="I154" s="83" t="s">
        <v>169</v>
      </c>
      <c r="J154" s="83"/>
      <c r="K154" s="93">
        <v>0.98999999999981469</v>
      </c>
      <c r="L154" s="96" t="s">
        <v>173</v>
      </c>
      <c r="M154" s="97">
        <v>5.5999999999999994E-2</v>
      </c>
      <c r="N154" s="97">
        <v>1.4099999999983303E-2</v>
      </c>
      <c r="O154" s="93">
        <v>94882.648511999956</v>
      </c>
      <c r="P154" s="95">
        <v>110.62</v>
      </c>
      <c r="Q154" s="93">
        <v>106.422214337</v>
      </c>
      <c r="R154" s="93">
        <v>215.56198749599997</v>
      </c>
      <c r="S154" s="94">
        <v>2.9974931624281286E-3</v>
      </c>
      <c r="T154" s="94">
        <v>1.0743869439391839E-3</v>
      </c>
      <c r="U154" s="94">
        <v>2.6691290813778037E-4</v>
      </c>
    </row>
    <row r="155" spans="2:21">
      <c r="B155" s="86" t="s">
        <v>667</v>
      </c>
      <c r="C155" s="83" t="s">
        <v>668</v>
      </c>
      <c r="D155" s="96" t="s">
        <v>129</v>
      </c>
      <c r="E155" s="96" t="s">
        <v>324</v>
      </c>
      <c r="F155" s="83" t="s">
        <v>669</v>
      </c>
      <c r="G155" s="96" t="s">
        <v>584</v>
      </c>
      <c r="H155" s="83" t="s">
        <v>664</v>
      </c>
      <c r="I155" s="83" t="s">
        <v>169</v>
      </c>
      <c r="J155" s="83"/>
      <c r="K155" s="93">
        <v>0.15999999999087938</v>
      </c>
      <c r="L155" s="96" t="s">
        <v>173</v>
      </c>
      <c r="M155" s="97">
        <v>4.2000000000000003E-2</v>
      </c>
      <c r="N155" s="97">
        <v>3.3399999999977205E-2</v>
      </c>
      <c r="O155" s="93">
        <v>42587.465470000003</v>
      </c>
      <c r="P155" s="95">
        <v>102.98</v>
      </c>
      <c r="Q155" s="83"/>
      <c r="R155" s="93">
        <v>43.856573264999994</v>
      </c>
      <c r="S155" s="94">
        <v>4.7423370752699902E-4</v>
      </c>
      <c r="T155" s="94">
        <v>2.1858645055730251E-4</v>
      </c>
      <c r="U155" s="94">
        <v>5.4304034060439325E-5</v>
      </c>
    </row>
    <row r="156" spans="2:21">
      <c r="B156" s="86" t="s">
        <v>670</v>
      </c>
      <c r="C156" s="83" t="s">
        <v>671</v>
      </c>
      <c r="D156" s="96" t="s">
        <v>129</v>
      </c>
      <c r="E156" s="96" t="s">
        <v>324</v>
      </c>
      <c r="F156" s="83" t="s">
        <v>672</v>
      </c>
      <c r="G156" s="96" t="s">
        <v>375</v>
      </c>
      <c r="H156" s="83" t="s">
        <v>664</v>
      </c>
      <c r="I156" s="83" t="s">
        <v>169</v>
      </c>
      <c r="J156" s="83"/>
      <c r="K156" s="93">
        <v>1.5300000000001646</v>
      </c>
      <c r="L156" s="96" t="s">
        <v>173</v>
      </c>
      <c r="M156" s="97">
        <v>4.8000000000000001E-2</v>
      </c>
      <c r="N156" s="97">
        <v>1.5900000000004938E-2</v>
      </c>
      <c r="O156" s="93">
        <v>156355.91883700003</v>
      </c>
      <c r="P156" s="95">
        <v>105.2</v>
      </c>
      <c r="Q156" s="93">
        <v>75.125514568</v>
      </c>
      <c r="R156" s="93">
        <v>243.02731093200001</v>
      </c>
      <c r="S156" s="94">
        <v>1.6118236357115941E-3</v>
      </c>
      <c r="T156" s="94">
        <v>1.211277428451222E-3</v>
      </c>
      <c r="U156" s="94">
        <v>3.0092098830258E-4</v>
      </c>
    </row>
    <row r="157" spans="2:21">
      <c r="B157" s="86" t="s">
        <v>673</v>
      </c>
      <c r="C157" s="83" t="s">
        <v>674</v>
      </c>
      <c r="D157" s="96" t="s">
        <v>129</v>
      </c>
      <c r="E157" s="96" t="s">
        <v>324</v>
      </c>
      <c r="F157" s="83" t="s">
        <v>675</v>
      </c>
      <c r="G157" s="96" t="s">
        <v>490</v>
      </c>
      <c r="H157" s="83" t="s">
        <v>664</v>
      </c>
      <c r="I157" s="83" t="s">
        <v>376</v>
      </c>
      <c r="J157" s="83"/>
      <c r="K157" s="93">
        <v>0.98999999999972355</v>
      </c>
      <c r="L157" s="96" t="s">
        <v>173</v>
      </c>
      <c r="M157" s="97">
        <v>4.8000000000000001E-2</v>
      </c>
      <c r="N157" s="97">
        <v>3.699999999991706E-3</v>
      </c>
      <c r="O157" s="93">
        <v>292734.61365100002</v>
      </c>
      <c r="P157" s="95">
        <v>123.57</v>
      </c>
      <c r="Q157" s="83"/>
      <c r="R157" s="93">
        <v>361.73218719000005</v>
      </c>
      <c r="S157" s="94">
        <v>9.5390981554569236E-4</v>
      </c>
      <c r="T157" s="94">
        <v>1.8029168483460595E-3</v>
      </c>
      <c r="U157" s="94">
        <v>4.4790359919888234E-4</v>
      </c>
    </row>
    <row r="158" spans="2:21">
      <c r="B158" s="86" t="s">
        <v>676</v>
      </c>
      <c r="C158" s="83" t="s">
        <v>677</v>
      </c>
      <c r="D158" s="96" t="s">
        <v>129</v>
      </c>
      <c r="E158" s="96" t="s">
        <v>324</v>
      </c>
      <c r="F158" s="83" t="s">
        <v>678</v>
      </c>
      <c r="G158" s="96" t="s">
        <v>375</v>
      </c>
      <c r="H158" s="83" t="s">
        <v>664</v>
      </c>
      <c r="I158" s="83" t="s">
        <v>376</v>
      </c>
      <c r="J158" s="83"/>
      <c r="K158" s="93">
        <v>1.299999999996126</v>
      </c>
      <c r="L158" s="96" t="s">
        <v>173</v>
      </c>
      <c r="M158" s="97">
        <v>5.4000000000000006E-2</v>
      </c>
      <c r="N158" s="97">
        <v>4.7899999999930262E-2</v>
      </c>
      <c r="O158" s="93">
        <v>98812.168048000007</v>
      </c>
      <c r="P158" s="95">
        <v>104.5</v>
      </c>
      <c r="Q158" s="83"/>
      <c r="R158" s="93">
        <v>103.25871686800002</v>
      </c>
      <c r="S158" s="94">
        <v>1.9962054151111113E-3</v>
      </c>
      <c r="T158" s="94">
        <v>5.146538985819595E-4</v>
      </c>
      <c r="U158" s="94">
        <v>1.2785688576157238E-4</v>
      </c>
    </row>
    <row r="159" spans="2:21">
      <c r="B159" s="86" t="s">
        <v>679</v>
      </c>
      <c r="C159" s="83" t="s">
        <v>680</v>
      </c>
      <c r="D159" s="96" t="s">
        <v>129</v>
      </c>
      <c r="E159" s="96" t="s">
        <v>324</v>
      </c>
      <c r="F159" s="83" t="s">
        <v>678</v>
      </c>
      <c r="G159" s="96" t="s">
        <v>375</v>
      </c>
      <c r="H159" s="83" t="s">
        <v>664</v>
      </c>
      <c r="I159" s="83" t="s">
        <v>376</v>
      </c>
      <c r="J159" s="83"/>
      <c r="K159" s="93">
        <v>0.42000000000286597</v>
      </c>
      <c r="L159" s="96" t="s">
        <v>173</v>
      </c>
      <c r="M159" s="97">
        <v>6.4000000000000001E-2</v>
      </c>
      <c r="N159" s="97">
        <v>2.2199999999901281E-2</v>
      </c>
      <c r="O159" s="93">
        <v>56005.827842999992</v>
      </c>
      <c r="P159" s="95">
        <v>112.14</v>
      </c>
      <c r="Q159" s="83"/>
      <c r="R159" s="93">
        <v>62.804937421000005</v>
      </c>
      <c r="S159" s="94">
        <v>1.6321187313637262E-3</v>
      </c>
      <c r="T159" s="94">
        <v>3.1302738281392033E-4</v>
      </c>
      <c r="U159" s="94">
        <v>7.7766255021013327E-5</v>
      </c>
    </row>
    <row r="160" spans="2:21">
      <c r="B160" s="86" t="s">
        <v>681</v>
      </c>
      <c r="C160" s="83" t="s">
        <v>682</v>
      </c>
      <c r="D160" s="96" t="s">
        <v>129</v>
      </c>
      <c r="E160" s="96" t="s">
        <v>324</v>
      </c>
      <c r="F160" s="83" t="s">
        <v>678</v>
      </c>
      <c r="G160" s="96" t="s">
        <v>375</v>
      </c>
      <c r="H160" s="83" t="s">
        <v>664</v>
      </c>
      <c r="I160" s="83" t="s">
        <v>376</v>
      </c>
      <c r="J160" s="83"/>
      <c r="K160" s="93">
        <v>2.179999999996697</v>
      </c>
      <c r="L160" s="96" t="s">
        <v>173</v>
      </c>
      <c r="M160" s="97">
        <v>2.5000000000000001E-2</v>
      </c>
      <c r="N160" s="97">
        <v>5.9899999999887162E-2</v>
      </c>
      <c r="O160" s="93">
        <v>309754.98989999999</v>
      </c>
      <c r="P160" s="95">
        <v>93.83</v>
      </c>
      <c r="Q160" s="83"/>
      <c r="R160" s="93">
        <v>290.64309727199998</v>
      </c>
      <c r="S160" s="94">
        <v>6.3621053170569576E-4</v>
      </c>
      <c r="T160" s="94">
        <v>1.4486002503612909E-3</v>
      </c>
      <c r="U160" s="94">
        <v>3.5987975071198874E-4</v>
      </c>
    </row>
    <row r="161" spans="2:21">
      <c r="B161" s="86" t="s">
        <v>683</v>
      </c>
      <c r="C161" s="83" t="s">
        <v>684</v>
      </c>
      <c r="D161" s="96" t="s">
        <v>129</v>
      </c>
      <c r="E161" s="96" t="s">
        <v>324</v>
      </c>
      <c r="F161" s="83" t="s">
        <v>685</v>
      </c>
      <c r="G161" s="96" t="s">
        <v>573</v>
      </c>
      <c r="H161" s="83" t="s">
        <v>664</v>
      </c>
      <c r="I161" s="83" t="s">
        <v>376</v>
      </c>
      <c r="J161" s="83"/>
      <c r="K161" s="93">
        <v>1.2200000005792335</v>
      </c>
      <c r="L161" s="96" t="s">
        <v>173</v>
      </c>
      <c r="M161" s="97">
        <v>0.05</v>
      </c>
      <c r="N161" s="97">
        <v>1.9200000034754021E-2</v>
      </c>
      <c r="O161" s="93">
        <v>166.01782800000001</v>
      </c>
      <c r="P161" s="95">
        <v>103.99</v>
      </c>
      <c r="Q161" s="83"/>
      <c r="R161" s="93">
        <v>0.17264189500000002</v>
      </c>
      <c r="S161" s="94">
        <v>1.0758599264151953E-6</v>
      </c>
      <c r="T161" s="94">
        <v>8.6046802648060291E-7</v>
      </c>
      <c r="U161" s="94">
        <v>2.1376844218288908E-7</v>
      </c>
    </row>
    <row r="162" spans="2:21">
      <c r="B162" s="86" t="s">
        <v>686</v>
      </c>
      <c r="C162" s="83" t="s">
        <v>687</v>
      </c>
      <c r="D162" s="96" t="s">
        <v>129</v>
      </c>
      <c r="E162" s="96" t="s">
        <v>324</v>
      </c>
      <c r="F162" s="83" t="s">
        <v>608</v>
      </c>
      <c r="G162" s="96" t="s">
        <v>326</v>
      </c>
      <c r="H162" s="83" t="s">
        <v>664</v>
      </c>
      <c r="I162" s="83" t="s">
        <v>376</v>
      </c>
      <c r="J162" s="83"/>
      <c r="K162" s="93">
        <v>1.4799999999983324</v>
      </c>
      <c r="L162" s="96" t="s">
        <v>173</v>
      </c>
      <c r="M162" s="97">
        <v>2.4E-2</v>
      </c>
      <c r="N162" s="97">
        <v>8.7999999999833264E-3</v>
      </c>
      <c r="O162" s="93">
        <v>114884.952959</v>
      </c>
      <c r="P162" s="95">
        <v>104.41</v>
      </c>
      <c r="Q162" s="83"/>
      <c r="R162" s="93">
        <v>119.95137964</v>
      </c>
      <c r="S162" s="94">
        <v>8.8000055885439411E-4</v>
      </c>
      <c r="T162" s="94">
        <v>5.9785214308761127E-4</v>
      </c>
      <c r="U162" s="94">
        <v>1.4852605483351024E-4</v>
      </c>
    </row>
    <row r="163" spans="2:21">
      <c r="B163" s="86" t="s">
        <v>688</v>
      </c>
      <c r="C163" s="83" t="s">
        <v>689</v>
      </c>
      <c r="D163" s="96" t="s">
        <v>129</v>
      </c>
      <c r="E163" s="96" t="s">
        <v>324</v>
      </c>
      <c r="F163" s="83" t="s">
        <v>690</v>
      </c>
      <c r="G163" s="96" t="s">
        <v>439</v>
      </c>
      <c r="H163" s="83" t="s">
        <v>691</v>
      </c>
      <c r="I163" s="83" t="s">
        <v>169</v>
      </c>
      <c r="J163" s="83"/>
      <c r="K163" s="93">
        <v>0.16000000002434103</v>
      </c>
      <c r="L163" s="96" t="s">
        <v>173</v>
      </c>
      <c r="M163" s="97">
        <v>3.85E-2</v>
      </c>
      <c r="N163" s="97">
        <v>3.5000000000468094E-2</v>
      </c>
      <c r="O163" s="93">
        <v>21047.430391999998</v>
      </c>
      <c r="P163" s="95">
        <v>101.5</v>
      </c>
      <c r="Q163" s="83"/>
      <c r="R163" s="93">
        <v>21.363141127999999</v>
      </c>
      <c r="S163" s="94">
        <v>5.2618575979999991E-4</v>
      </c>
      <c r="T163" s="94">
        <v>1.0647647192378628E-4</v>
      </c>
      <c r="U163" s="94">
        <v>2.6452243234851931E-5</v>
      </c>
    </row>
    <row r="164" spans="2:21">
      <c r="B164" s="86" t="s">
        <v>692</v>
      </c>
      <c r="C164" s="83" t="s">
        <v>693</v>
      </c>
      <c r="D164" s="96" t="s">
        <v>129</v>
      </c>
      <c r="E164" s="96" t="s">
        <v>324</v>
      </c>
      <c r="F164" s="83" t="s">
        <v>694</v>
      </c>
      <c r="G164" s="96" t="s">
        <v>573</v>
      </c>
      <c r="H164" s="83" t="s">
        <v>695</v>
      </c>
      <c r="I164" s="83" t="s">
        <v>376</v>
      </c>
      <c r="J164" s="83"/>
      <c r="K164" s="93">
        <v>0.24999999999846401</v>
      </c>
      <c r="L164" s="96" t="s">
        <v>173</v>
      </c>
      <c r="M164" s="97">
        <v>4.9000000000000002E-2</v>
      </c>
      <c r="N164" s="97">
        <v>0</v>
      </c>
      <c r="O164" s="93">
        <v>404778.61359300005</v>
      </c>
      <c r="P164" s="95">
        <v>40.21</v>
      </c>
      <c r="Q164" s="83"/>
      <c r="R164" s="93">
        <v>162.76147299300001</v>
      </c>
      <c r="S164" s="94">
        <v>5.3101914820046772E-4</v>
      </c>
      <c r="T164" s="94">
        <v>8.1122281155082698E-4</v>
      </c>
      <c r="U164" s="94">
        <v>2.0153431778020036E-4</v>
      </c>
    </row>
    <row r="165" spans="2:21">
      <c r="B165" s="82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93"/>
      <c r="P165" s="95"/>
      <c r="Q165" s="83"/>
      <c r="R165" s="83"/>
      <c r="S165" s="83"/>
      <c r="T165" s="94"/>
      <c r="U165" s="83"/>
    </row>
    <row r="166" spans="2:21">
      <c r="B166" s="101" t="s">
        <v>48</v>
      </c>
      <c r="C166" s="81"/>
      <c r="D166" s="81"/>
      <c r="E166" s="81"/>
      <c r="F166" s="81"/>
      <c r="G166" s="81"/>
      <c r="H166" s="81"/>
      <c r="I166" s="81"/>
      <c r="J166" s="81"/>
      <c r="K166" s="90">
        <v>4.0041089616209833</v>
      </c>
      <c r="L166" s="81"/>
      <c r="M166" s="81"/>
      <c r="N166" s="103">
        <v>2.8359454342088496E-2</v>
      </c>
      <c r="O166" s="90"/>
      <c r="P166" s="92"/>
      <c r="Q166" s="90">
        <v>69.151011628275839</v>
      </c>
      <c r="R166" s="90">
        <v>42189.453206813989</v>
      </c>
      <c r="S166" s="81"/>
      <c r="T166" s="91">
        <v>0.21027732312115185</v>
      </c>
      <c r="U166" s="91">
        <v>5.2239774642004022E-2</v>
      </c>
    </row>
    <row r="167" spans="2:21">
      <c r="B167" s="86" t="s">
        <v>696</v>
      </c>
      <c r="C167" s="83" t="s">
        <v>697</v>
      </c>
      <c r="D167" s="96" t="s">
        <v>129</v>
      </c>
      <c r="E167" s="96" t="s">
        <v>324</v>
      </c>
      <c r="F167" s="83" t="s">
        <v>332</v>
      </c>
      <c r="G167" s="96" t="s">
        <v>326</v>
      </c>
      <c r="H167" s="83" t="s">
        <v>327</v>
      </c>
      <c r="I167" s="83" t="s">
        <v>169</v>
      </c>
      <c r="J167" s="83"/>
      <c r="K167" s="93">
        <v>5.8700000000016441</v>
      </c>
      <c r="L167" s="96" t="s">
        <v>173</v>
      </c>
      <c r="M167" s="97">
        <v>2.98E-2</v>
      </c>
      <c r="N167" s="97">
        <v>2.5200000000011304E-2</v>
      </c>
      <c r="O167" s="93">
        <v>746173.308128</v>
      </c>
      <c r="P167" s="95">
        <v>104.35</v>
      </c>
      <c r="Q167" s="83"/>
      <c r="R167" s="93">
        <v>778.631822156</v>
      </c>
      <c r="S167" s="94">
        <v>2.935250695693461E-4</v>
      </c>
      <c r="T167" s="94">
        <v>3.8807949099815488E-3</v>
      </c>
      <c r="U167" s="94">
        <v>9.6411657006147003E-4</v>
      </c>
    </row>
    <row r="168" spans="2:21">
      <c r="B168" s="86" t="s">
        <v>698</v>
      </c>
      <c r="C168" s="83" t="s">
        <v>699</v>
      </c>
      <c r="D168" s="96" t="s">
        <v>129</v>
      </c>
      <c r="E168" s="96" t="s">
        <v>324</v>
      </c>
      <c r="F168" s="83" t="s">
        <v>332</v>
      </c>
      <c r="G168" s="96" t="s">
        <v>326</v>
      </c>
      <c r="H168" s="83" t="s">
        <v>327</v>
      </c>
      <c r="I168" s="83" t="s">
        <v>169</v>
      </c>
      <c r="J168" s="83"/>
      <c r="K168" s="93">
        <v>3.2900000000019922</v>
      </c>
      <c r="L168" s="96" t="s">
        <v>173</v>
      </c>
      <c r="M168" s="97">
        <v>2.4700000000000003E-2</v>
      </c>
      <c r="N168" s="97">
        <v>1.7500000000012769E-2</v>
      </c>
      <c r="O168" s="93">
        <v>565957.95079300005</v>
      </c>
      <c r="P168" s="95">
        <v>103.77</v>
      </c>
      <c r="Q168" s="83"/>
      <c r="R168" s="93">
        <v>587.29457482700002</v>
      </c>
      <c r="S168" s="94">
        <v>1.6989458872338447E-4</v>
      </c>
      <c r="T168" s="94">
        <v>2.9271469927050638E-3</v>
      </c>
      <c r="U168" s="94">
        <v>7.2719919092193688E-4</v>
      </c>
    </row>
    <row r="169" spans="2:21">
      <c r="B169" s="86" t="s">
        <v>700</v>
      </c>
      <c r="C169" s="83" t="s">
        <v>701</v>
      </c>
      <c r="D169" s="96" t="s">
        <v>129</v>
      </c>
      <c r="E169" s="96" t="s">
        <v>324</v>
      </c>
      <c r="F169" s="83" t="s">
        <v>702</v>
      </c>
      <c r="G169" s="96" t="s">
        <v>375</v>
      </c>
      <c r="H169" s="83" t="s">
        <v>327</v>
      </c>
      <c r="I169" s="83" t="s">
        <v>169</v>
      </c>
      <c r="J169" s="83"/>
      <c r="K169" s="93">
        <v>4.4900000000008626</v>
      </c>
      <c r="L169" s="96" t="s">
        <v>173</v>
      </c>
      <c r="M169" s="97">
        <v>1.44E-2</v>
      </c>
      <c r="N169" s="97">
        <v>2.0900000000010986E-2</v>
      </c>
      <c r="O169" s="93">
        <v>868274.08832300012</v>
      </c>
      <c r="P169" s="95">
        <v>97.51</v>
      </c>
      <c r="Q169" s="83"/>
      <c r="R169" s="93">
        <v>846.65406352299999</v>
      </c>
      <c r="S169" s="94">
        <v>9.1397272455052644E-4</v>
      </c>
      <c r="T169" s="94">
        <v>4.2198259649050924E-3</v>
      </c>
      <c r="U169" s="94">
        <v>1.0483429889779911E-3</v>
      </c>
    </row>
    <row r="170" spans="2:21">
      <c r="B170" s="86" t="s">
        <v>703</v>
      </c>
      <c r="C170" s="83" t="s">
        <v>704</v>
      </c>
      <c r="D170" s="96" t="s">
        <v>129</v>
      </c>
      <c r="E170" s="96" t="s">
        <v>324</v>
      </c>
      <c r="F170" s="83" t="s">
        <v>349</v>
      </c>
      <c r="G170" s="96" t="s">
        <v>326</v>
      </c>
      <c r="H170" s="83" t="s">
        <v>327</v>
      </c>
      <c r="I170" s="83" t="s">
        <v>169</v>
      </c>
      <c r="J170" s="83"/>
      <c r="K170" s="93">
        <v>0.41000000000017917</v>
      </c>
      <c r="L170" s="96" t="s">
        <v>173</v>
      </c>
      <c r="M170" s="97">
        <v>5.9000000000000004E-2</v>
      </c>
      <c r="N170" s="97">
        <v>4.8000000000143301E-3</v>
      </c>
      <c r="O170" s="93">
        <v>271672.18846500001</v>
      </c>
      <c r="P170" s="95">
        <v>102.75</v>
      </c>
      <c r="Q170" s="83"/>
      <c r="R170" s="93">
        <v>279.14316459499997</v>
      </c>
      <c r="S170" s="94">
        <v>5.036303311757173E-4</v>
      </c>
      <c r="T170" s="94">
        <v>1.3912831989281033E-3</v>
      </c>
      <c r="U170" s="94">
        <v>3.4564031773095947E-4</v>
      </c>
    </row>
    <row r="171" spans="2:21">
      <c r="B171" s="86" t="s">
        <v>705</v>
      </c>
      <c r="C171" s="83" t="s">
        <v>706</v>
      </c>
      <c r="D171" s="96" t="s">
        <v>129</v>
      </c>
      <c r="E171" s="96" t="s">
        <v>324</v>
      </c>
      <c r="F171" s="83" t="s">
        <v>707</v>
      </c>
      <c r="G171" s="96" t="s">
        <v>708</v>
      </c>
      <c r="H171" s="83" t="s">
        <v>361</v>
      </c>
      <c r="I171" s="83" t="s">
        <v>169</v>
      </c>
      <c r="J171" s="83"/>
      <c r="K171" s="93">
        <v>0.99000000000321375</v>
      </c>
      <c r="L171" s="96" t="s">
        <v>173</v>
      </c>
      <c r="M171" s="97">
        <v>4.8399999999999999E-2</v>
      </c>
      <c r="N171" s="97">
        <v>9.3000000000153706E-3</v>
      </c>
      <c r="O171" s="93">
        <v>137779.76753000001</v>
      </c>
      <c r="P171" s="95">
        <v>103.89</v>
      </c>
      <c r="Q171" s="83"/>
      <c r="R171" s="93">
        <v>143.139406646</v>
      </c>
      <c r="S171" s="94">
        <v>3.2804706554761908E-4</v>
      </c>
      <c r="T171" s="94">
        <v>7.1342406632114469E-4</v>
      </c>
      <c r="U171" s="94">
        <v>1.7723790609283164E-4</v>
      </c>
    </row>
    <row r="172" spans="2:21">
      <c r="B172" s="86" t="s">
        <v>709</v>
      </c>
      <c r="C172" s="83" t="s">
        <v>710</v>
      </c>
      <c r="D172" s="96" t="s">
        <v>129</v>
      </c>
      <c r="E172" s="96" t="s">
        <v>324</v>
      </c>
      <c r="F172" s="83" t="s">
        <v>360</v>
      </c>
      <c r="G172" s="96" t="s">
        <v>326</v>
      </c>
      <c r="H172" s="83" t="s">
        <v>361</v>
      </c>
      <c r="I172" s="83" t="s">
        <v>169</v>
      </c>
      <c r="J172" s="83"/>
      <c r="K172" s="93">
        <v>1.0100000000007374</v>
      </c>
      <c r="L172" s="96" t="s">
        <v>173</v>
      </c>
      <c r="M172" s="97">
        <v>1.95E-2</v>
      </c>
      <c r="N172" s="97">
        <v>1.2699999999995675E-2</v>
      </c>
      <c r="O172" s="93">
        <v>383350.36545400001</v>
      </c>
      <c r="P172" s="95">
        <v>102.58</v>
      </c>
      <c r="Q172" s="83"/>
      <c r="R172" s="93">
        <v>393.24080487100002</v>
      </c>
      <c r="S172" s="94">
        <v>5.5963557000583946E-4</v>
      </c>
      <c r="T172" s="94">
        <v>1.9599595990242879E-3</v>
      </c>
      <c r="U172" s="94">
        <v>4.8691816236157007E-4</v>
      </c>
    </row>
    <row r="173" spans="2:21">
      <c r="B173" s="86" t="s">
        <v>711</v>
      </c>
      <c r="C173" s="83" t="s">
        <v>712</v>
      </c>
      <c r="D173" s="96" t="s">
        <v>129</v>
      </c>
      <c r="E173" s="96" t="s">
        <v>324</v>
      </c>
      <c r="F173" s="83" t="s">
        <v>426</v>
      </c>
      <c r="G173" s="96" t="s">
        <v>326</v>
      </c>
      <c r="H173" s="83" t="s">
        <v>361</v>
      </c>
      <c r="I173" s="83" t="s">
        <v>169</v>
      </c>
      <c r="J173" s="83"/>
      <c r="K173" s="93">
        <v>3.3300000000045524</v>
      </c>
      <c r="L173" s="96" t="s">
        <v>173</v>
      </c>
      <c r="M173" s="97">
        <v>1.8700000000000001E-2</v>
      </c>
      <c r="N173" s="97">
        <v>1.8700000000014091E-2</v>
      </c>
      <c r="O173" s="93">
        <v>368873.766</v>
      </c>
      <c r="P173" s="95">
        <v>100.05</v>
      </c>
      <c r="Q173" s="83"/>
      <c r="R173" s="93">
        <v>369.05821400399998</v>
      </c>
      <c r="S173" s="94">
        <v>5.0886158918471511E-4</v>
      </c>
      <c r="T173" s="94">
        <v>1.8394306495562844E-3</v>
      </c>
      <c r="U173" s="94">
        <v>4.5697482341950876E-4</v>
      </c>
    </row>
    <row r="174" spans="2:21">
      <c r="B174" s="86" t="s">
        <v>713</v>
      </c>
      <c r="C174" s="83" t="s">
        <v>714</v>
      </c>
      <c r="D174" s="96" t="s">
        <v>129</v>
      </c>
      <c r="E174" s="96" t="s">
        <v>324</v>
      </c>
      <c r="F174" s="83" t="s">
        <v>426</v>
      </c>
      <c r="G174" s="96" t="s">
        <v>326</v>
      </c>
      <c r="H174" s="83" t="s">
        <v>361</v>
      </c>
      <c r="I174" s="83" t="s">
        <v>169</v>
      </c>
      <c r="J174" s="83"/>
      <c r="K174" s="93">
        <v>5.8599999999994585</v>
      </c>
      <c r="L174" s="96" t="s">
        <v>173</v>
      </c>
      <c r="M174" s="97">
        <v>2.6800000000000001E-2</v>
      </c>
      <c r="N174" s="97">
        <v>2.6199999999998197E-2</v>
      </c>
      <c r="O174" s="93">
        <v>552658.19499999995</v>
      </c>
      <c r="P174" s="95">
        <v>100.4</v>
      </c>
      <c r="Q174" s="83"/>
      <c r="R174" s="93">
        <v>554.86881265500006</v>
      </c>
      <c r="S174" s="94">
        <v>7.1911450621059013E-4</v>
      </c>
      <c r="T174" s="94">
        <v>2.7655330832697545E-3</v>
      </c>
      <c r="U174" s="94">
        <v>6.8704900219688093E-4</v>
      </c>
    </row>
    <row r="175" spans="2:21">
      <c r="B175" s="86" t="s">
        <v>715</v>
      </c>
      <c r="C175" s="83" t="s">
        <v>716</v>
      </c>
      <c r="D175" s="96" t="s">
        <v>129</v>
      </c>
      <c r="E175" s="96" t="s">
        <v>324</v>
      </c>
      <c r="F175" s="83" t="s">
        <v>717</v>
      </c>
      <c r="G175" s="96" t="s">
        <v>326</v>
      </c>
      <c r="H175" s="83" t="s">
        <v>361</v>
      </c>
      <c r="I175" s="83" t="s">
        <v>376</v>
      </c>
      <c r="J175" s="83"/>
      <c r="K175" s="93">
        <v>3.1299999999991268</v>
      </c>
      <c r="L175" s="96" t="s">
        <v>173</v>
      </c>
      <c r="M175" s="97">
        <v>2.07E-2</v>
      </c>
      <c r="N175" s="97">
        <v>1.6700000000008729E-2</v>
      </c>
      <c r="O175" s="93">
        <v>222770.09766400003</v>
      </c>
      <c r="P175" s="95">
        <v>102.81</v>
      </c>
      <c r="Q175" s="83"/>
      <c r="R175" s="93">
        <v>229.02993804000002</v>
      </c>
      <c r="S175" s="94">
        <v>8.7890578768498769E-4</v>
      </c>
      <c r="T175" s="94">
        <v>1.1415128337779977E-3</v>
      </c>
      <c r="U175" s="94">
        <v>2.8358917786470316E-4</v>
      </c>
    </row>
    <row r="176" spans="2:21">
      <c r="B176" s="86" t="s">
        <v>718</v>
      </c>
      <c r="C176" s="83" t="s">
        <v>719</v>
      </c>
      <c r="D176" s="96" t="s">
        <v>129</v>
      </c>
      <c r="E176" s="96" t="s">
        <v>324</v>
      </c>
      <c r="F176" s="83" t="s">
        <v>368</v>
      </c>
      <c r="G176" s="96" t="s">
        <v>369</v>
      </c>
      <c r="H176" s="83" t="s">
        <v>361</v>
      </c>
      <c r="I176" s="83" t="s">
        <v>169</v>
      </c>
      <c r="J176" s="83"/>
      <c r="K176" s="93">
        <v>4.3400000000007068</v>
      </c>
      <c r="L176" s="96" t="s">
        <v>173</v>
      </c>
      <c r="M176" s="97">
        <v>1.6299999999999999E-2</v>
      </c>
      <c r="N176" s="97">
        <v>1.9800000000007451E-2</v>
      </c>
      <c r="O176" s="93">
        <v>1062942.0585479999</v>
      </c>
      <c r="P176" s="95">
        <v>98.53</v>
      </c>
      <c r="Q176" s="83"/>
      <c r="R176" s="93">
        <v>1047.3168103389999</v>
      </c>
      <c r="S176" s="94">
        <v>1.9501555963122987E-3</v>
      </c>
      <c r="T176" s="94">
        <v>5.2199532963441986E-3</v>
      </c>
      <c r="U176" s="94">
        <v>1.2968073770165713E-3</v>
      </c>
    </row>
    <row r="177" spans="2:21">
      <c r="B177" s="86" t="s">
        <v>720</v>
      </c>
      <c r="C177" s="83" t="s">
        <v>721</v>
      </c>
      <c r="D177" s="96" t="s">
        <v>129</v>
      </c>
      <c r="E177" s="96" t="s">
        <v>324</v>
      </c>
      <c r="F177" s="83" t="s">
        <v>349</v>
      </c>
      <c r="G177" s="96" t="s">
        <v>326</v>
      </c>
      <c r="H177" s="83" t="s">
        <v>361</v>
      </c>
      <c r="I177" s="83" t="s">
        <v>169</v>
      </c>
      <c r="J177" s="83"/>
      <c r="K177" s="93">
        <v>1.1999999999990811</v>
      </c>
      <c r="L177" s="96" t="s">
        <v>173</v>
      </c>
      <c r="M177" s="97">
        <v>6.0999999999999999E-2</v>
      </c>
      <c r="N177" s="97">
        <v>8.9999999999931073E-3</v>
      </c>
      <c r="O177" s="93">
        <v>784206.84985400003</v>
      </c>
      <c r="P177" s="95">
        <v>111</v>
      </c>
      <c r="Q177" s="83"/>
      <c r="R177" s="93">
        <v>870.46958299400001</v>
      </c>
      <c r="S177" s="94">
        <v>7.6299125242742843E-4</v>
      </c>
      <c r="T177" s="94">
        <v>4.3385253862640956E-3</v>
      </c>
      <c r="U177" s="94">
        <v>1.0778318132120624E-3</v>
      </c>
    </row>
    <row r="178" spans="2:21">
      <c r="B178" s="86" t="s">
        <v>722</v>
      </c>
      <c r="C178" s="83" t="s">
        <v>723</v>
      </c>
      <c r="D178" s="96" t="s">
        <v>129</v>
      </c>
      <c r="E178" s="96" t="s">
        <v>324</v>
      </c>
      <c r="F178" s="83" t="s">
        <v>397</v>
      </c>
      <c r="G178" s="96" t="s">
        <v>375</v>
      </c>
      <c r="H178" s="83" t="s">
        <v>390</v>
      </c>
      <c r="I178" s="83" t="s">
        <v>169</v>
      </c>
      <c r="J178" s="83"/>
      <c r="K178" s="93">
        <v>4.5900000000024264</v>
      </c>
      <c r="L178" s="96" t="s">
        <v>173</v>
      </c>
      <c r="M178" s="97">
        <v>3.39E-2</v>
      </c>
      <c r="N178" s="97">
        <v>2.7800000000018726E-2</v>
      </c>
      <c r="O178" s="93">
        <v>885926.43113999988</v>
      </c>
      <c r="P178" s="95">
        <v>102.69</v>
      </c>
      <c r="Q178" s="93">
        <v>30.032906064999999</v>
      </c>
      <c r="R178" s="93">
        <v>939.79075810800009</v>
      </c>
      <c r="S178" s="94">
        <v>8.1636186884619588E-4</v>
      </c>
      <c r="T178" s="94">
        <v>4.6840304836430367E-3</v>
      </c>
      <c r="U178" s="94">
        <v>1.1636665963300711E-3</v>
      </c>
    </row>
    <row r="179" spans="2:21">
      <c r="B179" s="86" t="s">
        <v>724</v>
      </c>
      <c r="C179" s="83" t="s">
        <v>725</v>
      </c>
      <c r="D179" s="96" t="s">
        <v>129</v>
      </c>
      <c r="E179" s="96" t="s">
        <v>324</v>
      </c>
      <c r="F179" s="83" t="s">
        <v>406</v>
      </c>
      <c r="G179" s="96" t="s">
        <v>407</v>
      </c>
      <c r="H179" s="83" t="s">
        <v>390</v>
      </c>
      <c r="I179" s="83" t="s">
        <v>169</v>
      </c>
      <c r="J179" s="83"/>
      <c r="K179" s="93">
        <v>2.3600000000020196</v>
      </c>
      <c r="L179" s="96" t="s">
        <v>173</v>
      </c>
      <c r="M179" s="97">
        <v>1.7299999999999999E-2</v>
      </c>
      <c r="N179" s="97">
        <v>1.1499999999987376E-2</v>
      </c>
      <c r="O179" s="93">
        <v>194335.07454199999</v>
      </c>
      <c r="P179" s="95">
        <v>101.92</v>
      </c>
      <c r="Q179" s="83"/>
      <c r="R179" s="93">
        <v>198.066304535</v>
      </c>
      <c r="S179" s="94">
        <v>3.3106080222184667E-4</v>
      </c>
      <c r="T179" s="94">
        <v>9.8718634996179536E-4</v>
      </c>
      <c r="U179" s="94">
        <v>2.4524942436115316E-4</v>
      </c>
    </row>
    <row r="180" spans="2:21">
      <c r="B180" s="86" t="s">
        <v>726</v>
      </c>
      <c r="C180" s="83" t="s">
        <v>727</v>
      </c>
      <c r="D180" s="96" t="s">
        <v>129</v>
      </c>
      <c r="E180" s="96" t="s">
        <v>324</v>
      </c>
      <c r="F180" s="83" t="s">
        <v>406</v>
      </c>
      <c r="G180" s="96" t="s">
        <v>407</v>
      </c>
      <c r="H180" s="83" t="s">
        <v>390</v>
      </c>
      <c r="I180" s="83" t="s">
        <v>169</v>
      </c>
      <c r="J180" s="83"/>
      <c r="K180" s="93">
        <v>5.200000000001002</v>
      </c>
      <c r="L180" s="96" t="s">
        <v>173</v>
      </c>
      <c r="M180" s="97">
        <v>3.6499999999999998E-2</v>
      </c>
      <c r="N180" s="97">
        <v>3.1100000000000003E-2</v>
      </c>
      <c r="O180" s="93">
        <v>967543.79471299995</v>
      </c>
      <c r="P180" s="95">
        <v>103.2</v>
      </c>
      <c r="Q180" s="83"/>
      <c r="R180" s="93">
        <v>998.50516390000007</v>
      </c>
      <c r="S180" s="94">
        <v>4.5107609750495112E-4</v>
      </c>
      <c r="T180" s="94">
        <v>4.9766701634717568E-3</v>
      </c>
      <c r="U180" s="94">
        <v>1.2363678781356828E-3</v>
      </c>
    </row>
    <row r="181" spans="2:21">
      <c r="B181" s="86" t="s">
        <v>728</v>
      </c>
      <c r="C181" s="83" t="s">
        <v>729</v>
      </c>
      <c r="D181" s="96" t="s">
        <v>129</v>
      </c>
      <c r="E181" s="96" t="s">
        <v>324</v>
      </c>
      <c r="F181" s="83" t="s">
        <v>325</v>
      </c>
      <c r="G181" s="96" t="s">
        <v>326</v>
      </c>
      <c r="H181" s="83" t="s">
        <v>390</v>
      </c>
      <c r="I181" s="83" t="s">
        <v>169</v>
      </c>
      <c r="J181" s="83"/>
      <c r="K181" s="93">
        <v>2.0599999999998171</v>
      </c>
      <c r="L181" s="96" t="s">
        <v>173</v>
      </c>
      <c r="M181" s="97">
        <v>1.66E-2</v>
      </c>
      <c r="N181" s="97">
        <v>9.800000000000612E-3</v>
      </c>
      <c r="O181" s="93">
        <v>961346.33877399995</v>
      </c>
      <c r="P181" s="95">
        <v>102.17</v>
      </c>
      <c r="Q181" s="83"/>
      <c r="R181" s="93">
        <v>982.20756940299987</v>
      </c>
      <c r="S181" s="94">
        <v>1.0119435144989473E-3</v>
      </c>
      <c r="T181" s="94">
        <v>4.8954409868966564E-3</v>
      </c>
      <c r="U181" s="94">
        <v>1.2161878900339988E-3</v>
      </c>
    </row>
    <row r="182" spans="2:21">
      <c r="B182" s="86" t="s">
        <v>730</v>
      </c>
      <c r="C182" s="83" t="s">
        <v>731</v>
      </c>
      <c r="D182" s="96" t="s">
        <v>129</v>
      </c>
      <c r="E182" s="96" t="s">
        <v>324</v>
      </c>
      <c r="F182" s="83" t="s">
        <v>423</v>
      </c>
      <c r="G182" s="96" t="s">
        <v>375</v>
      </c>
      <c r="H182" s="83" t="s">
        <v>390</v>
      </c>
      <c r="I182" s="83" t="s">
        <v>376</v>
      </c>
      <c r="J182" s="83"/>
      <c r="K182" s="93">
        <v>5.7699999999995324</v>
      </c>
      <c r="L182" s="96" t="s">
        <v>173</v>
      </c>
      <c r="M182" s="97">
        <v>2.5499999999999998E-2</v>
      </c>
      <c r="N182" s="97">
        <v>3.1899999999999283E-2</v>
      </c>
      <c r="O182" s="93">
        <v>2458383.0581840002</v>
      </c>
      <c r="P182" s="95">
        <v>96.5</v>
      </c>
      <c r="Q182" s="83"/>
      <c r="R182" s="93">
        <v>2372.3397331430001</v>
      </c>
      <c r="S182" s="94">
        <v>2.3551971602012627E-3</v>
      </c>
      <c r="T182" s="94">
        <v>1.1824027350482207E-2</v>
      </c>
      <c r="U182" s="94">
        <v>2.9374756867824574E-3</v>
      </c>
    </row>
    <row r="183" spans="2:21">
      <c r="B183" s="86" t="s">
        <v>732</v>
      </c>
      <c r="C183" s="83" t="s">
        <v>733</v>
      </c>
      <c r="D183" s="96" t="s">
        <v>129</v>
      </c>
      <c r="E183" s="96" t="s">
        <v>324</v>
      </c>
      <c r="F183" s="83" t="s">
        <v>734</v>
      </c>
      <c r="G183" s="96" t="s">
        <v>375</v>
      </c>
      <c r="H183" s="83" t="s">
        <v>390</v>
      </c>
      <c r="I183" s="83" t="s">
        <v>376</v>
      </c>
      <c r="J183" s="83"/>
      <c r="K183" s="93">
        <v>4.7099999999938333</v>
      </c>
      <c r="L183" s="96" t="s">
        <v>173</v>
      </c>
      <c r="M183" s="97">
        <v>3.15E-2</v>
      </c>
      <c r="N183" s="97">
        <v>3.899999999996754E-2</v>
      </c>
      <c r="O183" s="93">
        <v>95234.925659</v>
      </c>
      <c r="P183" s="95">
        <v>97.06</v>
      </c>
      <c r="Q183" s="83"/>
      <c r="R183" s="93">
        <v>92.435018767000003</v>
      </c>
      <c r="S183" s="94">
        <v>4.017595070354057E-4</v>
      </c>
      <c r="T183" s="94">
        <v>4.6070728183409928E-4</v>
      </c>
      <c r="U183" s="94">
        <v>1.1445477915408486E-4</v>
      </c>
    </row>
    <row r="184" spans="2:21">
      <c r="B184" s="86" t="s">
        <v>735</v>
      </c>
      <c r="C184" s="83" t="s">
        <v>736</v>
      </c>
      <c r="D184" s="96" t="s">
        <v>129</v>
      </c>
      <c r="E184" s="96" t="s">
        <v>324</v>
      </c>
      <c r="F184" s="83" t="s">
        <v>426</v>
      </c>
      <c r="G184" s="96" t="s">
        <v>326</v>
      </c>
      <c r="H184" s="83" t="s">
        <v>390</v>
      </c>
      <c r="I184" s="83" t="s">
        <v>169</v>
      </c>
      <c r="J184" s="83"/>
      <c r="K184" s="93">
        <v>1.8800000000003514</v>
      </c>
      <c r="L184" s="96" t="s">
        <v>173</v>
      </c>
      <c r="M184" s="97">
        <v>6.4000000000000001E-2</v>
      </c>
      <c r="N184" s="97">
        <v>1.2599999999992393E-2</v>
      </c>
      <c r="O184" s="93">
        <v>310187.8481</v>
      </c>
      <c r="P184" s="95">
        <v>110.17</v>
      </c>
      <c r="Q184" s="83"/>
      <c r="R184" s="93">
        <v>341.73396215099996</v>
      </c>
      <c r="S184" s="94">
        <v>9.5320404682007031E-4</v>
      </c>
      <c r="T184" s="94">
        <v>1.7032432828281219E-3</v>
      </c>
      <c r="U184" s="94">
        <v>4.2314142074266297E-4</v>
      </c>
    </row>
    <row r="185" spans="2:21">
      <c r="B185" s="86" t="s">
        <v>737</v>
      </c>
      <c r="C185" s="83" t="s">
        <v>738</v>
      </c>
      <c r="D185" s="96" t="s">
        <v>129</v>
      </c>
      <c r="E185" s="96" t="s">
        <v>324</v>
      </c>
      <c r="F185" s="83" t="s">
        <v>431</v>
      </c>
      <c r="G185" s="96" t="s">
        <v>326</v>
      </c>
      <c r="H185" s="83" t="s">
        <v>390</v>
      </c>
      <c r="I185" s="83" t="s">
        <v>376</v>
      </c>
      <c r="J185" s="83"/>
      <c r="K185" s="93">
        <v>1.240000000004059</v>
      </c>
      <c r="L185" s="96" t="s">
        <v>173</v>
      </c>
      <c r="M185" s="97">
        <v>1.1000000000000001E-2</v>
      </c>
      <c r="N185" s="97">
        <v>8.8000000000135296E-3</v>
      </c>
      <c r="O185" s="93">
        <v>147221.57486399999</v>
      </c>
      <c r="P185" s="95">
        <v>100.4</v>
      </c>
      <c r="Q185" s="83"/>
      <c r="R185" s="93">
        <v>147.81046116000002</v>
      </c>
      <c r="S185" s="94">
        <v>4.9073858288000002E-4</v>
      </c>
      <c r="T185" s="94">
        <v>7.3670516538023982E-4</v>
      </c>
      <c r="U185" s="94">
        <v>1.8302169366542017E-4</v>
      </c>
    </row>
    <row r="186" spans="2:21">
      <c r="B186" s="86" t="s">
        <v>739</v>
      </c>
      <c r="C186" s="83" t="s">
        <v>740</v>
      </c>
      <c r="D186" s="96" t="s">
        <v>129</v>
      </c>
      <c r="E186" s="96" t="s">
        <v>324</v>
      </c>
      <c r="F186" s="83" t="s">
        <v>445</v>
      </c>
      <c r="G186" s="96" t="s">
        <v>446</v>
      </c>
      <c r="H186" s="83" t="s">
        <v>390</v>
      </c>
      <c r="I186" s="83" t="s">
        <v>169</v>
      </c>
      <c r="J186" s="83"/>
      <c r="K186" s="93">
        <v>3.4000000000001358</v>
      </c>
      <c r="L186" s="96" t="s">
        <v>173</v>
      </c>
      <c r="M186" s="97">
        <v>4.8000000000000001E-2</v>
      </c>
      <c r="N186" s="97">
        <v>1.9399999999998776E-2</v>
      </c>
      <c r="O186" s="93">
        <v>1324904.275992</v>
      </c>
      <c r="P186" s="95">
        <v>111.14</v>
      </c>
      <c r="Q186" s="83"/>
      <c r="R186" s="93">
        <v>1472.498656447</v>
      </c>
      <c r="S186" s="94">
        <v>6.4439233995880767E-4</v>
      </c>
      <c r="T186" s="94">
        <v>7.339110897203076E-3</v>
      </c>
      <c r="U186" s="94">
        <v>1.8232755375227571E-3</v>
      </c>
    </row>
    <row r="187" spans="2:21">
      <c r="B187" s="86" t="s">
        <v>741</v>
      </c>
      <c r="C187" s="83" t="s">
        <v>742</v>
      </c>
      <c r="D187" s="96" t="s">
        <v>129</v>
      </c>
      <c r="E187" s="96" t="s">
        <v>324</v>
      </c>
      <c r="F187" s="83" t="s">
        <v>445</v>
      </c>
      <c r="G187" s="96" t="s">
        <v>446</v>
      </c>
      <c r="H187" s="83" t="s">
        <v>390</v>
      </c>
      <c r="I187" s="83" t="s">
        <v>169</v>
      </c>
      <c r="J187" s="83"/>
      <c r="K187" s="93">
        <v>2.0600000000096004</v>
      </c>
      <c r="L187" s="96" t="s">
        <v>173</v>
      </c>
      <c r="M187" s="97">
        <v>4.4999999999999998E-2</v>
      </c>
      <c r="N187" s="97">
        <v>1.5300000000157103E-2</v>
      </c>
      <c r="O187" s="93">
        <v>42505.804293000001</v>
      </c>
      <c r="P187" s="95">
        <v>107.82</v>
      </c>
      <c r="Q187" s="83"/>
      <c r="R187" s="93">
        <v>45.829758176000006</v>
      </c>
      <c r="S187" s="94">
        <v>7.0783077482731294E-5</v>
      </c>
      <c r="T187" s="94">
        <v>2.2842104213340565E-4</v>
      </c>
      <c r="U187" s="94">
        <v>5.6747268737417672E-5</v>
      </c>
    </row>
    <row r="188" spans="2:21">
      <c r="B188" s="86" t="s">
        <v>743</v>
      </c>
      <c r="C188" s="83" t="s">
        <v>744</v>
      </c>
      <c r="D188" s="96" t="s">
        <v>129</v>
      </c>
      <c r="E188" s="96" t="s">
        <v>324</v>
      </c>
      <c r="F188" s="83" t="s">
        <v>745</v>
      </c>
      <c r="G188" s="96" t="s">
        <v>490</v>
      </c>
      <c r="H188" s="83" t="s">
        <v>390</v>
      </c>
      <c r="I188" s="83" t="s">
        <v>376</v>
      </c>
      <c r="J188" s="83"/>
      <c r="K188" s="93">
        <v>3.5700000000028345</v>
      </c>
      <c r="L188" s="96" t="s">
        <v>173</v>
      </c>
      <c r="M188" s="97">
        <v>2.4500000000000001E-2</v>
      </c>
      <c r="N188" s="97">
        <v>2.0800000000032393E-2</v>
      </c>
      <c r="O188" s="93">
        <v>145322.680441</v>
      </c>
      <c r="P188" s="95">
        <v>101.97</v>
      </c>
      <c r="Q188" s="83"/>
      <c r="R188" s="93">
        <v>148.185537294</v>
      </c>
      <c r="S188" s="94">
        <v>9.264116835940439E-5</v>
      </c>
      <c r="T188" s="94">
        <v>7.3857459006885866E-4</v>
      </c>
      <c r="U188" s="94">
        <v>1.8348611999058974E-4</v>
      </c>
    </row>
    <row r="189" spans="2:21">
      <c r="B189" s="86" t="s">
        <v>746</v>
      </c>
      <c r="C189" s="83" t="s">
        <v>747</v>
      </c>
      <c r="D189" s="96" t="s">
        <v>129</v>
      </c>
      <c r="E189" s="96" t="s">
        <v>324</v>
      </c>
      <c r="F189" s="83" t="s">
        <v>426</v>
      </c>
      <c r="G189" s="96" t="s">
        <v>326</v>
      </c>
      <c r="H189" s="83" t="s">
        <v>390</v>
      </c>
      <c r="I189" s="83" t="s">
        <v>169</v>
      </c>
      <c r="J189" s="83"/>
      <c r="K189" s="93">
        <v>0.1800000000007532</v>
      </c>
      <c r="L189" s="96" t="s">
        <v>173</v>
      </c>
      <c r="M189" s="97">
        <v>6.0999999999999999E-2</v>
      </c>
      <c r="N189" s="97">
        <v>4.7999999999698709E-3</v>
      </c>
      <c r="O189" s="93">
        <v>125235.581305</v>
      </c>
      <c r="P189" s="95">
        <v>106.01</v>
      </c>
      <c r="Q189" s="83"/>
      <c r="R189" s="93">
        <v>132.76224260500001</v>
      </c>
      <c r="S189" s="94">
        <v>8.3490387536666664E-4</v>
      </c>
      <c r="T189" s="94">
        <v>6.6170302918340507E-4</v>
      </c>
      <c r="U189" s="94">
        <v>1.6438870635877598E-4</v>
      </c>
    </row>
    <row r="190" spans="2:21">
      <c r="B190" s="86" t="s">
        <v>748</v>
      </c>
      <c r="C190" s="83" t="s">
        <v>749</v>
      </c>
      <c r="D190" s="96" t="s">
        <v>129</v>
      </c>
      <c r="E190" s="96" t="s">
        <v>324</v>
      </c>
      <c r="F190" s="83" t="s">
        <v>325</v>
      </c>
      <c r="G190" s="96" t="s">
        <v>326</v>
      </c>
      <c r="H190" s="83" t="s">
        <v>390</v>
      </c>
      <c r="I190" s="83" t="s">
        <v>376</v>
      </c>
      <c r="J190" s="83"/>
      <c r="K190" s="93">
        <v>2</v>
      </c>
      <c r="L190" s="96" t="s">
        <v>173</v>
      </c>
      <c r="M190" s="97">
        <v>3.2500000000000001E-2</v>
      </c>
      <c r="N190" s="97">
        <v>2.3300000000004172E-2</v>
      </c>
      <c r="O190" s="93">
        <v>13.64963425</v>
      </c>
      <c r="P190" s="95">
        <v>5093968</v>
      </c>
      <c r="Q190" s="83"/>
      <c r="R190" s="93">
        <v>695.30798568699993</v>
      </c>
      <c r="S190" s="94">
        <v>7.3722032136105801E-4</v>
      </c>
      <c r="T190" s="94">
        <v>3.4654988595919666E-3</v>
      </c>
      <c r="U190" s="94">
        <v>8.6094342823120958E-4</v>
      </c>
    </row>
    <row r="191" spans="2:21">
      <c r="B191" s="86" t="s">
        <v>750</v>
      </c>
      <c r="C191" s="83" t="s">
        <v>751</v>
      </c>
      <c r="D191" s="96" t="s">
        <v>129</v>
      </c>
      <c r="E191" s="96" t="s">
        <v>324</v>
      </c>
      <c r="F191" s="83" t="s">
        <v>325</v>
      </c>
      <c r="G191" s="96" t="s">
        <v>326</v>
      </c>
      <c r="H191" s="83" t="s">
        <v>390</v>
      </c>
      <c r="I191" s="83" t="s">
        <v>169</v>
      </c>
      <c r="J191" s="83"/>
      <c r="K191" s="93">
        <v>1.5800000000047267</v>
      </c>
      <c r="L191" s="96" t="s">
        <v>173</v>
      </c>
      <c r="M191" s="97">
        <v>2.2700000000000001E-2</v>
      </c>
      <c r="N191" s="97">
        <v>9.5000000001181743E-3</v>
      </c>
      <c r="O191" s="93">
        <v>69981.089074000003</v>
      </c>
      <c r="P191" s="95">
        <v>102.78</v>
      </c>
      <c r="Q191" s="83"/>
      <c r="R191" s="93">
        <v>71.926559877000003</v>
      </c>
      <c r="S191" s="94">
        <v>6.9981159055159065E-5</v>
      </c>
      <c r="T191" s="94">
        <v>3.5849064926506455E-4</v>
      </c>
      <c r="U191" s="94">
        <v>8.9060819544876899E-5</v>
      </c>
    </row>
    <row r="192" spans="2:21">
      <c r="B192" s="86" t="s">
        <v>752</v>
      </c>
      <c r="C192" s="83" t="s">
        <v>753</v>
      </c>
      <c r="D192" s="96" t="s">
        <v>129</v>
      </c>
      <c r="E192" s="96" t="s">
        <v>324</v>
      </c>
      <c r="F192" s="83" t="s">
        <v>754</v>
      </c>
      <c r="G192" s="96" t="s">
        <v>375</v>
      </c>
      <c r="H192" s="83" t="s">
        <v>390</v>
      </c>
      <c r="I192" s="83" t="s">
        <v>376</v>
      </c>
      <c r="J192" s="83"/>
      <c r="K192" s="93">
        <v>4.1899999999963038</v>
      </c>
      <c r="L192" s="96" t="s">
        <v>173</v>
      </c>
      <c r="M192" s="97">
        <v>3.3799999999999997E-2</v>
      </c>
      <c r="N192" s="97">
        <v>3.8499999999966832E-2</v>
      </c>
      <c r="O192" s="93">
        <v>429705.93588100001</v>
      </c>
      <c r="P192" s="95">
        <v>98.23</v>
      </c>
      <c r="Q192" s="83"/>
      <c r="R192" s="93">
        <v>422.10014082399999</v>
      </c>
      <c r="S192" s="94">
        <v>6.7827350583951173E-4</v>
      </c>
      <c r="T192" s="94">
        <v>2.1037980100485562E-3</v>
      </c>
      <c r="U192" s="94">
        <v>5.2265233504952303E-4</v>
      </c>
    </row>
    <row r="193" spans="2:21">
      <c r="B193" s="86" t="s">
        <v>755</v>
      </c>
      <c r="C193" s="83" t="s">
        <v>756</v>
      </c>
      <c r="D193" s="96" t="s">
        <v>129</v>
      </c>
      <c r="E193" s="96" t="s">
        <v>324</v>
      </c>
      <c r="F193" s="83" t="s">
        <v>486</v>
      </c>
      <c r="G193" s="96" t="s">
        <v>160</v>
      </c>
      <c r="H193" s="83" t="s">
        <v>390</v>
      </c>
      <c r="I193" s="83" t="s">
        <v>376</v>
      </c>
      <c r="J193" s="83"/>
      <c r="K193" s="93">
        <v>5.1000000000003061</v>
      </c>
      <c r="L193" s="96" t="s">
        <v>173</v>
      </c>
      <c r="M193" s="97">
        <v>5.0900000000000001E-2</v>
      </c>
      <c r="N193" s="97">
        <v>2.9299999999997862E-2</v>
      </c>
      <c r="O193" s="93">
        <v>582830.52752600005</v>
      </c>
      <c r="P193" s="95">
        <v>112.2</v>
      </c>
      <c r="Q193" s="83"/>
      <c r="R193" s="93">
        <v>653.93583909799997</v>
      </c>
      <c r="S193" s="94">
        <v>5.1320217409865437E-4</v>
      </c>
      <c r="T193" s="94">
        <v>3.2592950912268023E-3</v>
      </c>
      <c r="U193" s="94">
        <v>8.0971565801881329E-4</v>
      </c>
    </row>
    <row r="194" spans="2:21">
      <c r="B194" s="86" t="s">
        <v>757</v>
      </c>
      <c r="C194" s="83" t="s">
        <v>758</v>
      </c>
      <c r="D194" s="96" t="s">
        <v>129</v>
      </c>
      <c r="E194" s="96" t="s">
        <v>324</v>
      </c>
      <c r="F194" s="83" t="s">
        <v>759</v>
      </c>
      <c r="G194" s="96" t="s">
        <v>760</v>
      </c>
      <c r="H194" s="83" t="s">
        <v>390</v>
      </c>
      <c r="I194" s="83" t="s">
        <v>169</v>
      </c>
      <c r="J194" s="83"/>
      <c r="K194" s="93">
        <v>5.7200000000014857</v>
      </c>
      <c r="L194" s="96" t="s">
        <v>173</v>
      </c>
      <c r="M194" s="97">
        <v>2.6099999999999998E-2</v>
      </c>
      <c r="N194" s="97">
        <v>2.6000000000005508E-2</v>
      </c>
      <c r="O194" s="93">
        <v>725886.48820500006</v>
      </c>
      <c r="P194" s="95">
        <v>100.16</v>
      </c>
      <c r="Q194" s="83"/>
      <c r="R194" s="93">
        <v>727.04790658599995</v>
      </c>
      <c r="S194" s="94">
        <v>1.2035683060608977E-3</v>
      </c>
      <c r="T194" s="94">
        <v>3.623694453405467E-3</v>
      </c>
      <c r="U194" s="94">
        <v>9.0024439538977422E-4</v>
      </c>
    </row>
    <row r="195" spans="2:21">
      <c r="B195" s="86" t="s">
        <v>761</v>
      </c>
      <c r="C195" s="83" t="s">
        <v>762</v>
      </c>
      <c r="D195" s="96" t="s">
        <v>129</v>
      </c>
      <c r="E195" s="96" t="s">
        <v>324</v>
      </c>
      <c r="F195" s="83" t="s">
        <v>763</v>
      </c>
      <c r="G195" s="96" t="s">
        <v>708</v>
      </c>
      <c r="H195" s="83" t="s">
        <v>390</v>
      </c>
      <c r="I195" s="83" t="s">
        <v>376</v>
      </c>
      <c r="J195" s="83"/>
      <c r="K195" s="93">
        <v>1.4699999999938906</v>
      </c>
      <c r="L195" s="96" t="s">
        <v>173</v>
      </c>
      <c r="M195" s="97">
        <v>4.0999999999999995E-2</v>
      </c>
      <c r="N195" s="97">
        <v>1.3000000000610936E-2</v>
      </c>
      <c r="O195" s="93">
        <v>3082.5386999999996</v>
      </c>
      <c r="P195" s="95">
        <v>104.15</v>
      </c>
      <c r="Q195" s="93">
        <v>1.636057415</v>
      </c>
      <c r="R195" s="93">
        <v>4.9104841490000002</v>
      </c>
      <c r="S195" s="94">
        <v>7.7063467499999989E-6</v>
      </c>
      <c r="T195" s="94">
        <v>2.4474445236796738E-5</v>
      </c>
      <c r="U195" s="94">
        <v>6.0802538508714801E-6</v>
      </c>
    </row>
    <row r="196" spans="2:21">
      <c r="B196" s="86" t="s">
        <v>764</v>
      </c>
      <c r="C196" s="83" t="s">
        <v>765</v>
      </c>
      <c r="D196" s="96" t="s">
        <v>129</v>
      </c>
      <c r="E196" s="96" t="s">
        <v>324</v>
      </c>
      <c r="F196" s="83" t="s">
        <v>763</v>
      </c>
      <c r="G196" s="96" t="s">
        <v>708</v>
      </c>
      <c r="H196" s="83" t="s">
        <v>390</v>
      </c>
      <c r="I196" s="83" t="s">
        <v>376</v>
      </c>
      <c r="J196" s="83"/>
      <c r="K196" s="93">
        <v>3.8300000000020127</v>
      </c>
      <c r="L196" s="96" t="s">
        <v>173</v>
      </c>
      <c r="M196" s="97">
        <v>1.2E-2</v>
      </c>
      <c r="N196" s="97">
        <v>1.0500000000010411E-2</v>
      </c>
      <c r="O196" s="93">
        <v>572431.21783700003</v>
      </c>
      <c r="P196" s="95">
        <v>100.67</v>
      </c>
      <c r="Q196" s="83"/>
      <c r="R196" s="93">
        <v>576.26652594799998</v>
      </c>
      <c r="S196" s="94">
        <v>1.2354399511311301E-3</v>
      </c>
      <c r="T196" s="94">
        <v>2.8721818670335414E-3</v>
      </c>
      <c r="U196" s="94">
        <v>7.1354405333681834E-4</v>
      </c>
    </row>
    <row r="197" spans="2:21">
      <c r="B197" s="86" t="s">
        <v>766</v>
      </c>
      <c r="C197" s="83" t="s">
        <v>767</v>
      </c>
      <c r="D197" s="96" t="s">
        <v>129</v>
      </c>
      <c r="E197" s="96" t="s">
        <v>324</v>
      </c>
      <c r="F197" s="83" t="s">
        <v>768</v>
      </c>
      <c r="G197" s="96" t="s">
        <v>573</v>
      </c>
      <c r="H197" s="83" t="s">
        <v>491</v>
      </c>
      <c r="I197" s="83" t="s">
        <v>376</v>
      </c>
      <c r="J197" s="83"/>
      <c r="K197" s="93">
        <v>6.9100000000044872</v>
      </c>
      <c r="L197" s="96" t="s">
        <v>173</v>
      </c>
      <c r="M197" s="97">
        <v>3.7499999999999999E-2</v>
      </c>
      <c r="N197" s="97">
        <v>3.7200000000012889E-2</v>
      </c>
      <c r="O197" s="93">
        <v>400853.33254799998</v>
      </c>
      <c r="P197" s="95">
        <v>100.6</v>
      </c>
      <c r="Q197" s="83"/>
      <c r="R197" s="93">
        <v>403.25846620899995</v>
      </c>
      <c r="S197" s="94">
        <v>1.8220606024909091E-3</v>
      </c>
      <c r="T197" s="94">
        <v>2.0098888313317752E-3</v>
      </c>
      <c r="U197" s="94">
        <v>4.9932221908569258E-4</v>
      </c>
    </row>
    <row r="198" spans="2:21">
      <c r="B198" s="86" t="s">
        <v>769</v>
      </c>
      <c r="C198" s="83" t="s">
        <v>770</v>
      </c>
      <c r="D198" s="96" t="s">
        <v>129</v>
      </c>
      <c r="E198" s="96" t="s">
        <v>324</v>
      </c>
      <c r="F198" s="83" t="s">
        <v>412</v>
      </c>
      <c r="G198" s="96" t="s">
        <v>375</v>
      </c>
      <c r="H198" s="83" t="s">
        <v>491</v>
      </c>
      <c r="I198" s="83" t="s">
        <v>169</v>
      </c>
      <c r="J198" s="83"/>
      <c r="K198" s="93">
        <v>3.6600000000018755</v>
      </c>
      <c r="L198" s="96" t="s">
        <v>173</v>
      </c>
      <c r="M198" s="97">
        <v>3.5000000000000003E-2</v>
      </c>
      <c r="N198" s="97">
        <v>2.2499999999999996E-2</v>
      </c>
      <c r="O198" s="93">
        <v>280605.12451699999</v>
      </c>
      <c r="P198" s="95">
        <v>104.64</v>
      </c>
      <c r="Q198" s="93">
        <v>4.9105897770000002</v>
      </c>
      <c r="R198" s="93">
        <v>298.53577968400003</v>
      </c>
      <c r="S198" s="94">
        <v>1.8459730003354464E-3</v>
      </c>
      <c r="T198" s="94">
        <v>1.4879383314145129E-3</v>
      </c>
      <c r="U198" s="94">
        <v>3.6965261855416307E-4</v>
      </c>
    </row>
    <row r="199" spans="2:21">
      <c r="B199" s="86" t="s">
        <v>771</v>
      </c>
      <c r="C199" s="83" t="s">
        <v>772</v>
      </c>
      <c r="D199" s="96" t="s">
        <v>129</v>
      </c>
      <c r="E199" s="96" t="s">
        <v>324</v>
      </c>
      <c r="F199" s="83" t="s">
        <v>734</v>
      </c>
      <c r="G199" s="96" t="s">
        <v>375</v>
      </c>
      <c r="H199" s="83" t="s">
        <v>491</v>
      </c>
      <c r="I199" s="83" t="s">
        <v>169</v>
      </c>
      <c r="J199" s="83"/>
      <c r="K199" s="93">
        <v>4.0400000000009859</v>
      </c>
      <c r="L199" s="96" t="s">
        <v>173</v>
      </c>
      <c r="M199" s="97">
        <v>4.3499999999999997E-2</v>
      </c>
      <c r="N199" s="97">
        <v>5.240000000000726E-2</v>
      </c>
      <c r="O199" s="93">
        <v>792196.84825399995</v>
      </c>
      <c r="P199" s="95">
        <v>97.32</v>
      </c>
      <c r="Q199" s="83"/>
      <c r="R199" s="93">
        <v>770.96599920599999</v>
      </c>
      <c r="S199" s="94">
        <v>4.2224105692548441E-4</v>
      </c>
      <c r="T199" s="94">
        <v>3.8425875238477475E-3</v>
      </c>
      <c r="U199" s="94">
        <v>9.5462460387289608E-4</v>
      </c>
    </row>
    <row r="200" spans="2:21">
      <c r="B200" s="86" t="s">
        <v>773</v>
      </c>
      <c r="C200" s="83" t="s">
        <v>774</v>
      </c>
      <c r="D200" s="96" t="s">
        <v>129</v>
      </c>
      <c r="E200" s="96" t="s">
        <v>324</v>
      </c>
      <c r="F200" s="83" t="s">
        <v>438</v>
      </c>
      <c r="G200" s="96" t="s">
        <v>439</v>
      </c>
      <c r="H200" s="83" t="s">
        <v>491</v>
      </c>
      <c r="I200" s="83" t="s">
        <v>376</v>
      </c>
      <c r="J200" s="83"/>
      <c r="K200" s="93">
        <v>10.609999999992064</v>
      </c>
      <c r="L200" s="96" t="s">
        <v>173</v>
      </c>
      <c r="M200" s="97">
        <v>3.0499999999999999E-2</v>
      </c>
      <c r="N200" s="97">
        <v>4.64999999999684E-2</v>
      </c>
      <c r="O200" s="93">
        <v>502643.89798699995</v>
      </c>
      <c r="P200" s="95">
        <v>84.99</v>
      </c>
      <c r="Q200" s="83"/>
      <c r="R200" s="93">
        <v>427.19704889899998</v>
      </c>
      <c r="S200" s="94">
        <v>1.5905068324338861E-3</v>
      </c>
      <c r="T200" s="94">
        <v>2.1292016146165454E-3</v>
      </c>
      <c r="U200" s="94">
        <v>5.2896342251263352E-4</v>
      </c>
    </row>
    <row r="201" spans="2:21">
      <c r="B201" s="86" t="s">
        <v>775</v>
      </c>
      <c r="C201" s="83" t="s">
        <v>776</v>
      </c>
      <c r="D201" s="96" t="s">
        <v>129</v>
      </c>
      <c r="E201" s="96" t="s">
        <v>324</v>
      </c>
      <c r="F201" s="83" t="s">
        <v>438</v>
      </c>
      <c r="G201" s="96" t="s">
        <v>439</v>
      </c>
      <c r="H201" s="83" t="s">
        <v>491</v>
      </c>
      <c r="I201" s="83" t="s">
        <v>376</v>
      </c>
      <c r="J201" s="83"/>
      <c r="K201" s="93">
        <v>9.9800000000010289</v>
      </c>
      <c r="L201" s="96" t="s">
        <v>173</v>
      </c>
      <c r="M201" s="97">
        <v>3.0499999999999999E-2</v>
      </c>
      <c r="N201" s="97">
        <v>4.4599999999997211E-2</v>
      </c>
      <c r="O201" s="93">
        <v>490313.74318699999</v>
      </c>
      <c r="P201" s="95">
        <v>87.37</v>
      </c>
      <c r="Q201" s="83"/>
      <c r="R201" s="93">
        <v>428.3871174219999</v>
      </c>
      <c r="S201" s="94">
        <v>1.5514907506055642E-3</v>
      </c>
      <c r="T201" s="94">
        <v>2.1351330596656305E-3</v>
      </c>
      <c r="U201" s="94">
        <v>5.3043698774575727E-4</v>
      </c>
    </row>
    <row r="202" spans="2:21">
      <c r="B202" s="86" t="s">
        <v>777</v>
      </c>
      <c r="C202" s="83" t="s">
        <v>778</v>
      </c>
      <c r="D202" s="96" t="s">
        <v>129</v>
      </c>
      <c r="E202" s="96" t="s">
        <v>324</v>
      </c>
      <c r="F202" s="83" t="s">
        <v>438</v>
      </c>
      <c r="G202" s="96" t="s">
        <v>439</v>
      </c>
      <c r="H202" s="83" t="s">
        <v>491</v>
      </c>
      <c r="I202" s="83" t="s">
        <v>376</v>
      </c>
      <c r="J202" s="83"/>
      <c r="K202" s="93">
        <v>8.3499999999930719</v>
      </c>
      <c r="L202" s="96" t="s">
        <v>173</v>
      </c>
      <c r="M202" s="97">
        <v>3.95E-2</v>
      </c>
      <c r="N202" s="97">
        <v>4.0599999999971256E-2</v>
      </c>
      <c r="O202" s="93">
        <v>392109.577949</v>
      </c>
      <c r="P202" s="95">
        <v>99.4</v>
      </c>
      <c r="Q202" s="83"/>
      <c r="R202" s="93">
        <v>389.75692050200001</v>
      </c>
      <c r="S202" s="94">
        <v>1.6337220201637205E-3</v>
      </c>
      <c r="T202" s="94">
        <v>1.9425954991487619E-3</v>
      </c>
      <c r="U202" s="94">
        <v>4.8260435119594052E-4</v>
      </c>
    </row>
    <row r="203" spans="2:21">
      <c r="B203" s="86" t="s">
        <v>779</v>
      </c>
      <c r="C203" s="83" t="s">
        <v>780</v>
      </c>
      <c r="D203" s="96" t="s">
        <v>129</v>
      </c>
      <c r="E203" s="96" t="s">
        <v>324</v>
      </c>
      <c r="F203" s="83" t="s">
        <v>438</v>
      </c>
      <c r="G203" s="96" t="s">
        <v>439</v>
      </c>
      <c r="H203" s="83" t="s">
        <v>491</v>
      </c>
      <c r="I203" s="83" t="s">
        <v>376</v>
      </c>
      <c r="J203" s="83"/>
      <c r="K203" s="93">
        <v>9.0100000000427283</v>
      </c>
      <c r="L203" s="96" t="s">
        <v>173</v>
      </c>
      <c r="M203" s="97">
        <v>3.95E-2</v>
      </c>
      <c r="N203" s="97">
        <v>4.2100000000194607E-2</v>
      </c>
      <c r="O203" s="93">
        <v>96410.302391999998</v>
      </c>
      <c r="P203" s="95">
        <v>98.07</v>
      </c>
      <c r="Q203" s="83"/>
      <c r="R203" s="93">
        <v>94.549583595999991</v>
      </c>
      <c r="S203" s="94">
        <v>4.0169290128623113E-4</v>
      </c>
      <c r="T203" s="94">
        <v>4.7124652797290534E-4</v>
      </c>
      <c r="U203" s="94">
        <v>1.1707307310521449E-4</v>
      </c>
    </row>
    <row r="204" spans="2:21">
      <c r="B204" s="86" t="s">
        <v>781</v>
      </c>
      <c r="C204" s="83" t="s">
        <v>782</v>
      </c>
      <c r="D204" s="96" t="s">
        <v>129</v>
      </c>
      <c r="E204" s="96" t="s">
        <v>324</v>
      </c>
      <c r="F204" s="83" t="s">
        <v>783</v>
      </c>
      <c r="G204" s="96" t="s">
        <v>375</v>
      </c>
      <c r="H204" s="83" t="s">
        <v>491</v>
      </c>
      <c r="I204" s="83" t="s">
        <v>169</v>
      </c>
      <c r="J204" s="83"/>
      <c r="K204" s="93">
        <v>2.8799999999992814</v>
      </c>
      <c r="L204" s="96" t="s">
        <v>173</v>
      </c>
      <c r="M204" s="97">
        <v>3.9E-2</v>
      </c>
      <c r="N204" s="97">
        <v>5.2699999999989214E-2</v>
      </c>
      <c r="O204" s="93">
        <v>862977.11547099997</v>
      </c>
      <c r="P204" s="95">
        <v>96.75</v>
      </c>
      <c r="Q204" s="83"/>
      <c r="R204" s="93">
        <v>834.93035927000005</v>
      </c>
      <c r="S204" s="94">
        <v>9.6084386760601011E-4</v>
      </c>
      <c r="T204" s="94">
        <v>4.1613936089487293E-3</v>
      </c>
      <c r="U204" s="94">
        <v>1.0338264778218971E-3</v>
      </c>
    </row>
    <row r="205" spans="2:21">
      <c r="B205" s="86" t="s">
        <v>784</v>
      </c>
      <c r="C205" s="83" t="s">
        <v>785</v>
      </c>
      <c r="D205" s="96" t="s">
        <v>129</v>
      </c>
      <c r="E205" s="96" t="s">
        <v>324</v>
      </c>
      <c r="F205" s="83" t="s">
        <v>529</v>
      </c>
      <c r="G205" s="96" t="s">
        <v>375</v>
      </c>
      <c r="H205" s="83" t="s">
        <v>491</v>
      </c>
      <c r="I205" s="83" t="s">
        <v>169</v>
      </c>
      <c r="J205" s="83"/>
      <c r="K205" s="93">
        <v>4.079999999989349</v>
      </c>
      <c r="L205" s="96" t="s">
        <v>173</v>
      </c>
      <c r="M205" s="97">
        <v>5.0499999999999996E-2</v>
      </c>
      <c r="N205" s="97">
        <v>2.9199999999936548E-2</v>
      </c>
      <c r="O205" s="93">
        <v>159493.41293399999</v>
      </c>
      <c r="P205" s="95">
        <v>110.67</v>
      </c>
      <c r="Q205" s="83"/>
      <c r="R205" s="93">
        <v>176.51136548599999</v>
      </c>
      <c r="S205" s="94">
        <v>2.8721187271990838E-4</v>
      </c>
      <c r="T205" s="94">
        <v>8.7975393406759578E-4</v>
      </c>
      <c r="U205" s="94">
        <v>2.1855969333235594E-4</v>
      </c>
    </row>
    <row r="206" spans="2:21">
      <c r="B206" s="86" t="s">
        <v>786</v>
      </c>
      <c r="C206" s="83" t="s">
        <v>787</v>
      </c>
      <c r="D206" s="96" t="s">
        <v>129</v>
      </c>
      <c r="E206" s="96" t="s">
        <v>324</v>
      </c>
      <c r="F206" s="83" t="s">
        <v>453</v>
      </c>
      <c r="G206" s="96" t="s">
        <v>439</v>
      </c>
      <c r="H206" s="83" t="s">
        <v>491</v>
      </c>
      <c r="I206" s="83" t="s">
        <v>169</v>
      </c>
      <c r="J206" s="83"/>
      <c r="K206" s="93">
        <v>5.010000000002905</v>
      </c>
      <c r="L206" s="96" t="s">
        <v>173</v>
      </c>
      <c r="M206" s="97">
        <v>3.9199999999999999E-2</v>
      </c>
      <c r="N206" s="97">
        <v>2.890000000002E-2</v>
      </c>
      <c r="O206" s="93">
        <v>743040.29707399989</v>
      </c>
      <c r="P206" s="95">
        <v>107.01</v>
      </c>
      <c r="Q206" s="83"/>
      <c r="R206" s="93">
        <v>795.12744666899994</v>
      </c>
      <c r="S206" s="94">
        <v>7.7411803990398524E-4</v>
      </c>
      <c r="T206" s="94">
        <v>3.9630110920401748E-3</v>
      </c>
      <c r="U206" s="94">
        <v>9.8454176265436806E-4</v>
      </c>
    </row>
    <row r="207" spans="2:21">
      <c r="B207" s="86" t="s">
        <v>788</v>
      </c>
      <c r="C207" s="83" t="s">
        <v>789</v>
      </c>
      <c r="D207" s="96" t="s">
        <v>129</v>
      </c>
      <c r="E207" s="96" t="s">
        <v>324</v>
      </c>
      <c r="F207" s="83" t="s">
        <v>572</v>
      </c>
      <c r="G207" s="96" t="s">
        <v>573</v>
      </c>
      <c r="H207" s="83" t="s">
        <v>491</v>
      </c>
      <c r="I207" s="83" t="s">
        <v>376</v>
      </c>
      <c r="J207" s="83"/>
      <c r="K207" s="93">
        <v>0.39999999999992641</v>
      </c>
      <c r="L207" s="96" t="s">
        <v>173</v>
      </c>
      <c r="M207" s="97">
        <v>2.4500000000000001E-2</v>
      </c>
      <c r="N207" s="97">
        <v>1.1000000000000737E-2</v>
      </c>
      <c r="O207" s="93">
        <v>2700097.5355089996</v>
      </c>
      <c r="P207" s="95">
        <v>100.54</v>
      </c>
      <c r="Q207" s="83"/>
      <c r="R207" s="93">
        <v>2714.6781522479996</v>
      </c>
      <c r="S207" s="94">
        <v>9.0732226921249237E-4</v>
      </c>
      <c r="T207" s="94">
        <v>1.353028331967073E-2</v>
      </c>
      <c r="U207" s="94">
        <v>3.3613655574967981E-3</v>
      </c>
    </row>
    <row r="208" spans="2:21">
      <c r="B208" s="86" t="s">
        <v>790</v>
      </c>
      <c r="C208" s="83" t="s">
        <v>791</v>
      </c>
      <c r="D208" s="96" t="s">
        <v>129</v>
      </c>
      <c r="E208" s="96" t="s">
        <v>324</v>
      </c>
      <c r="F208" s="83" t="s">
        <v>572</v>
      </c>
      <c r="G208" s="96" t="s">
        <v>573</v>
      </c>
      <c r="H208" s="83" t="s">
        <v>491</v>
      </c>
      <c r="I208" s="83" t="s">
        <v>376</v>
      </c>
      <c r="J208" s="83"/>
      <c r="K208" s="93">
        <v>5.150000000000901</v>
      </c>
      <c r="L208" s="96" t="s">
        <v>173</v>
      </c>
      <c r="M208" s="97">
        <v>1.9E-2</v>
      </c>
      <c r="N208" s="97">
        <v>1.6000000000003279E-2</v>
      </c>
      <c r="O208" s="93">
        <v>2398872.2236500001</v>
      </c>
      <c r="P208" s="95">
        <v>101.74</v>
      </c>
      <c r="Q208" s="83"/>
      <c r="R208" s="93">
        <v>2440.612680232</v>
      </c>
      <c r="S208" s="94">
        <v>1.6605811607450654E-3</v>
      </c>
      <c r="T208" s="94">
        <v>1.2164307952961032E-2</v>
      </c>
      <c r="U208" s="94">
        <v>3.0220125342403144E-3</v>
      </c>
    </row>
    <row r="209" spans="2:21">
      <c r="B209" s="86" t="s">
        <v>792</v>
      </c>
      <c r="C209" s="83" t="s">
        <v>793</v>
      </c>
      <c r="D209" s="96" t="s">
        <v>129</v>
      </c>
      <c r="E209" s="96" t="s">
        <v>324</v>
      </c>
      <c r="F209" s="83" t="s">
        <v>572</v>
      </c>
      <c r="G209" s="96" t="s">
        <v>573</v>
      </c>
      <c r="H209" s="83" t="s">
        <v>491</v>
      </c>
      <c r="I209" s="83" t="s">
        <v>376</v>
      </c>
      <c r="J209" s="83"/>
      <c r="K209" s="93">
        <v>3.7199999999993785</v>
      </c>
      <c r="L209" s="96" t="s">
        <v>173</v>
      </c>
      <c r="M209" s="97">
        <v>2.9600000000000001E-2</v>
      </c>
      <c r="N209" s="97">
        <v>2.1099999999992045E-2</v>
      </c>
      <c r="O209" s="93">
        <v>498169.33618500002</v>
      </c>
      <c r="P209" s="95">
        <v>103.47</v>
      </c>
      <c r="Q209" s="83"/>
      <c r="R209" s="93">
        <v>515.45579553100004</v>
      </c>
      <c r="S209" s="94">
        <v>1.2198253064075379E-3</v>
      </c>
      <c r="T209" s="94">
        <v>2.5690938524426457E-3</v>
      </c>
      <c r="U209" s="94">
        <v>6.3824706294381031E-4</v>
      </c>
    </row>
    <row r="210" spans="2:21">
      <c r="B210" s="86" t="s">
        <v>794</v>
      </c>
      <c r="C210" s="83" t="s">
        <v>795</v>
      </c>
      <c r="D210" s="96" t="s">
        <v>129</v>
      </c>
      <c r="E210" s="96" t="s">
        <v>324</v>
      </c>
      <c r="F210" s="83" t="s">
        <v>578</v>
      </c>
      <c r="G210" s="96" t="s">
        <v>439</v>
      </c>
      <c r="H210" s="83" t="s">
        <v>491</v>
      </c>
      <c r="I210" s="83" t="s">
        <v>169</v>
      </c>
      <c r="J210" s="83"/>
      <c r="K210" s="93">
        <v>5.8499999999984151</v>
      </c>
      <c r="L210" s="96" t="s">
        <v>173</v>
      </c>
      <c r="M210" s="97">
        <v>3.61E-2</v>
      </c>
      <c r="N210" s="97">
        <v>3.1399999999988271E-2</v>
      </c>
      <c r="O210" s="93">
        <v>1419929.293301</v>
      </c>
      <c r="P210" s="95">
        <v>104.44</v>
      </c>
      <c r="Q210" s="83"/>
      <c r="R210" s="93">
        <v>1482.9741066910001</v>
      </c>
      <c r="S210" s="94">
        <v>1.850070740457329E-3</v>
      </c>
      <c r="T210" s="94">
        <v>7.3913218046305603E-3</v>
      </c>
      <c r="U210" s="94">
        <v>1.8362464370823585E-3</v>
      </c>
    </row>
    <row r="211" spans="2:21">
      <c r="B211" s="86" t="s">
        <v>796</v>
      </c>
      <c r="C211" s="83" t="s">
        <v>797</v>
      </c>
      <c r="D211" s="96" t="s">
        <v>129</v>
      </c>
      <c r="E211" s="96" t="s">
        <v>324</v>
      </c>
      <c r="F211" s="83" t="s">
        <v>578</v>
      </c>
      <c r="G211" s="96" t="s">
        <v>439</v>
      </c>
      <c r="H211" s="83" t="s">
        <v>491</v>
      </c>
      <c r="I211" s="83" t="s">
        <v>169</v>
      </c>
      <c r="J211" s="83"/>
      <c r="K211" s="93">
        <v>6.7900000000003455</v>
      </c>
      <c r="L211" s="96" t="s">
        <v>173</v>
      </c>
      <c r="M211" s="97">
        <v>3.3000000000000002E-2</v>
      </c>
      <c r="N211" s="97">
        <v>3.580000000000691E-2</v>
      </c>
      <c r="O211" s="93">
        <v>468189.63340200001</v>
      </c>
      <c r="P211" s="95">
        <v>98.86</v>
      </c>
      <c r="Q211" s="83"/>
      <c r="R211" s="93">
        <v>462.85228309600001</v>
      </c>
      <c r="S211" s="94">
        <v>1.5183954122881837E-3</v>
      </c>
      <c r="T211" s="94">
        <v>2.3069116021210054E-3</v>
      </c>
      <c r="U211" s="94">
        <v>5.7311240425289296E-4</v>
      </c>
    </row>
    <row r="212" spans="2:21">
      <c r="B212" s="86" t="s">
        <v>798</v>
      </c>
      <c r="C212" s="83" t="s">
        <v>799</v>
      </c>
      <c r="D212" s="96" t="s">
        <v>129</v>
      </c>
      <c r="E212" s="96" t="s">
        <v>324</v>
      </c>
      <c r="F212" s="83" t="s">
        <v>800</v>
      </c>
      <c r="G212" s="96" t="s">
        <v>160</v>
      </c>
      <c r="H212" s="83" t="s">
        <v>491</v>
      </c>
      <c r="I212" s="83" t="s">
        <v>169</v>
      </c>
      <c r="J212" s="83"/>
      <c r="K212" s="93">
        <v>3.6399999999968613</v>
      </c>
      <c r="L212" s="96" t="s">
        <v>173</v>
      </c>
      <c r="M212" s="97">
        <v>2.75E-2</v>
      </c>
      <c r="N212" s="97">
        <v>2.8999999999983036E-2</v>
      </c>
      <c r="O212" s="93">
        <v>469447.91450000001</v>
      </c>
      <c r="P212" s="95">
        <v>100.43</v>
      </c>
      <c r="Q212" s="83"/>
      <c r="R212" s="93">
        <v>471.46652483199995</v>
      </c>
      <c r="S212" s="94">
        <v>9.450262977558565E-4</v>
      </c>
      <c r="T212" s="94">
        <v>2.3498460218700631E-3</v>
      </c>
      <c r="U212" s="94">
        <v>5.8377872042424594E-4</v>
      </c>
    </row>
    <row r="213" spans="2:21">
      <c r="B213" s="86" t="s">
        <v>801</v>
      </c>
      <c r="C213" s="83" t="s">
        <v>802</v>
      </c>
      <c r="D213" s="96" t="s">
        <v>129</v>
      </c>
      <c r="E213" s="96" t="s">
        <v>324</v>
      </c>
      <c r="F213" s="83" t="s">
        <v>800</v>
      </c>
      <c r="G213" s="96" t="s">
        <v>160</v>
      </c>
      <c r="H213" s="83" t="s">
        <v>491</v>
      </c>
      <c r="I213" s="83" t="s">
        <v>169</v>
      </c>
      <c r="J213" s="83"/>
      <c r="K213" s="93">
        <v>4.8699999999978543</v>
      </c>
      <c r="L213" s="96" t="s">
        <v>173</v>
      </c>
      <c r="M213" s="97">
        <v>2.3E-2</v>
      </c>
      <c r="N213" s="97">
        <v>3.8099999999977749E-2</v>
      </c>
      <c r="O213" s="93">
        <v>809166.40874999994</v>
      </c>
      <c r="P213" s="95">
        <v>93.83</v>
      </c>
      <c r="Q213" s="83"/>
      <c r="R213" s="93">
        <v>759.24082334899992</v>
      </c>
      <c r="S213" s="94">
        <v>2.5683810933339935E-3</v>
      </c>
      <c r="T213" s="94">
        <v>3.7841478332395618E-3</v>
      </c>
      <c r="U213" s="94">
        <v>9.4010627054904488E-4</v>
      </c>
    </row>
    <row r="214" spans="2:21">
      <c r="B214" s="86" t="s">
        <v>803</v>
      </c>
      <c r="C214" s="83" t="s">
        <v>804</v>
      </c>
      <c r="D214" s="96" t="s">
        <v>129</v>
      </c>
      <c r="E214" s="96" t="s">
        <v>324</v>
      </c>
      <c r="F214" s="83" t="s">
        <v>591</v>
      </c>
      <c r="G214" s="96" t="s">
        <v>584</v>
      </c>
      <c r="H214" s="83" t="s">
        <v>588</v>
      </c>
      <c r="I214" s="83" t="s">
        <v>376</v>
      </c>
      <c r="J214" s="83"/>
      <c r="K214" s="93">
        <v>1.1300000000011485</v>
      </c>
      <c r="L214" s="96" t="s">
        <v>173</v>
      </c>
      <c r="M214" s="97">
        <v>4.2999999999999997E-2</v>
      </c>
      <c r="N214" s="97">
        <v>3.1600000000042941E-2</v>
      </c>
      <c r="O214" s="93">
        <v>393854.17853899999</v>
      </c>
      <c r="P214" s="95">
        <v>101.7</v>
      </c>
      <c r="Q214" s="83"/>
      <c r="R214" s="93">
        <v>400.54971265799998</v>
      </c>
      <c r="S214" s="94">
        <v>1.0912293721989767E-3</v>
      </c>
      <c r="T214" s="94">
        <v>1.9963880769392722E-3</v>
      </c>
      <c r="U214" s="94">
        <v>4.9596818948091659E-4</v>
      </c>
    </row>
    <row r="215" spans="2:21">
      <c r="B215" s="86" t="s">
        <v>805</v>
      </c>
      <c r="C215" s="83" t="s">
        <v>806</v>
      </c>
      <c r="D215" s="96" t="s">
        <v>129</v>
      </c>
      <c r="E215" s="96" t="s">
        <v>324</v>
      </c>
      <c r="F215" s="83" t="s">
        <v>591</v>
      </c>
      <c r="G215" s="96" t="s">
        <v>584</v>
      </c>
      <c r="H215" s="83" t="s">
        <v>588</v>
      </c>
      <c r="I215" s="83" t="s">
        <v>376</v>
      </c>
      <c r="J215" s="83"/>
      <c r="K215" s="93">
        <v>1.8500000000014796</v>
      </c>
      <c r="L215" s="96" t="s">
        <v>173</v>
      </c>
      <c r="M215" s="97">
        <v>4.2500000000000003E-2</v>
      </c>
      <c r="N215" s="97">
        <v>3.450000000002959E-2</v>
      </c>
      <c r="O215" s="93">
        <v>264610.95499300002</v>
      </c>
      <c r="P215" s="95">
        <v>102.18</v>
      </c>
      <c r="Q215" s="83"/>
      <c r="R215" s="93">
        <v>270.37947673599996</v>
      </c>
      <c r="S215" s="94">
        <v>5.3863443908207145E-4</v>
      </c>
      <c r="T215" s="94">
        <v>1.3476039216777824E-3</v>
      </c>
      <c r="U215" s="94">
        <v>3.3478895455868007E-4</v>
      </c>
    </row>
    <row r="216" spans="2:21">
      <c r="B216" s="86" t="s">
        <v>807</v>
      </c>
      <c r="C216" s="83" t="s">
        <v>808</v>
      </c>
      <c r="D216" s="96" t="s">
        <v>129</v>
      </c>
      <c r="E216" s="96" t="s">
        <v>324</v>
      </c>
      <c r="F216" s="83" t="s">
        <v>591</v>
      </c>
      <c r="G216" s="96" t="s">
        <v>584</v>
      </c>
      <c r="H216" s="83" t="s">
        <v>588</v>
      </c>
      <c r="I216" s="83" t="s">
        <v>376</v>
      </c>
      <c r="J216" s="83"/>
      <c r="K216" s="93">
        <v>2.2199999999993874</v>
      </c>
      <c r="L216" s="96" t="s">
        <v>173</v>
      </c>
      <c r="M216" s="97">
        <v>3.7000000000000005E-2</v>
      </c>
      <c r="N216" s="97">
        <v>0.04</v>
      </c>
      <c r="O216" s="93">
        <v>489657.14600299997</v>
      </c>
      <c r="P216" s="95">
        <v>100.05</v>
      </c>
      <c r="Q216" s="83"/>
      <c r="R216" s="93">
        <v>489.90199626500004</v>
      </c>
      <c r="S216" s="94">
        <v>1.8563474061217132E-3</v>
      </c>
      <c r="T216" s="94">
        <v>2.441730634936857E-3</v>
      </c>
      <c r="U216" s="94">
        <v>6.0660586796650138E-4</v>
      </c>
    </row>
    <row r="217" spans="2:21">
      <c r="B217" s="86" t="s">
        <v>809</v>
      </c>
      <c r="C217" s="83" t="s">
        <v>810</v>
      </c>
      <c r="D217" s="96" t="s">
        <v>129</v>
      </c>
      <c r="E217" s="96" t="s">
        <v>324</v>
      </c>
      <c r="F217" s="83" t="s">
        <v>768</v>
      </c>
      <c r="G217" s="96" t="s">
        <v>573</v>
      </c>
      <c r="H217" s="83" t="s">
        <v>588</v>
      </c>
      <c r="I217" s="83" t="s">
        <v>169</v>
      </c>
      <c r="J217" s="83"/>
      <c r="K217" s="93">
        <v>3.7299999999593867</v>
      </c>
      <c r="L217" s="96" t="s">
        <v>173</v>
      </c>
      <c r="M217" s="97">
        <v>3.7499999999999999E-2</v>
      </c>
      <c r="N217" s="97">
        <v>2.4699999999825945E-2</v>
      </c>
      <c r="O217" s="93">
        <v>16440.206399999999</v>
      </c>
      <c r="P217" s="95">
        <v>104.84</v>
      </c>
      <c r="Q217" s="83"/>
      <c r="R217" s="93">
        <v>17.235912390000003</v>
      </c>
      <c r="S217" s="94">
        <v>3.1194056964664871E-5</v>
      </c>
      <c r="T217" s="94">
        <v>8.5905866121406229E-5</v>
      </c>
      <c r="U217" s="94">
        <v>2.1341830968728981E-5</v>
      </c>
    </row>
    <row r="218" spans="2:21">
      <c r="B218" s="86" t="s">
        <v>811</v>
      </c>
      <c r="C218" s="83" t="s">
        <v>812</v>
      </c>
      <c r="D218" s="96" t="s">
        <v>129</v>
      </c>
      <c r="E218" s="96" t="s">
        <v>324</v>
      </c>
      <c r="F218" s="83" t="s">
        <v>426</v>
      </c>
      <c r="G218" s="96" t="s">
        <v>326</v>
      </c>
      <c r="H218" s="83" t="s">
        <v>588</v>
      </c>
      <c r="I218" s="83" t="s">
        <v>169</v>
      </c>
      <c r="J218" s="83"/>
      <c r="K218" s="93">
        <v>2.8199999999996956</v>
      </c>
      <c r="L218" s="96" t="s">
        <v>173</v>
      </c>
      <c r="M218" s="97">
        <v>3.6000000000000004E-2</v>
      </c>
      <c r="N218" s="97">
        <v>3.6999999999998832E-2</v>
      </c>
      <c r="O218" s="93">
        <v>16.55602025</v>
      </c>
      <c r="P218" s="95">
        <v>5161200</v>
      </c>
      <c r="Q218" s="83"/>
      <c r="R218" s="93">
        <v>854.48931714299999</v>
      </c>
      <c r="S218" s="94">
        <v>1.055801304126012E-3</v>
      </c>
      <c r="T218" s="94">
        <v>4.2588778139326794E-3</v>
      </c>
      <c r="U218" s="94">
        <v>1.0580447474095424E-3</v>
      </c>
    </row>
    <row r="219" spans="2:21">
      <c r="B219" s="86" t="s">
        <v>813</v>
      </c>
      <c r="C219" s="83" t="s">
        <v>814</v>
      </c>
      <c r="D219" s="96" t="s">
        <v>129</v>
      </c>
      <c r="E219" s="96" t="s">
        <v>324</v>
      </c>
      <c r="F219" s="83" t="s">
        <v>815</v>
      </c>
      <c r="G219" s="96" t="s">
        <v>760</v>
      </c>
      <c r="H219" s="83" t="s">
        <v>588</v>
      </c>
      <c r="I219" s="83" t="s">
        <v>169</v>
      </c>
      <c r="J219" s="83"/>
      <c r="K219" s="93">
        <v>0.6500000000416003</v>
      </c>
      <c r="L219" s="96" t="s">
        <v>173</v>
      </c>
      <c r="M219" s="97">
        <v>5.5500000000000001E-2</v>
      </c>
      <c r="N219" s="97">
        <v>1.9000000000576004E-2</v>
      </c>
      <c r="O219" s="93">
        <v>14986.460187999999</v>
      </c>
      <c r="P219" s="95">
        <v>104.26</v>
      </c>
      <c r="Q219" s="83"/>
      <c r="R219" s="93">
        <v>15.624883339</v>
      </c>
      <c r="S219" s="94">
        <v>6.244358411666666E-4</v>
      </c>
      <c r="T219" s="94">
        <v>7.7876303030032082E-5</v>
      </c>
      <c r="U219" s="94">
        <v>1.9347024490593133E-5</v>
      </c>
    </row>
    <row r="220" spans="2:21">
      <c r="B220" s="86" t="s">
        <v>816</v>
      </c>
      <c r="C220" s="83" t="s">
        <v>817</v>
      </c>
      <c r="D220" s="96" t="s">
        <v>129</v>
      </c>
      <c r="E220" s="96" t="s">
        <v>324</v>
      </c>
      <c r="F220" s="83" t="s">
        <v>818</v>
      </c>
      <c r="G220" s="96" t="s">
        <v>160</v>
      </c>
      <c r="H220" s="83" t="s">
        <v>588</v>
      </c>
      <c r="I220" s="83" t="s">
        <v>376</v>
      </c>
      <c r="J220" s="83"/>
      <c r="K220" s="93">
        <v>2.2400000000123743</v>
      </c>
      <c r="L220" s="96" t="s">
        <v>173</v>
      </c>
      <c r="M220" s="97">
        <v>3.4000000000000002E-2</v>
      </c>
      <c r="N220" s="97">
        <v>3.2700000000304943E-2</v>
      </c>
      <c r="O220" s="93">
        <v>44872.745711000003</v>
      </c>
      <c r="P220" s="95">
        <v>100.85</v>
      </c>
      <c r="Q220" s="83"/>
      <c r="R220" s="93">
        <v>45.254162506</v>
      </c>
      <c r="S220" s="94">
        <v>6.7022047454095012E-5</v>
      </c>
      <c r="T220" s="94">
        <v>2.2555220389332677E-4</v>
      </c>
      <c r="U220" s="94">
        <v>5.6034555350536024E-5</v>
      </c>
    </row>
    <row r="221" spans="2:21">
      <c r="B221" s="86" t="s">
        <v>819</v>
      </c>
      <c r="C221" s="83" t="s">
        <v>820</v>
      </c>
      <c r="D221" s="96" t="s">
        <v>129</v>
      </c>
      <c r="E221" s="96" t="s">
        <v>324</v>
      </c>
      <c r="F221" s="83" t="s">
        <v>587</v>
      </c>
      <c r="G221" s="96" t="s">
        <v>326</v>
      </c>
      <c r="H221" s="83" t="s">
        <v>588</v>
      </c>
      <c r="I221" s="83" t="s">
        <v>169</v>
      </c>
      <c r="J221" s="83"/>
      <c r="K221" s="93">
        <v>0.91000000000083769</v>
      </c>
      <c r="L221" s="96" t="s">
        <v>173</v>
      </c>
      <c r="M221" s="97">
        <v>1.7399999999999999E-2</v>
      </c>
      <c r="N221" s="97">
        <v>9.9000000000275274E-3</v>
      </c>
      <c r="O221" s="93">
        <v>248278.94571500001</v>
      </c>
      <c r="P221" s="95">
        <v>100.96</v>
      </c>
      <c r="Q221" s="83"/>
      <c r="R221" s="93">
        <v>250.66242356899997</v>
      </c>
      <c r="S221" s="94">
        <v>4.8241352682353402E-4</v>
      </c>
      <c r="T221" s="94">
        <v>1.2493317506811561E-3</v>
      </c>
      <c r="U221" s="94">
        <v>3.1037492840386527E-4</v>
      </c>
    </row>
    <row r="222" spans="2:21">
      <c r="B222" s="86" t="s">
        <v>821</v>
      </c>
      <c r="C222" s="83" t="s">
        <v>822</v>
      </c>
      <c r="D222" s="96" t="s">
        <v>129</v>
      </c>
      <c r="E222" s="96" t="s">
        <v>324</v>
      </c>
      <c r="F222" s="83" t="s">
        <v>823</v>
      </c>
      <c r="G222" s="96" t="s">
        <v>375</v>
      </c>
      <c r="H222" s="83" t="s">
        <v>588</v>
      </c>
      <c r="I222" s="83" t="s">
        <v>169</v>
      </c>
      <c r="J222" s="83"/>
      <c r="K222" s="93">
        <v>2.6500000000053672</v>
      </c>
      <c r="L222" s="96" t="s">
        <v>173</v>
      </c>
      <c r="M222" s="97">
        <v>6.7500000000000004E-2</v>
      </c>
      <c r="N222" s="97">
        <v>4.7100000000067192E-2</v>
      </c>
      <c r="O222" s="93">
        <v>239550.21303300001</v>
      </c>
      <c r="P222" s="95">
        <v>105</v>
      </c>
      <c r="Q222" s="83"/>
      <c r="R222" s="93">
        <v>251.527723761</v>
      </c>
      <c r="S222" s="94">
        <v>2.9952986798153098E-4</v>
      </c>
      <c r="T222" s="94">
        <v>1.2536445111992422E-3</v>
      </c>
      <c r="U222" s="94">
        <v>3.1144635937990035E-4</v>
      </c>
    </row>
    <row r="223" spans="2:21">
      <c r="B223" s="86" t="s">
        <v>824</v>
      </c>
      <c r="C223" s="83" t="s">
        <v>825</v>
      </c>
      <c r="D223" s="96" t="s">
        <v>129</v>
      </c>
      <c r="E223" s="96" t="s">
        <v>324</v>
      </c>
      <c r="F223" s="83" t="s">
        <v>540</v>
      </c>
      <c r="G223" s="96" t="s">
        <v>375</v>
      </c>
      <c r="H223" s="83" t="s">
        <v>588</v>
      </c>
      <c r="I223" s="83" t="s">
        <v>376</v>
      </c>
      <c r="J223" s="83"/>
      <c r="K223" s="93">
        <v>2.5699999971516223</v>
      </c>
      <c r="L223" s="96" t="s">
        <v>173</v>
      </c>
      <c r="M223" s="97">
        <v>5.74E-2</v>
      </c>
      <c r="N223" s="97">
        <v>2.5699999971516223E-2</v>
      </c>
      <c r="O223" s="93">
        <v>211.16458700000004</v>
      </c>
      <c r="P223" s="95">
        <v>109.73</v>
      </c>
      <c r="Q223" s="83"/>
      <c r="R223" s="93">
        <v>0.231710838</v>
      </c>
      <c r="S223" s="94">
        <v>1.1401284444820858E-6</v>
      </c>
      <c r="T223" s="94">
        <v>1.154874762513622E-6</v>
      </c>
      <c r="U223" s="94">
        <v>2.8690871862911247E-7</v>
      </c>
    </row>
    <row r="224" spans="2:21">
      <c r="B224" s="86" t="s">
        <v>826</v>
      </c>
      <c r="C224" s="83" t="s">
        <v>827</v>
      </c>
      <c r="D224" s="96" t="s">
        <v>129</v>
      </c>
      <c r="E224" s="96" t="s">
        <v>324</v>
      </c>
      <c r="F224" s="83" t="s">
        <v>540</v>
      </c>
      <c r="G224" s="96" t="s">
        <v>375</v>
      </c>
      <c r="H224" s="83" t="s">
        <v>588</v>
      </c>
      <c r="I224" s="83" t="s">
        <v>376</v>
      </c>
      <c r="J224" s="83"/>
      <c r="K224" s="93">
        <v>4.7399999999549349</v>
      </c>
      <c r="L224" s="96" t="s">
        <v>173</v>
      </c>
      <c r="M224" s="97">
        <v>5.6500000000000002E-2</v>
      </c>
      <c r="N224" s="97">
        <v>3.8499999999701773E-2</v>
      </c>
      <c r="O224" s="93">
        <v>27742.848300000001</v>
      </c>
      <c r="P224" s="95">
        <v>108.78</v>
      </c>
      <c r="Q224" s="83"/>
      <c r="R224" s="93">
        <v>30.178671614000002</v>
      </c>
      <c r="S224" s="94">
        <v>2.9864641483476562E-4</v>
      </c>
      <c r="T224" s="94">
        <v>1.5041413907965253E-4</v>
      </c>
      <c r="U224" s="94">
        <v>3.7367798923162628E-5</v>
      </c>
    </row>
    <row r="225" spans="2:21">
      <c r="B225" s="86" t="s">
        <v>828</v>
      </c>
      <c r="C225" s="83" t="s">
        <v>829</v>
      </c>
      <c r="D225" s="96" t="s">
        <v>129</v>
      </c>
      <c r="E225" s="96" t="s">
        <v>324</v>
      </c>
      <c r="F225" s="83" t="s">
        <v>543</v>
      </c>
      <c r="G225" s="96" t="s">
        <v>375</v>
      </c>
      <c r="H225" s="83" t="s">
        <v>588</v>
      </c>
      <c r="I225" s="83" t="s">
        <v>376</v>
      </c>
      <c r="J225" s="83"/>
      <c r="K225" s="93">
        <v>3.5299999999981839</v>
      </c>
      <c r="L225" s="96" t="s">
        <v>173</v>
      </c>
      <c r="M225" s="97">
        <v>3.7000000000000005E-2</v>
      </c>
      <c r="N225" s="97">
        <v>2.5000000000000001E-2</v>
      </c>
      <c r="O225" s="93">
        <v>137267.852897</v>
      </c>
      <c r="P225" s="95">
        <v>104.3</v>
      </c>
      <c r="Q225" s="83"/>
      <c r="R225" s="93">
        <v>143.170370542</v>
      </c>
      <c r="S225" s="94">
        <v>6.0717024783067263E-4</v>
      </c>
      <c r="T225" s="94">
        <v>7.1357839411326761E-4</v>
      </c>
      <c r="U225" s="94">
        <v>1.7727624617136143E-4</v>
      </c>
    </row>
    <row r="226" spans="2:21">
      <c r="B226" s="86" t="s">
        <v>830</v>
      </c>
      <c r="C226" s="83" t="s">
        <v>831</v>
      </c>
      <c r="D226" s="96" t="s">
        <v>129</v>
      </c>
      <c r="E226" s="96" t="s">
        <v>324</v>
      </c>
      <c r="F226" s="83" t="s">
        <v>832</v>
      </c>
      <c r="G226" s="96" t="s">
        <v>375</v>
      </c>
      <c r="H226" s="83" t="s">
        <v>588</v>
      </c>
      <c r="I226" s="83" t="s">
        <v>169</v>
      </c>
      <c r="J226" s="83"/>
      <c r="K226" s="93">
        <v>2.06</v>
      </c>
      <c r="L226" s="96" t="s">
        <v>173</v>
      </c>
      <c r="M226" s="97">
        <v>4.4500000000000005E-2</v>
      </c>
      <c r="N226" s="97">
        <v>4.540000000000001E-2</v>
      </c>
      <c r="O226" s="93">
        <v>0.3</v>
      </c>
      <c r="P226" s="95">
        <v>99.94</v>
      </c>
      <c r="Q226" s="83"/>
      <c r="R226" s="93">
        <v>2.9999999999999997E-4</v>
      </c>
      <c r="S226" s="94">
        <v>2.6795617634971608E-10</v>
      </c>
      <c r="T226" s="94">
        <v>1.4952361820645031E-9</v>
      </c>
      <c r="U226" s="94">
        <v>3.7146564369480955E-10</v>
      </c>
    </row>
    <row r="227" spans="2:21">
      <c r="B227" s="86" t="s">
        <v>833</v>
      </c>
      <c r="C227" s="83" t="s">
        <v>834</v>
      </c>
      <c r="D227" s="96" t="s">
        <v>129</v>
      </c>
      <c r="E227" s="96" t="s">
        <v>324</v>
      </c>
      <c r="F227" s="83" t="s">
        <v>835</v>
      </c>
      <c r="G227" s="96" t="s">
        <v>584</v>
      </c>
      <c r="H227" s="83" t="s">
        <v>588</v>
      </c>
      <c r="I227" s="83" t="s">
        <v>376</v>
      </c>
      <c r="J227" s="83"/>
      <c r="K227" s="93">
        <v>3.0900000000004662</v>
      </c>
      <c r="L227" s="96" t="s">
        <v>173</v>
      </c>
      <c r="M227" s="97">
        <v>2.9500000000000002E-2</v>
      </c>
      <c r="N227" s="97">
        <v>2.6700000000013994E-2</v>
      </c>
      <c r="O227" s="93">
        <v>424802.90479599999</v>
      </c>
      <c r="P227" s="95">
        <v>100.92</v>
      </c>
      <c r="Q227" s="83"/>
      <c r="R227" s="93">
        <v>428.71109152000002</v>
      </c>
      <c r="S227" s="94">
        <v>1.9798881779853608E-3</v>
      </c>
      <c r="T227" s="94">
        <v>2.1367477856435689E-3</v>
      </c>
      <c r="U227" s="94">
        <v>5.3083813856860402E-4</v>
      </c>
    </row>
    <row r="228" spans="2:21">
      <c r="B228" s="86" t="s">
        <v>836</v>
      </c>
      <c r="C228" s="83" t="s">
        <v>837</v>
      </c>
      <c r="D228" s="96" t="s">
        <v>129</v>
      </c>
      <c r="E228" s="96" t="s">
        <v>324</v>
      </c>
      <c r="F228" s="83" t="s">
        <v>558</v>
      </c>
      <c r="G228" s="96" t="s">
        <v>439</v>
      </c>
      <c r="H228" s="83" t="s">
        <v>588</v>
      </c>
      <c r="I228" s="83" t="s">
        <v>169</v>
      </c>
      <c r="J228" s="83"/>
      <c r="K228" s="93">
        <v>8.8600000000002659</v>
      </c>
      <c r="L228" s="96" t="s">
        <v>173</v>
      </c>
      <c r="M228" s="97">
        <v>3.4300000000000004E-2</v>
      </c>
      <c r="N228" s="97">
        <v>4.0600000000005999E-2</v>
      </c>
      <c r="O228" s="93">
        <v>632699.42185499996</v>
      </c>
      <c r="P228" s="95">
        <v>94.96</v>
      </c>
      <c r="Q228" s="83"/>
      <c r="R228" s="93">
        <v>600.81137094399992</v>
      </c>
      <c r="S228" s="94">
        <v>2.4921199852489364E-3</v>
      </c>
      <c r="T228" s="94">
        <v>2.9945163347708213E-3</v>
      </c>
      <c r="U228" s="94">
        <v>7.439359421562465E-4</v>
      </c>
    </row>
    <row r="229" spans="2:21">
      <c r="B229" s="86" t="s">
        <v>838</v>
      </c>
      <c r="C229" s="83" t="s">
        <v>839</v>
      </c>
      <c r="D229" s="96" t="s">
        <v>129</v>
      </c>
      <c r="E229" s="96" t="s">
        <v>324</v>
      </c>
      <c r="F229" s="83" t="s">
        <v>617</v>
      </c>
      <c r="G229" s="96" t="s">
        <v>375</v>
      </c>
      <c r="H229" s="83" t="s">
        <v>588</v>
      </c>
      <c r="I229" s="83" t="s">
        <v>169</v>
      </c>
      <c r="J229" s="83"/>
      <c r="K229" s="93">
        <v>3.6099999998346655</v>
      </c>
      <c r="L229" s="96" t="s">
        <v>173</v>
      </c>
      <c r="M229" s="97">
        <v>7.0499999999999993E-2</v>
      </c>
      <c r="N229" s="97">
        <v>2.9800000003306685E-2</v>
      </c>
      <c r="O229" s="93">
        <v>262.74357700000002</v>
      </c>
      <c r="P229" s="95">
        <v>115.1</v>
      </c>
      <c r="Q229" s="83"/>
      <c r="R229" s="93">
        <v>0.30241790500000004</v>
      </c>
      <c r="S229" s="94">
        <v>5.6821510845843676E-7</v>
      </c>
      <c r="T229" s="94">
        <v>1.5072873122004856E-6</v>
      </c>
      <c r="U229" s="94">
        <v>3.7445953915220256E-7</v>
      </c>
    </row>
    <row r="230" spans="2:21">
      <c r="B230" s="86" t="s">
        <v>840</v>
      </c>
      <c r="C230" s="83" t="s">
        <v>841</v>
      </c>
      <c r="D230" s="96" t="s">
        <v>129</v>
      </c>
      <c r="E230" s="96" t="s">
        <v>324</v>
      </c>
      <c r="F230" s="83" t="s">
        <v>620</v>
      </c>
      <c r="G230" s="96" t="s">
        <v>407</v>
      </c>
      <c r="H230" s="83" t="s">
        <v>588</v>
      </c>
      <c r="I230" s="83" t="s">
        <v>376</v>
      </c>
      <c r="J230" s="83"/>
      <c r="K230" s="93">
        <v>1.0000000038818256E-2</v>
      </c>
      <c r="L230" s="96" t="s">
        <v>173</v>
      </c>
      <c r="M230" s="97">
        <v>6.9900000000000004E-2</v>
      </c>
      <c r="N230" s="97">
        <v>1.0599999994565443E-2</v>
      </c>
      <c r="O230" s="93">
        <v>1244.7368329999999</v>
      </c>
      <c r="P230" s="95">
        <v>103.48</v>
      </c>
      <c r="Q230" s="83"/>
      <c r="R230" s="93">
        <v>1.2880536950000001</v>
      </c>
      <c r="S230" s="94">
        <v>1.4548218348889776E-5</v>
      </c>
      <c r="T230" s="94">
        <v>6.4198149640195872E-6</v>
      </c>
      <c r="U230" s="94">
        <v>1.5948923164221765E-6</v>
      </c>
    </row>
    <row r="231" spans="2:21">
      <c r="B231" s="86" t="s">
        <v>842</v>
      </c>
      <c r="C231" s="83" t="s">
        <v>843</v>
      </c>
      <c r="D231" s="96" t="s">
        <v>129</v>
      </c>
      <c r="E231" s="96" t="s">
        <v>324</v>
      </c>
      <c r="F231" s="83" t="s">
        <v>620</v>
      </c>
      <c r="G231" s="96" t="s">
        <v>407</v>
      </c>
      <c r="H231" s="83" t="s">
        <v>588</v>
      </c>
      <c r="I231" s="83" t="s">
        <v>376</v>
      </c>
      <c r="J231" s="83"/>
      <c r="K231" s="93">
        <v>3.4800000000023621</v>
      </c>
      <c r="L231" s="96" t="s">
        <v>173</v>
      </c>
      <c r="M231" s="97">
        <v>4.1399999999999999E-2</v>
      </c>
      <c r="N231" s="97">
        <v>2.8700000000028047E-2</v>
      </c>
      <c r="O231" s="93">
        <v>318009.05979899998</v>
      </c>
      <c r="P231" s="95">
        <v>104.44</v>
      </c>
      <c r="Q231" s="93">
        <v>6.5827875949999992</v>
      </c>
      <c r="R231" s="93">
        <v>338.71144971500001</v>
      </c>
      <c r="S231" s="94">
        <v>4.3947641751529572E-4</v>
      </c>
      <c r="T231" s="94">
        <v>1.6881787163112985E-3</v>
      </c>
      <c r="U231" s="94">
        <v>4.1939888898394865E-4</v>
      </c>
    </row>
    <row r="232" spans="2:21">
      <c r="B232" s="86" t="s">
        <v>844</v>
      </c>
      <c r="C232" s="83" t="s">
        <v>845</v>
      </c>
      <c r="D232" s="96" t="s">
        <v>129</v>
      </c>
      <c r="E232" s="96" t="s">
        <v>324</v>
      </c>
      <c r="F232" s="83" t="s">
        <v>620</v>
      </c>
      <c r="G232" s="96" t="s">
        <v>407</v>
      </c>
      <c r="H232" s="83" t="s">
        <v>588</v>
      </c>
      <c r="I232" s="83" t="s">
        <v>376</v>
      </c>
      <c r="J232" s="83"/>
      <c r="K232" s="93">
        <v>6.1600000000018458</v>
      </c>
      <c r="L232" s="96" t="s">
        <v>173</v>
      </c>
      <c r="M232" s="97">
        <v>2.5000000000000001E-2</v>
      </c>
      <c r="N232" s="97">
        <v>4.4100000000015058E-2</v>
      </c>
      <c r="O232" s="93">
        <v>805438.76662600006</v>
      </c>
      <c r="P232" s="95">
        <v>89.15</v>
      </c>
      <c r="Q232" s="95">
        <v>19.08779539588614</v>
      </c>
      <c r="R232" s="93">
        <v>737.13648352899997</v>
      </c>
      <c r="S232" s="94">
        <v>1.3119241333003225E-3</v>
      </c>
      <c r="T232" s="94">
        <v>3.6739771376411846E-3</v>
      </c>
      <c r="U232" s="94">
        <v>9.1273626115009453E-4</v>
      </c>
    </row>
    <row r="233" spans="2:21">
      <c r="B233" s="86" t="s">
        <v>846</v>
      </c>
      <c r="C233" s="83" t="s">
        <v>847</v>
      </c>
      <c r="D233" s="96" t="s">
        <v>129</v>
      </c>
      <c r="E233" s="96" t="s">
        <v>324</v>
      </c>
      <c r="F233" s="83" t="s">
        <v>620</v>
      </c>
      <c r="G233" s="96" t="s">
        <v>407</v>
      </c>
      <c r="H233" s="83" t="s">
        <v>588</v>
      </c>
      <c r="I233" s="83" t="s">
        <v>376</v>
      </c>
      <c r="J233" s="83"/>
      <c r="K233" s="93">
        <v>4.7599999999969516</v>
      </c>
      <c r="L233" s="96" t="s">
        <v>173</v>
      </c>
      <c r="M233" s="97">
        <v>3.5499999999999997E-2</v>
      </c>
      <c r="N233" s="97">
        <v>3.6199999999964413E-2</v>
      </c>
      <c r="O233" s="93">
        <v>387425.588468</v>
      </c>
      <c r="P233" s="95">
        <v>99.78</v>
      </c>
      <c r="Q233" s="95">
        <v>6.8768042466865502</v>
      </c>
      <c r="R233" s="93">
        <v>393.45003921999995</v>
      </c>
      <c r="S233" s="94">
        <v>5.451830175139383E-4</v>
      </c>
      <c r="T233" s="94">
        <v>1.961002448254806E-3</v>
      </c>
      <c r="U233" s="94">
        <v>4.8717724026868455E-4</v>
      </c>
    </row>
    <row r="234" spans="2:21">
      <c r="B234" s="86" t="s">
        <v>848</v>
      </c>
      <c r="C234" s="83" t="s">
        <v>849</v>
      </c>
      <c r="D234" s="96" t="s">
        <v>129</v>
      </c>
      <c r="E234" s="96" t="s">
        <v>324</v>
      </c>
      <c r="F234" s="83" t="s">
        <v>850</v>
      </c>
      <c r="G234" s="96" t="s">
        <v>375</v>
      </c>
      <c r="H234" s="83" t="s">
        <v>588</v>
      </c>
      <c r="I234" s="83" t="s">
        <v>376</v>
      </c>
      <c r="J234" s="83"/>
      <c r="K234" s="93">
        <v>5.1699999999970796</v>
      </c>
      <c r="L234" s="96" t="s">
        <v>173</v>
      </c>
      <c r="M234" s="97">
        <v>3.9E-2</v>
      </c>
      <c r="N234" s="97">
        <v>4.799999999997235E-2</v>
      </c>
      <c r="O234" s="93">
        <v>601896.50656200002</v>
      </c>
      <c r="P234" s="95">
        <v>96.11</v>
      </c>
      <c r="Q234" s="83"/>
      <c r="R234" s="93">
        <v>578.482732457</v>
      </c>
      <c r="S234" s="94">
        <v>1.4300565624319895E-3</v>
      </c>
      <c r="T234" s="94">
        <v>2.8832277075641539E-3</v>
      </c>
      <c r="U234" s="94">
        <v>7.1628820192823925E-4</v>
      </c>
    </row>
    <row r="235" spans="2:21">
      <c r="B235" s="86" t="s">
        <v>851</v>
      </c>
      <c r="C235" s="83" t="s">
        <v>852</v>
      </c>
      <c r="D235" s="96" t="s">
        <v>129</v>
      </c>
      <c r="E235" s="96" t="s">
        <v>324</v>
      </c>
      <c r="F235" s="83" t="s">
        <v>853</v>
      </c>
      <c r="G235" s="96" t="s">
        <v>407</v>
      </c>
      <c r="H235" s="83" t="s">
        <v>588</v>
      </c>
      <c r="I235" s="83" t="s">
        <v>376</v>
      </c>
      <c r="J235" s="83"/>
      <c r="K235" s="93">
        <v>1.9699999999991016</v>
      </c>
      <c r="L235" s="96" t="s">
        <v>173</v>
      </c>
      <c r="M235" s="97">
        <v>1.72E-2</v>
      </c>
      <c r="N235" s="97">
        <v>1.0599999999998002E-2</v>
      </c>
      <c r="O235" s="93">
        <v>494552.14707399992</v>
      </c>
      <c r="P235" s="95">
        <v>101.3</v>
      </c>
      <c r="Q235" s="83"/>
      <c r="R235" s="93">
        <v>500.98132498500007</v>
      </c>
      <c r="S235" s="94">
        <v>1.5092294283476945E-3</v>
      </c>
      <c r="T235" s="94">
        <v>2.4969513455206254E-3</v>
      </c>
      <c r="U235" s="94">
        <v>6.2032450121543873E-4</v>
      </c>
    </row>
    <row r="236" spans="2:21">
      <c r="B236" s="86" t="s">
        <v>854</v>
      </c>
      <c r="C236" s="83" t="s">
        <v>855</v>
      </c>
      <c r="D236" s="96" t="s">
        <v>129</v>
      </c>
      <c r="E236" s="96" t="s">
        <v>324</v>
      </c>
      <c r="F236" s="83" t="s">
        <v>853</v>
      </c>
      <c r="G236" s="96" t="s">
        <v>407</v>
      </c>
      <c r="H236" s="83" t="s">
        <v>588</v>
      </c>
      <c r="I236" s="83" t="s">
        <v>376</v>
      </c>
      <c r="J236" s="83"/>
      <c r="K236" s="93">
        <v>3.349999999997356</v>
      </c>
      <c r="L236" s="96" t="s">
        <v>173</v>
      </c>
      <c r="M236" s="97">
        <v>2.1600000000000001E-2</v>
      </c>
      <c r="N236" s="97">
        <v>2.4999999999970629E-2</v>
      </c>
      <c r="O236" s="93">
        <v>343953.03838799999</v>
      </c>
      <c r="P236" s="95">
        <v>98.97</v>
      </c>
      <c r="Q236" s="83"/>
      <c r="R236" s="93">
        <v>340.410321974</v>
      </c>
      <c r="S236" s="94">
        <v>4.3317222129055089E-4</v>
      </c>
      <c r="T236" s="94">
        <v>1.6966461005458401E-3</v>
      </c>
      <c r="U236" s="94">
        <v>4.2150246457476432E-4</v>
      </c>
    </row>
    <row r="237" spans="2:21">
      <c r="B237" s="86" t="s">
        <v>856</v>
      </c>
      <c r="C237" s="83" t="s">
        <v>857</v>
      </c>
      <c r="D237" s="96" t="s">
        <v>129</v>
      </c>
      <c r="E237" s="96" t="s">
        <v>324</v>
      </c>
      <c r="F237" s="83" t="s">
        <v>800</v>
      </c>
      <c r="G237" s="96" t="s">
        <v>160</v>
      </c>
      <c r="H237" s="83" t="s">
        <v>588</v>
      </c>
      <c r="I237" s="83" t="s">
        <v>169</v>
      </c>
      <c r="J237" s="83"/>
      <c r="K237" s="93">
        <v>2.6699999999970734</v>
      </c>
      <c r="L237" s="96" t="s">
        <v>173</v>
      </c>
      <c r="M237" s="97">
        <v>2.4E-2</v>
      </c>
      <c r="N237" s="97">
        <v>2.6199999999970733E-2</v>
      </c>
      <c r="O237" s="93">
        <v>274193.76203599997</v>
      </c>
      <c r="P237" s="95">
        <v>99.69</v>
      </c>
      <c r="Q237" s="83"/>
      <c r="R237" s="93">
        <v>273.34376134000001</v>
      </c>
      <c r="S237" s="94">
        <v>7.0869050582250432E-4</v>
      </c>
      <c r="T237" s="94">
        <v>1.3623782736572412E-3</v>
      </c>
      <c r="U237" s="94">
        <v>3.3845938752041169E-4</v>
      </c>
    </row>
    <row r="238" spans="2:21">
      <c r="B238" s="86" t="s">
        <v>858</v>
      </c>
      <c r="C238" s="83" t="s">
        <v>859</v>
      </c>
      <c r="D238" s="96" t="s">
        <v>129</v>
      </c>
      <c r="E238" s="96" t="s">
        <v>324</v>
      </c>
      <c r="F238" s="83" t="s">
        <v>860</v>
      </c>
      <c r="G238" s="96" t="s">
        <v>375</v>
      </c>
      <c r="H238" s="83" t="s">
        <v>588</v>
      </c>
      <c r="I238" s="83" t="s">
        <v>376</v>
      </c>
      <c r="J238" s="83"/>
      <c r="K238" s="93">
        <v>1.5299999999993621</v>
      </c>
      <c r="L238" s="96" t="s">
        <v>173</v>
      </c>
      <c r="M238" s="97">
        <v>5.0999999999999997E-2</v>
      </c>
      <c r="N238" s="97">
        <v>3.0999999999994487E-2</v>
      </c>
      <c r="O238" s="93">
        <v>1216413.020579</v>
      </c>
      <c r="P238" s="95">
        <v>104.4</v>
      </c>
      <c r="Q238" s="83"/>
      <c r="R238" s="93">
        <v>1269.935153077</v>
      </c>
      <c r="S238" s="94">
        <v>1.5117293488833654E-3</v>
      </c>
      <c r="T238" s="94">
        <v>6.3295099658545132E-3</v>
      </c>
      <c r="U238" s="94">
        <v>1.5724575969613811E-3</v>
      </c>
    </row>
    <row r="239" spans="2:21">
      <c r="B239" s="86" t="s">
        <v>861</v>
      </c>
      <c r="C239" s="83" t="s">
        <v>862</v>
      </c>
      <c r="D239" s="96" t="s">
        <v>129</v>
      </c>
      <c r="E239" s="96" t="s">
        <v>324</v>
      </c>
      <c r="F239" s="83" t="s">
        <v>863</v>
      </c>
      <c r="G239" s="96" t="s">
        <v>375</v>
      </c>
      <c r="H239" s="83" t="s">
        <v>588</v>
      </c>
      <c r="I239" s="83" t="s">
        <v>376</v>
      </c>
      <c r="J239" s="83"/>
      <c r="K239" s="93">
        <v>5.3600000007058188</v>
      </c>
      <c r="L239" s="96" t="s">
        <v>173</v>
      </c>
      <c r="M239" s="97">
        <v>2.6200000000000001E-2</v>
      </c>
      <c r="N239" s="97">
        <v>3.7500000005692084E-2</v>
      </c>
      <c r="O239" s="93">
        <v>1837.4910440000001</v>
      </c>
      <c r="P239" s="95">
        <v>94.3</v>
      </c>
      <c r="Q239" s="95">
        <v>2.4071133703139999E-2</v>
      </c>
      <c r="R239" s="93">
        <v>1.7568251159999999</v>
      </c>
      <c r="S239" s="94">
        <v>7.2599982773471153E-6</v>
      </c>
      <c r="T239" s="94">
        <v>8.7562282633428932E-6</v>
      </c>
      <c r="U239" s="94">
        <v>2.1753339085804949E-6</v>
      </c>
    </row>
    <row r="240" spans="2:21">
      <c r="B240" s="86" t="s">
        <v>864</v>
      </c>
      <c r="C240" s="83" t="s">
        <v>865</v>
      </c>
      <c r="D240" s="96" t="s">
        <v>129</v>
      </c>
      <c r="E240" s="96" t="s">
        <v>324</v>
      </c>
      <c r="F240" s="83" t="s">
        <v>863</v>
      </c>
      <c r="G240" s="96" t="s">
        <v>375</v>
      </c>
      <c r="H240" s="83" t="s">
        <v>588</v>
      </c>
      <c r="I240" s="83" t="s">
        <v>376</v>
      </c>
      <c r="J240" s="83"/>
      <c r="K240" s="93">
        <v>3.5100000000040588</v>
      </c>
      <c r="L240" s="96" t="s">
        <v>173</v>
      </c>
      <c r="M240" s="97">
        <v>3.3500000000000002E-2</v>
      </c>
      <c r="N240" s="97">
        <v>2.4400000000029079E-2</v>
      </c>
      <c r="O240" s="93">
        <v>317190.16633699997</v>
      </c>
      <c r="P240" s="95">
        <v>104.08</v>
      </c>
      <c r="Q240" s="83"/>
      <c r="R240" s="93">
        <v>330.13152526600004</v>
      </c>
      <c r="S240" s="94">
        <v>6.5941104854804486E-4</v>
      </c>
      <c r="T240" s="94">
        <v>1.6454153380595499E-3</v>
      </c>
      <c r="U240" s="94">
        <v>4.0877506512294659E-4</v>
      </c>
    </row>
    <row r="241" spans="2:21">
      <c r="B241" s="86" t="s">
        <v>866</v>
      </c>
      <c r="C241" s="83" t="s">
        <v>867</v>
      </c>
      <c r="D241" s="96" t="s">
        <v>129</v>
      </c>
      <c r="E241" s="96" t="s">
        <v>324</v>
      </c>
      <c r="F241" s="83" t="s">
        <v>587</v>
      </c>
      <c r="G241" s="96" t="s">
        <v>326</v>
      </c>
      <c r="H241" s="83" t="s">
        <v>634</v>
      </c>
      <c r="I241" s="83" t="s">
        <v>169</v>
      </c>
      <c r="J241" s="83"/>
      <c r="K241" s="93">
        <v>1.6599999999644388</v>
      </c>
      <c r="L241" s="96" t="s">
        <v>173</v>
      </c>
      <c r="M241" s="97">
        <v>2.9100000000000001E-2</v>
      </c>
      <c r="N241" s="97">
        <v>1.519999999971069E-2</v>
      </c>
      <c r="O241" s="93">
        <v>32325.640660000001</v>
      </c>
      <c r="P241" s="95">
        <v>102.65</v>
      </c>
      <c r="Q241" s="83"/>
      <c r="R241" s="93">
        <v>33.182268573000002</v>
      </c>
      <c r="S241" s="94">
        <v>3.3488356393999671E-4</v>
      </c>
      <c r="T241" s="94">
        <v>1.6538442857777158E-4</v>
      </c>
      <c r="U241" s="94">
        <v>4.1086909182411648E-5</v>
      </c>
    </row>
    <row r="242" spans="2:21">
      <c r="B242" s="86" t="s">
        <v>868</v>
      </c>
      <c r="C242" s="83" t="s">
        <v>869</v>
      </c>
      <c r="D242" s="96" t="s">
        <v>129</v>
      </c>
      <c r="E242" s="96" t="s">
        <v>324</v>
      </c>
      <c r="F242" s="83" t="s">
        <v>637</v>
      </c>
      <c r="G242" s="96" t="s">
        <v>375</v>
      </c>
      <c r="H242" s="83" t="s">
        <v>634</v>
      </c>
      <c r="I242" s="83" t="s">
        <v>169</v>
      </c>
      <c r="J242" s="83"/>
      <c r="K242" s="93">
        <v>2.3200000011142117</v>
      </c>
      <c r="L242" s="96" t="s">
        <v>173</v>
      </c>
      <c r="M242" s="97">
        <v>4.6500000000000007E-2</v>
      </c>
      <c r="N242" s="97">
        <v>3.5000000000000003E-2</v>
      </c>
      <c r="O242" s="93">
        <v>104.84762200000002</v>
      </c>
      <c r="P242" s="95">
        <v>102.72</v>
      </c>
      <c r="Q242" s="83"/>
      <c r="R242" s="93">
        <v>0.107699484</v>
      </c>
      <c r="S242" s="94">
        <v>6.5126440992457053E-7</v>
      </c>
      <c r="T242" s="94">
        <v>5.3678721755492347E-7</v>
      </c>
      <c r="U242" s="94">
        <v>1.3335552716552948E-7</v>
      </c>
    </row>
    <row r="243" spans="2:21">
      <c r="B243" s="86" t="s">
        <v>870</v>
      </c>
      <c r="C243" s="83" t="s">
        <v>871</v>
      </c>
      <c r="D243" s="96" t="s">
        <v>129</v>
      </c>
      <c r="E243" s="96" t="s">
        <v>324</v>
      </c>
      <c r="F243" s="83" t="s">
        <v>872</v>
      </c>
      <c r="G243" s="96" t="s">
        <v>439</v>
      </c>
      <c r="H243" s="83" t="s">
        <v>634</v>
      </c>
      <c r="I243" s="83" t="s">
        <v>169</v>
      </c>
      <c r="J243" s="83"/>
      <c r="K243" s="93">
        <v>6.1900000000181361</v>
      </c>
      <c r="L243" s="96" t="s">
        <v>173</v>
      </c>
      <c r="M243" s="97">
        <v>3.27E-2</v>
      </c>
      <c r="N243" s="97">
        <v>3.4900000000064352E-2</v>
      </c>
      <c r="O243" s="93">
        <v>172464.04324</v>
      </c>
      <c r="P243" s="95">
        <v>99.11</v>
      </c>
      <c r="Q243" s="83"/>
      <c r="R243" s="93">
        <v>170.92911611</v>
      </c>
      <c r="S243" s="94">
        <v>7.7338135982062779E-4</v>
      </c>
      <c r="T243" s="94">
        <v>8.5193132991992189E-4</v>
      </c>
      <c r="U243" s="94">
        <v>2.1164764713995331E-4</v>
      </c>
    </row>
    <row r="244" spans="2:21">
      <c r="B244" s="86" t="s">
        <v>873</v>
      </c>
      <c r="C244" s="83" t="s">
        <v>874</v>
      </c>
      <c r="D244" s="96" t="s">
        <v>129</v>
      </c>
      <c r="E244" s="96" t="s">
        <v>324</v>
      </c>
      <c r="F244" s="83" t="s">
        <v>875</v>
      </c>
      <c r="G244" s="96" t="s">
        <v>876</v>
      </c>
      <c r="H244" s="83" t="s">
        <v>664</v>
      </c>
      <c r="I244" s="83" t="s">
        <v>169</v>
      </c>
      <c r="J244" s="83"/>
      <c r="K244" s="93">
        <v>5.7800000000022509</v>
      </c>
      <c r="L244" s="96" t="s">
        <v>173</v>
      </c>
      <c r="M244" s="97">
        <v>4.4500000000000005E-2</v>
      </c>
      <c r="N244" s="97">
        <v>4.1400000000027803E-2</v>
      </c>
      <c r="O244" s="93">
        <v>592383.59834499995</v>
      </c>
      <c r="P244" s="95">
        <v>102.01</v>
      </c>
      <c r="Q244" s="83"/>
      <c r="R244" s="93">
        <v>604.29051523800001</v>
      </c>
      <c r="S244" s="94">
        <v>1.9905362847614247E-3</v>
      </c>
      <c r="T244" s="94">
        <v>3.0118568095408621E-3</v>
      </c>
      <c r="U244" s="94">
        <v>7.4824388407183928E-4</v>
      </c>
    </row>
    <row r="245" spans="2:21">
      <c r="B245" s="86" t="s">
        <v>877</v>
      </c>
      <c r="C245" s="83" t="s">
        <v>878</v>
      </c>
      <c r="D245" s="96" t="s">
        <v>129</v>
      </c>
      <c r="E245" s="96" t="s">
        <v>324</v>
      </c>
      <c r="F245" s="83" t="s">
        <v>879</v>
      </c>
      <c r="G245" s="96" t="s">
        <v>375</v>
      </c>
      <c r="H245" s="83" t="s">
        <v>664</v>
      </c>
      <c r="I245" s="83" t="s">
        <v>169</v>
      </c>
      <c r="J245" s="83"/>
      <c r="K245" s="93">
        <v>4.2499999999977849</v>
      </c>
      <c r="L245" s="96" t="s">
        <v>173</v>
      </c>
      <c r="M245" s="97">
        <v>4.2000000000000003E-2</v>
      </c>
      <c r="N245" s="97">
        <v>7.8499999999951262E-2</v>
      </c>
      <c r="O245" s="93">
        <v>515567.78159299999</v>
      </c>
      <c r="P245" s="95">
        <v>87.55</v>
      </c>
      <c r="Q245" s="83"/>
      <c r="R245" s="93">
        <v>451.37958709200001</v>
      </c>
      <c r="S245" s="94">
        <v>8.4485323890082741E-4</v>
      </c>
      <c r="T245" s="94">
        <v>2.2497303015509801E-3</v>
      </c>
      <c r="U245" s="94">
        <v>5.5890669623275707E-4</v>
      </c>
    </row>
    <row r="246" spans="2:21">
      <c r="B246" s="86" t="s">
        <v>880</v>
      </c>
      <c r="C246" s="83" t="s">
        <v>881</v>
      </c>
      <c r="D246" s="96" t="s">
        <v>129</v>
      </c>
      <c r="E246" s="96" t="s">
        <v>324</v>
      </c>
      <c r="F246" s="83" t="s">
        <v>879</v>
      </c>
      <c r="G246" s="96" t="s">
        <v>375</v>
      </c>
      <c r="H246" s="83" t="s">
        <v>664</v>
      </c>
      <c r="I246" s="83" t="s">
        <v>169</v>
      </c>
      <c r="J246" s="83"/>
      <c r="K246" s="93">
        <v>4.8899999999993238</v>
      </c>
      <c r="L246" s="96" t="s">
        <v>173</v>
      </c>
      <c r="M246" s="97">
        <v>3.2500000000000001E-2</v>
      </c>
      <c r="N246" s="97">
        <v>6.2299999999993236E-2</v>
      </c>
      <c r="O246" s="93">
        <v>839353.77188999997</v>
      </c>
      <c r="P246" s="95">
        <v>88.11</v>
      </c>
      <c r="Q246" s="83"/>
      <c r="R246" s="93">
        <v>739.55460855000001</v>
      </c>
      <c r="S246" s="94">
        <v>1.1187818440390328E-3</v>
      </c>
      <c r="T246" s="94">
        <v>3.6860293643883671E-3</v>
      </c>
      <c r="U246" s="94">
        <v>9.1573042904162885E-4</v>
      </c>
    </row>
    <row r="247" spans="2:21">
      <c r="B247" s="86" t="s">
        <v>882</v>
      </c>
      <c r="C247" s="83" t="s">
        <v>883</v>
      </c>
      <c r="D247" s="96" t="s">
        <v>129</v>
      </c>
      <c r="E247" s="96" t="s">
        <v>324</v>
      </c>
      <c r="F247" s="83" t="s">
        <v>669</v>
      </c>
      <c r="G247" s="96" t="s">
        <v>584</v>
      </c>
      <c r="H247" s="83" t="s">
        <v>664</v>
      </c>
      <c r="I247" s="83" t="s">
        <v>169</v>
      </c>
      <c r="J247" s="83"/>
      <c r="K247" s="93">
        <v>1.4499999999966924</v>
      </c>
      <c r="L247" s="96" t="s">
        <v>173</v>
      </c>
      <c r="M247" s="97">
        <v>3.3000000000000002E-2</v>
      </c>
      <c r="N247" s="97">
        <v>3.2499999999936385E-2</v>
      </c>
      <c r="O247" s="93">
        <v>195431.10056300004</v>
      </c>
      <c r="P247" s="95">
        <v>100.55</v>
      </c>
      <c r="Q247" s="83"/>
      <c r="R247" s="93">
        <v>196.505964957</v>
      </c>
      <c r="S247" s="94">
        <v>4.2881286525218662E-4</v>
      </c>
      <c r="T247" s="94">
        <v>9.7940942931735238E-4</v>
      </c>
      <c r="U247" s="94">
        <v>2.4331738254207229E-4</v>
      </c>
    </row>
    <row r="248" spans="2:21">
      <c r="B248" s="86" t="s">
        <v>884</v>
      </c>
      <c r="C248" s="83" t="s">
        <v>885</v>
      </c>
      <c r="D248" s="96" t="s">
        <v>129</v>
      </c>
      <c r="E248" s="96" t="s">
        <v>324</v>
      </c>
      <c r="F248" s="83" t="s">
        <v>675</v>
      </c>
      <c r="G248" s="96" t="s">
        <v>490</v>
      </c>
      <c r="H248" s="83" t="s">
        <v>664</v>
      </c>
      <c r="I248" s="83" t="s">
        <v>376</v>
      </c>
      <c r="J248" s="83"/>
      <c r="K248" s="93">
        <v>1.9199999999992918</v>
      </c>
      <c r="L248" s="96" t="s">
        <v>173</v>
      </c>
      <c r="M248" s="97">
        <v>0.06</v>
      </c>
      <c r="N248" s="97">
        <v>2.1999999999988199E-2</v>
      </c>
      <c r="O248" s="93">
        <v>473417.55563999998</v>
      </c>
      <c r="P248" s="95">
        <v>107.39</v>
      </c>
      <c r="Q248" s="83"/>
      <c r="R248" s="93">
        <v>508.40309720800002</v>
      </c>
      <c r="S248" s="94">
        <v>1.1537664462649914E-3</v>
      </c>
      <c r="T248" s="94">
        <v>2.5339423533968612E-3</v>
      </c>
      <c r="U248" s="94">
        <v>6.2951427920268188E-4</v>
      </c>
    </row>
    <row r="249" spans="2:21">
      <c r="B249" s="86" t="s">
        <v>886</v>
      </c>
      <c r="C249" s="83" t="s">
        <v>887</v>
      </c>
      <c r="D249" s="96" t="s">
        <v>129</v>
      </c>
      <c r="E249" s="96" t="s">
        <v>324</v>
      </c>
      <c r="F249" s="83" t="s">
        <v>675</v>
      </c>
      <c r="G249" s="96" t="s">
        <v>490</v>
      </c>
      <c r="H249" s="83" t="s">
        <v>664</v>
      </c>
      <c r="I249" s="83" t="s">
        <v>376</v>
      </c>
      <c r="J249" s="83"/>
      <c r="K249" s="93">
        <v>3.4699999999386213</v>
      </c>
      <c r="L249" s="96" t="s">
        <v>173</v>
      </c>
      <c r="M249" s="97">
        <v>5.9000000000000004E-2</v>
      </c>
      <c r="N249" s="97">
        <v>3.2899999999314006E-2</v>
      </c>
      <c r="O249" s="93">
        <v>7602.0747410000004</v>
      </c>
      <c r="P249" s="95">
        <v>109.3</v>
      </c>
      <c r="Q249" s="83"/>
      <c r="R249" s="93">
        <v>8.3090677329999991</v>
      </c>
      <c r="S249" s="94">
        <v>8.5479094719845641E-6</v>
      </c>
      <c r="T249" s="94">
        <v>4.1413395712020915E-5</v>
      </c>
      <c r="U249" s="94">
        <v>1.0288443979808723E-5</v>
      </c>
    </row>
    <row r="250" spans="2:21">
      <c r="B250" s="86" t="s">
        <v>888</v>
      </c>
      <c r="C250" s="83" t="s">
        <v>889</v>
      </c>
      <c r="D250" s="96" t="s">
        <v>129</v>
      </c>
      <c r="E250" s="96" t="s">
        <v>324</v>
      </c>
      <c r="F250" s="83" t="s">
        <v>678</v>
      </c>
      <c r="G250" s="96" t="s">
        <v>375</v>
      </c>
      <c r="H250" s="83" t="s">
        <v>664</v>
      </c>
      <c r="I250" s="83" t="s">
        <v>376</v>
      </c>
      <c r="J250" s="83"/>
      <c r="K250" s="93">
        <v>3.899999562486844</v>
      </c>
      <c r="L250" s="96" t="s">
        <v>173</v>
      </c>
      <c r="M250" s="97">
        <v>6.9000000000000006E-2</v>
      </c>
      <c r="N250" s="97">
        <v>0.11089998886772082</v>
      </c>
      <c r="O250" s="93">
        <v>2.3644099999999999</v>
      </c>
      <c r="P250" s="95">
        <v>87</v>
      </c>
      <c r="Q250" s="83"/>
      <c r="R250" s="93">
        <v>2.0570810000000001E-3</v>
      </c>
      <c r="S250" s="94">
        <v>3.573986374650259E-9</v>
      </c>
      <c r="T250" s="94">
        <v>1.0252739802124768E-8</v>
      </c>
      <c r="U250" s="94">
        <v>2.5471163926578753E-9</v>
      </c>
    </row>
    <row r="251" spans="2:21">
      <c r="B251" s="86" t="s">
        <v>890</v>
      </c>
      <c r="C251" s="83" t="s">
        <v>891</v>
      </c>
      <c r="D251" s="96" t="s">
        <v>129</v>
      </c>
      <c r="E251" s="96" t="s">
        <v>324</v>
      </c>
      <c r="F251" s="83" t="s">
        <v>892</v>
      </c>
      <c r="G251" s="96" t="s">
        <v>375</v>
      </c>
      <c r="H251" s="83" t="s">
        <v>664</v>
      </c>
      <c r="I251" s="83" t="s">
        <v>169</v>
      </c>
      <c r="J251" s="83"/>
      <c r="K251" s="93">
        <v>3.650000000006389</v>
      </c>
      <c r="L251" s="96" t="s">
        <v>173</v>
      </c>
      <c r="M251" s="97">
        <v>4.5999999999999999E-2</v>
      </c>
      <c r="N251" s="97">
        <v>0.11510000000021309</v>
      </c>
      <c r="O251" s="93">
        <v>303842.119549</v>
      </c>
      <c r="P251" s="95">
        <v>79.849999999999994</v>
      </c>
      <c r="Q251" s="83"/>
      <c r="R251" s="93">
        <v>242.61793263299998</v>
      </c>
      <c r="S251" s="94">
        <v>1.2009569942648222E-3</v>
      </c>
      <c r="T251" s="94">
        <v>1.2092370376351658E-3</v>
      </c>
      <c r="U251" s="94">
        <v>3.0041408839140426E-4</v>
      </c>
    </row>
    <row r="252" spans="2:21">
      <c r="B252" s="86" t="s">
        <v>893</v>
      </c>
      <c r="C252" s="83" t="s">
        <v>894</v>
      </c>
      <c r="D252" s="96" t="s">
        <v>129</v>
      </c>
      <c r="E252" s="96" t="s">
        <v>324</v>
      </c>
      <c r="F252" s="83" t="s">
        <v>895</v>
      </c>
      <c r="G252" s="96" t="s">
        <v>584</v>
      </c>
      <c r="H252" s="83" t="s">
        <v>896</v>
      </c>
      <c r="I252" s="83" t="s">
        <v>376</v>
      </c>
      <c r="J252" s="83"/>
      <c r="K252" s="93">
        <v>1.2199999999922984</v>
      </c>
      <c r="L252" s="96" t="s">
        <v>173</v>
      </c>
      <c r="M252" s="97">
        <v>4.7E-2</v>
      </c>
      <c r="N252" s="97">
        <v>3.3999999999950313E-2</v>
      </c>
      <c r="O252" s="93">
        <v>78925.320875000005</v>
      </c>
      <c r="P252" s="95">
        <v>102</v>
      </c>
      <c r="Q252" s="83"/>
      <c r="R252" s="93">
        <v>80.503824621000007</v>
      </c>
      <c r="S252" s="94">
        <v>1.1942747808172333E-3</v>
      </c>
      <c r="T252" s="94">
        <v>4.0124077122631466E-4</v>
      </c>
      <c r="U252" s="94">
        <v>9.9681350109112759E-5</v>
      </c>
    </row>
    <row r="253" spans="2:21">
      <c r="B253" s="82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93"/>
      <c r="P253" s="95"/>
      <c r="Q253" s="83"/>
      <c r="R253" s="83"/>
      <c r="S253" s="83"/>
      <c r="T253" s="94"/>
      <c r="U253" s="83"/>
    </row>
    <row r="254" spans="2:21">
      <c r="B254" s="101" t="s">
        <v>49</v>
      </c>
      <c r="C254" s="81"/>
      <c r="D254" s="81"/>
      <c r="E254" s="81"/>
      <c r="F254" s="81"/>
      <c r="G254" s="81"/>
      <c r="H254" s="81"/>
      <c r="I254" s="81"/>
      <c r="J254" s="81"/>
      <c r="K254" s="90">
        <v>4.353289576239451</v>
      </c>
      <c r="L254" s="81"/>
      <c r="M254" s="81"/>
      <c r="N254" s="103">
        <v>5.8391323245382154E-2</v>
      </c>
      <c r="O254" s="90"/>
      <c r="P254" s="92"/>
      <c r="Q254" s="81"/>
      <c r="R254" s="90">
        <v>6273.3663639139986</v>
      </c>
      <c r="S254" s="81"/>
      <c r="T254" s="91">
        <v>3.1267214568902142E-2</v>
      </c>
      <c r="U254" s="91">
        <v>7.7678002483489352E-3</v>
      </c>
    </row>
    <row r="255" spans="2:21">
      <c r="B255" s="86" t="s">
        <v>897</v>
      </c>
      <c r="C255" s="83" t="s">
        <v>898</v>
      </c>
      <c r="D255" s="96" t="s">
        <v>129</v>
      </c>
      <c r="E255" s="96" t="s">
        <v>324</v>
      </c>
      <c r="F255" s="83" t="s">
        <v>899</v>
      </c>
      <c r="G255" s="96" t="s">
        <v>876</v>
      </c>
      <c r="H255" s="83" t="s">
        <v>390</v>
      </c>
      <c r="I255" s="83" t="s">
        <v>376</v>
      </c>
      <c r="J255" s="83"/>
      <c r="K255" s="93">
        <v>3.4999999999996305</v>
      </c>
      <c r="L255" s="96" t="s">
        <v>173</v>
      </c>
      <c r="M255" s="97">
        <v>3.49E-2</v>
      </c>
      <c r="N255" s="97">
        <v>4.8599999999991726E-2</v>
      </c>
      <c r="O255" s="93">
        <v>2708163.5657190001</v>
      </c>
      <c r="P255" s="95">
        <v>99.95</v>
      </c>
      <c r="Q255" s="83"/>
      <c r="R255" s="93">
        <v>2706.809420134</v>
      </c>
      <c r="S255" s="94">
        <v>1.273279615697377E-3</v>
      </c>
      <c r="T255" s="94">
        <v>1.3491064609791313E-2</v>
      </c>
      <c r="U255" s="94">
        <v>3.3516223453641685E-3</v>
      </c>
    </row>
    <row r="256" spans="2:21">
      <c r="B256" s="86" t="s">
        <v>900</v>
      </c>
      <c r="C256" s="83" t="s">
        <v>901</v>
      </c>
      <c r="D256" s="96" t="s">
        <v>129</v>
      </c>
      <c r="E256" s="96" t="s">
        <v>324</v>
      </c>
      <c r="F256" s="83" t="s">
        <v>902</v>
      </c>
      <c r="G256" s="96" t="s">
        <v>876</v>
      </c>
      <c r="H256" s="83" t="s">
        <v>588</v>
      </c>
      <c r="I256" s="83" t="s">
        <v>169</v>
      </c>
      <c r="J256" s="83"/>
      <c r="K256" s="93">
        <v>5.1599999999934729</v>
      </c>
      <c r="L256" s="96" t="s">
        <v>173</v>
      </c>
      <c r="M256" s="97">
        <v>4.6900000000000004E-2</v>
      </c>
      <c r="N256" s="97">
        <v>6.7199999999904739E-2</v>
      </c>
      <c r="O256" s="93">
        <v>231638.44949999999</v>
      </c>
      <c r="P256" s="95">
        <v>97.89</v>
      </c>
      <c r="Q256" s="83"/>
      <c r="R256" s="93">
        <v>226.750888753</v>
      </c>
      <c r="S256" s="94">
        <v>1.0317645988777322E-4</v>
      </c>
      <c r="T256" s="94">
        <v>1.1301537772625621E-3</v>
      </c>
      <c r="U256" s="94">
        <v>2.8076721616334435E-4</v>
      </c>
    </row>
    <row r="257" spans="2:21">
      <c r="B257" s="86" t="s">
        <v>903</v>
      </c>
      <c r="C257" s="83" t="s">
        <v>904</v>
      </c>
      <c r="D257" s="96" t="s">
        <v>129</v>
      </c>
      <c r="E257" s="96" t="s">
        <v>324</v>
      </c>
      <c r="F257" s="83" t="s">
        <v>902</v>
      </c>
      <c r="G257" s="96" t="s">
        <v>876</v>
      </c>
      <c r="H257" s="83" t="s">
        <v>588</v>
      </c>
      <c r="I257" s="83" t="s">
        <v>169</v>
      </c>
      <c r="J257" s="83"/>
      <c r="K257" s="93">
        <v>5.2599999999996729</v>
      </c>
      <c r="L257" s="96" t="s">
        <v>173</v>
      </c>
      <c r="M257" s="97">
        <v>4.6900000000000004E-2</v>
      </c>
      <c r="N257" s="97">
        <v>6.7199999999992779E-2</v>
      </c>
      <c r="O257" s="93">
        <v>2949668.0367720001</v>
      </c>
      <c r="P257" s="95">
        <v>99.46</v>
      </c>
      <c r="Q257" s="83"/>
      <c r="R257" s="93">
        <v>2933.739836146</v>
      </c>
      <c r="S257" s="94">
        <v>1.574020967771353E-3</v>
      </c>
      <c r="T257" s="94">
        <v>1.4622113172564954E-2</v>
      </c>
      <c r="U257" s="94">
        <v>3.63261185555693E-3</v>
      </c>
    </row>
    <row r="258" spans="2:21">
      <c r="B258" s="86" t="s">
        <v>905</v>
      </c>
      <c r="C258" s="83" t="s">
        <v>906</v>
      </c>
      <c r="D258" s="96" t="s">
        <v>129</v>
      </c>
      <c r="E258" s="96" t="s">
        <v>324</v>
      </c>
      <c r="F258" s="83" t="s">
        <v>675</v>
      </c>
      <c r="G258" s="96" t="s">
        <v>490</v>
      </c>
      <c r="H258" s="83" t="s">
        <v>664</v>
      </c>
      <c r="I258" s="83" t="s">
        <v>376</v>
      </c>
      <c r="J258" s="83"/>
      <c r="K258" s="93">
        <v>3.0400000000018714</v>
      </c>
      <c r="L258" s="96" t="s">
        <v>173</v>
      </c>
      <c r="M258" s="97">
        <v>6.7000000000000004E-2</v>
      </c>
      <c r="N258" s="97">
        <v>5.510000000001699E-2</v>
      </c>
      <c r="O258" s="93">
        <v>404690.27121899999</v>
      </c>
      <c r="P258" s="95">
        <v>100.34</v>
      </c>
      <c r="Q258" s="83"/>
      <c r="R258" s="93">
        <v>406.066218881</v>
      </c>
      <c r="S258" s="94">
        <v>3.3603859448209201E-4</v>
      </c>
      <c r="T258" s="94">
        <v>2.0238830092833178E-3</v>
      </c>
      <c r="U258" s="94">
        <v>5.027988312644937E-4</v>
      </c>
    </row>
    <row r="259" spans="2:21">
      <c r="B259" s="142"/>
      <c r="C259" s="143"/>
      <c r="D259" s="143"/>
      <c r="E259" s="143"/>
      <c r="F259" s="143"/>
      <c r="G259" s="143"/>
      <c r="H259" s="143"/>
      <c r="I259" s="143"/>
      <c r="J259" s="143"/>
      <c r="K259" s="143"/>
      <c r="L259" s="143"/>
      <c r="M259" s="143"/>
      <c r="N259" s="143"/>
      <c r="O259" s="143"/>
      <c r="P259" s="143"/>
      <c r="Q259" s="143"/>
      <c r="R259" s="143"/>
      <c r="S259" s="143"/>
      <c r="T259" s="143"/>
      <c r="U259" s="143"/>
    </row>
    <row r="260" spans="2:21">
      <c r="B260" s="142"/>
      <c r="C260" s="143"/>
      <c r="D260" s="143"/>
      <c r="E260" s="143"/>
      <c r="F260" s="143"/>
      <c r="G260" s="143"/>
      <c r="H260" s="143"/>
      <c r="I260" s="143"/>
      <c r="J260" s="143"/>
      <c r="K260" s="143"/>
      <c r="L260" s="143"/>
      <c r="M260" s="143"/>
      <c r="N260" s="143"/>
      <c r="O260" s="143"/>
      <c r="P260" s="143"/>
      <c r="Q260" s="143"/>
      <c r="R260" s="143"/>
      <c r="S260" s="143"/>
      <c r="T260" s="143"/>
      <c r="U260" s="143"/>
    </row>
    <row r="261" spans="2:21">
      <c r="B261" s="142"/>
      <c r="C261" s="143"/>
      <c r="D261" s="143"/>
      <c r="E261" s="143"/>
      <c r="F261" s="143"/>
      <c r="G261" s="143"/>
      <c r="H261" s="143"/>
      <c r="I261" s="143"/>
      <c r="J261" s="143"/>
      <c r="K261" s="143"/>
      <c r="L261" s="143"/>
      <c r="M261" s="143"/>
      <c r="N261" s="143"/>
      <c r="O261" s="143"/>
      <c r="P261" s="143"/>
      <c r="Q261" s="143"/>
      <c r="R261" s="143"/>
      <c r="S261" s="143"/>
      <c r="T261" s="143"/>
      <c r="U261" s="143"/>
    </row>
    <row r="262" spans="2:21">
      <c r="B262" s="98" t="s">
        <v>263</v>
      </c>
      <c r="C262" s="99"/>
      <c r="D262" s="99"/>
      <c r="E262" s="99"/>
      <c r="F262" s="99"/>
      <c r="G262" s="99"/>
      <c r="H262" s="99"/>
      <c r="I262" s="99"/>
      <c r="J262" s="99"/>
      <c r="K262" s="99"/>
    </row>
    <row r="263" spans="2:21">
      <c r="B263" s="98" t="s">
        <v>121</v>
      </c>
      <c r="C263" s="99"/>
      <c r="D263" s="99"/>
      <c r="E263" s="99"/>
      <c r="F263" s="99"/>
      <c r="G263" s="99"/>
      <c r="H263" s="99"/>
      <c r="I263" s="99"/>
      <c r="J263" s="99"/>
      <c r="K263" s="99"/>
    </row>
    <row r="264" spans="2:21">
      <c r="B264" s="98" t="s">
        <v>246</v>
      </c>
      <c r="C264" s="99"/>
      <c r="D264" s="99"/>
      <c r="E264" s="99"/>
      <c r="F264" s="99"/>
      <c r="G264" s="99"/>
      <c r="H264" s="99"/>
      <c r="I264" s="99"/>
      <c r="J264" s="99"/>
      <c r="K264" s="99"/>
    </row>
    <row r="265" spans="2:21">
      <c r="B265" s="98" t="s">
        <v>254</v>
      </c>
      <c r="C265" s="99"/>
      <c r="D265" s="99"/>
      <c r="E265" s="99"/>
      <c r="F265" s="99"/>
      <c r="G265" s="99"/>
      <c r="H265" s="99"/>
      <c r="I265" s="99"/>
      <c r="J265" s="99"/>
      <c r="K265" s="99"/>
    </row>
    <row r="266" spans="2:21">
      <c r="B266" s="156" t="s">
        <v>259</v>
      </c>
      <c r="C266" s="156"/>
      <c r="D266" s="156"/>
      <c r="E266" s="156"/>
      <c r="F266" s="156"/>
      <c r="G266" s="156"/>
      <c r="H266" s="156"/>
      <c r="I266" s="156"/>
      <c r="J266" s="156"/>
      <c r="K266" s="156"/>
    </row>
    <row r="267" spans="2:21">
      <c r="C267" s="1"/>
      <c r="D267" s="1"/>
      <c r="E267" s="1"/>
      <c r="F267" s="1"/>
    </row>
    <row r="268" spans="2:21">
      <c r="C268" s="1"/>
      <c r="D268" s="1"/>
      <c r="E268" s="1"/>
      <c r="F268" s="1"/>
    </row>
    <row r="269" spans="2:21">
      <c r="C269" s="1"/>
      <c r="D269" s="1"/>
      <c r="E269" s="1"/>
      <c r="F269" s="1"/>
    </row>
    <row r="270" spans="2:21">
      <c r="C270" s="1"/>
      <c r="D270" s="1"/>
      <c r="E270" s="1"/>
      <c r="F270" s="1"/>
    </row>
    <row r="271" spans="2:21">
      <c r="C271" s="1"/>
      <c r="D271" s="1"/>
      <c r="E271" s="1"/>
      <c r="F271" s="1"/>
    </row>
    <row r="272" spans="2:21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266:K266"/>
  </mergeCells>
  <phoneticPr fontId="3" type="noConversion"/>
  <conditionalFormatting sqref="B12:B258">
    <cfRule type="cellIs" dxfId="19" priority="2" operator="equal">
      <formula>"NR3"</formula>
    </cfRule>
  </conditionalFormatting>
  <conditionalFormatting sqref="B12:B258">
    <cfRule type="containsText" dxfId="18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$BF$7:$BF$24</formula1>
    </dataValidation>
    <dataValidation allowBlank="1" showInputMessage="1" showErrorMessage="1" sqref="H2 B34 Q9 B36 B264 B266"/>
    <dataValidation type="list" allowBlank="1" showInputMessage="1" showErrorMessage="1" sqref="I12:I35 I267:I828 I37:I265">
      <formula1>$BH$7:$BH$10</formula1>
    </dataValidation>
    <dataValidation type="list" allowBlank="1" showInputMessage="1" showErrorMessage="1" sqref="E12:E35 E267:E822 E37:E265">
      <formula1>$BD$7:$BD$24</formula1>
    </dataValidation>
    <dataValidation type="list" allowBlank="1" showInputMessage="1" showErrorMessage="1" sqref="L12:L828">
      <formula1>$BI$7:$BI$20</formula1>
    </dataValidation>
    <dataValidation type="list" allowBlank="1" showInputMessage="1" showErrorMessage="1" sqref="G12:G35 G267:G555 G37:G265">
      <formula1>$BF$7:$BF$29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21.140625" style="2" bestFit="1" customWidth="1"/>
    <col min="4" max="4" width="9.7109375" style="2" bestFit="1" customWidth="1"/>
    <col min="5" max="5" width="8" style="2" bestFit="1" customWidth="1"/>
    <col min="6" max="6" width="12.42578125" style="2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0.5703125" style="1" customWidth="1"/>
    <col min="12" max="12" width="10.140625" style="1" bestFit="1" customWidth="1"/>
    <col min="13" max="13" width="14.42578125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188</v>
      </c>
      <c r="C1" s="77" t="s" vm="1">
        <v>264</v>
      </c>
    </row>
    <row r="2" spans="2:61">
      <c r="B2" s="57" t="s">
        <v>187</v>
      </c>
      <c r="C2" s="77" t="s">
        <v>265</v>
      </c>
    </row>
    <row r="3" spans="2:61">
      <c r="B3" s="57" t="s">
        <v>189</v>
      </c>
      <c r="C3" s="77" t="s">
        <v>266</v>
      </c>
    </row>
    <row r="4" spans="2:61">
      <c r="B4" s="57" t="s">
        <v>190</v>
      </c>
      <c r="C4" s="77">
        <v>9604</v>
      </c>
    </row>
    <row r="6" spans="2:61" ht="26.25" customHeight="1">
      <c r="B6" s="159" t="s">
        <v>218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  <c r="BI6" s="3"/>
    </row>
    <row r="7" spans="2:61" ht="26.25" customHeight="1">
      <c r="B7" s="159" t="s">
        <v>98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1"/>
      <c r="BE7" s="3"/>
      <c r="BI7" s="3"/>
    </row>
    <row r="8" spans="2:61" s="3" customFormat="1" ht="63">
      <c r="B8" s="23" t="s">
        <v>124</v>
      </c>
      <c r="C8" s="31" t="s">
        <v>47</v>
      </c>
      <c r="D8" s="31" t="s">
        <v>128</v>
      </c>
      <c r="E8" s="31" t="s">
        <v>234</v>
      </c>
      <c r="F8" s="31" t="s">
        <v>126</v>
      </c>
      <c r="G8" s="31" t="s">
        <v>69</v>
      </c>
      <c r="H8" s="31" t="s">
        <v>110</v>
      </c>
      <c r="I8" s="14" t="s">
        <v>248</v>
      </c>
      <c r="J8" s="14" t="s">
        <v>247</v>
      </c>
      <c r="K8" s="31" t="s">
        <v>262</v>
      </c>
      <c r="L8" s="14" t="s">
        <v>66</v>
      </c>
      <c r="M8" s="14" t="s">
        <v>63</v>
      </c>
      <c r="N8" s="14" t="s">
        <v>191</v>
      </c>
      <c r="O8" s="15" t="s">
        <v>193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 t="s">
        <v>255</v>
      </c>
      <c r="J9" s="17"/>
      <c r="K9" s="17" t="s">
        <v>251</v>
      </c>
      <c r="L9" s="17" t="s">
        <v>251</v>
      </c>
      <c r="M9" s="17" t="s">
        <v>20</v>
      </c>
      <c r="N9" s="17" t="s">
        <v>20</v>
      </c>
      <c r="O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E10" s="1"/>
      <c r="BF10" s="3"/>
      <c r="BG10" s="1"/>
      <c r="BI10" s="1"/>
    </row>
    <row r="11" spans="2:61" s="4" customFormat="1" ht="18" customHeight="1">
      <c r="B11" s="78" t="s">
        <v>30</v>
      </c>
      <c r="C11" s="79"/>
      <c r="D11" s="79"/>
      <c r="E11" s="79"/>
      <c r="F11" s="79"/>
      <c r="G11" s="79"/>
      <c r="H11" s="79"/>
      <c r="I11" s="87"/>
      <c r="J11" s="89"/>
      <c r="K11" s="87">
        <v>415.025789084</v>
      </c>
      <c r="L11" s="87">
        <v>94532.49272685805</v>
      </c>
      <c r="M11" s="79"/>
      <c r="N11" s="88">
        <v>1</v>
      </c>
      <c r="O11" s="88">
        <v>0.1170519108695241</v>
      </c>
      <c r="BE11" s="1"/>
      <c r="BF11" s="3"/>
      <c r="BG11" s="1"/>
      <c r="BI11" s="1"/>
    </row>
    <row r="12" spans="2:61" ht="20.25">
      <c r="B12" s="80" t="s">
        <v>242</v>
      </c>
      <c r="C12" s="81"/>
      <c r="D12" s="81"/>
      <c r="E12" s="81"/>
      <c r="F12" s="81"/>
      <c r="G12" s="81"/>
      <c r="H12" s="81"/>
      <c r="I12" s="90"/>
      <c r="J12" s="92"/>
      <c r="K12" s="90">
        <v>404.1899542380001</v>
      </c>
      <c r="L12" s="90">
        <v>71864.089601951011</v>
      </c>
      <c r="M12" s="81"/>
      <c r="N12" s="91">
        <v>0.76020516892107071</v>
      </c>
      <c r="O12" s="91">
        <v>8.898346767510068E-2</v>
      </c>
      <c r="BF12" s="4"/>
    </row>
    <row r="13" spans="2:61">
      <c r="B13" s="101" t="s">
        <v>907</v>
      </c>
      <c r="C13" s="81"/>
      <c r="D13" s="81"/>
      <c r="E13" s="81"/>
      <c r="F13" s="81"/>
      <c r="G13" s="81"/>
      <c r="H13" s="81"/>
      <c r="I13" s="90"/>
      <c r="J13" s="92"/>
      <c r="K13" s="90">
        <v>404.1899542380001</v>
      </c>
      <c r="L13" s="90">
        <v>51902.425760062004</v>
      </c>
      <c r="M13" s="81"/>
      <c r="N13" s="91">
        <v>0.54904323648831244</v>
      </c>
      <c r="O13" s="91">
        <v>6.4266559980944993E-2</v>
      </c>
    </row>
    <row r="14" spans="2:61">
      <c r="B14" s="86" t="s">
        <v>908</v>
      </c>
      <c r="C14" s="83" t="s">
        <v>909</v>
      </c>
      <c r="D14" s="96" t="s">
        <v>129</v>
      </c>
      <c r="E14" s="96" t="s">
        <v>324</v>
      </c>
      <c r="F14" s="83" t="s">
        <v>910</v>
      </c>
      <c r="G14" s="96" t="s">
        <v>199</v>
      </c>
      <c r="H14" s="96" t="s">
        <v>173</v>
      </c>
      <c r="I14" s="93">
        <v>7818.0289389999998</v>
      </c>
      <c r="J14" s="95">
        <v>19750</v>
      </c>
      <c r="K14" s="83"/>
      <c r="L14" s="93">
        <v>1544.0607174170004</v>
      </c>
      <c r="M14" s="94">
        <v>1.5428537872203712E-4</v>
      </c>
      <c r="N14" s="94">
        <v>1.6333650714981204E-2</v>
      </c>
      <c r="O14" s="94">
        <v>1.9118850276639184E-3</v>
      </c>
    </row>
    <row r="15" spans="2:61">
      <c r="B15" s="86" t="s">
        <v>911</v>
      </c>
      <c r="C15" s="83" t="s">
        <v>912</v>
      </c>
      <c r="D15" s="96" t="s">
        <v>129</v>
      </c>
      <c r="E15" s="96" t="s">
        <v>324</v>
      </c>
      <c r="F15" s="83">
        <v>29389</v>
      </c>
      <c r="G15" s="96" t="s">
        <v>913</v>
      </c>
      <c r="H15" s="96" t="s">
        <v>173</v>
      </c>
      <c r="I15" s="93">
        <v>2162.7180320000002</v>
      </c>
      <c r="J15" s="95">
        <v>49950</v>
      </c>
      <c r="K15" s="93">
        <v>5.9172831310000005</v>
      </c>
      <c r="L15" s="93">
        <v>1086.1949399270002</v>
      </c>
      <c r="M15" s="94">
        <v>2.0284579310599428E-5</v>
      </c>
      <c r="N15" s="94">
        <v>1.1490175585081091E-2</v>
      </c>
      <c r="O15" s="94">
        <v>1.3449470084600937E-3</v>
      </c>
    </row>
    <row r="16" spans="2:61" ht="20.25">
      <c r="B16" s="86" t="s">
        <v>914</v>
      </c>
      <c r="C16" s="83" t="s">
        <v>915</v>
      </c>
      <c r="D16" s="96" t="s">
        <v>129</v>
      </c>
      <c r="E16" s="96" t="s">
        <v>324</v>
      </c>
      <c r="F16" s="83" t="s">
        <v>389</v>
      </c>
      <c r="G16" s="96" t="s">
        <v>375</v>
      </c>
      <c r="H16" s="96" t="s">
        <v>173</v>
      </c>
      <c r="I16" s="93">
        <v>11638.665298</v>
      </c>
      <c r="J16" s="95">
        <v>4593</v>
      </c>
      <c r="K16" s="83"/>
      <c r="L16" s="93">
        <v>534.56389713800002</v>
      </c>
      <c r="M16" s="94">
        <v>8.851410214923044E-5</v>
      </c>
      <c r="N16" s="94">
        <v>5.6548164733428493E-3</v>
      </c>
      <c r="O16" s="94">
        <v>6.6190707382124381E-4</v>
      </c>
      <c r="BE16" s="4"/>
    </row>
    <row r="17" spans="2:15">
      <c r="B17" s="86" t="s">
        <v>916</v>
      </c>
      <c r="C17" s="83" t="s">
        <v>917</v>
      </c>
      <c r="D17" s="96" t="s">
        <v>129</v>
      </c>
      <c r="E17" s="96" t="s">
        <v>324</v>
      </c>
      <c r="F17" s="83" t="s">
        <v>707</v>
      </c>
      <c r="G17" s="96" t="s">
        <v>708</v>
      </c>
      <c r="H17" s="96" t="s">
        <v>173</v>
      </c>
      <c r="I17" s="93">
        <v>4765.5526170000003</v>
      </c>
      <c r="J17" s="95">
        <v>42880</v>
      </c>
      <c r="K17" s="83"/>
      <c r="L17" s="93">
        <v>2043.468962208</v>
      </c>
      <c r="M17" s="94">
        <v>1.1146661825077723E-4</v>
      </c>
      <c r="N17" s="94">
        <v>2.1616577573093244E-2</v>
      </c>
      <c r="O17" s="94">
        <v>2.5302617113898639E-3</v>
      </c>
    </row>
    <row r="18" spans="2:15">
      <c r="B18" s="86" t="s">
        <v>918</v>
      </c>
      <c r="C18" s="83" t="s">
        <v>919</v>
      </c>
      <c r="D18" s="96" t="s">
        <v>129</v>
      </c>
      <c r="E18" s="96" t="s">
        <v>324</v>
      </c>
      <c r="F18" s="83" t="s">
        <v>397</v>
      </c>
      <c r="G18" s="96" t="s">
        <v>375</v>
      </c>
      <c r="H18" s="96" t="s">
        <v>173</v>
      </c>
      <c r="I18" s="93">
        <v>29418.224649</v>
      </c>
      <c r="J18" s="95">
        <v>1814</v>
      </c>
      <c r="K18" s="83"/>
      <c r="L18" s="93">
        <v>533.64659512800006</v>
      </c>
      <c r="M18" s="94">
        <v>8.4668946111243545E-5</v>
      </c>
      <c r="N18" s="94">
        <v>5.6451129102235483E-3</v>
      </c>
      <c r="O18" s="94">
        <v>6.6077125321588651E-4</v>
      </c>
    </row>
    <row r="19" spans="2:15">
      <c r="B19" s="86" t="s">
        <v>920</v>
      </c>
      <c r="C19" s="83" t="s">
        <v>921</v>
      </c>
      <c r="D19" s="96" t="s">
        <v>129</v>
      </c>
      <c r="E19" s="96" t="s">
        <v>324</v>
      </c>
      <c r="F19" s="83" t="s">
        <v>406</v>
      </c>
      <c r="G19" s="96" t="s">
        <v>407</v>
      </c>
      <c r="H19" s="96" t="s">
        <v>173</v>
      </c>
      <c r="I19" s="93">
        <v>514423.75719600002</v>
      </c>
      <c r="J19" s="95">
        <v>365</v>
      </c>
      <c r="K19" s="83"/>
      <c r="L19" s="93">
        <v>1877.6467137520001</v>
      </c>
      <c r="M19" s="94">
        <v>1.8601569602662134E-4</v>
      </c>
      <c r="N19" s="94">
        <v>1.986244792229554E-2</v>
      </c>
      <c r="O19" s="94">
        <v>2.324937483851102E-3</v>
      </c>
    </row>
    <row r="20" spans="2:15">
      <c r="B20" s="86" t="s">
        <v>922</v>
      </c>
      <c r="C20" s="83" t="s">
        <v>923</v>
      </c>
      <c r="D20" s="96" t="s">
        <v>129</v>
      </c>
      <c r="E20" s="96" t="s">
        <v>324</v>
      </c>
      <c r="F20" s="83" t="s">
        <v>360</v>
      </c>
      <c r="G20" s="96" t="s">
        <v>326</v>
      </c>
      <c r="H20" s="96" t="s">
        <v>173</v>
      </c>
      <c r="I20" s="93">
        <v>14805.308803</v>
      </c>
      <c r="J20" s="95">
        <v>7860</v>
      </c>
      <c r="K20" s="83"/>
      <c r="L20" s="93">
        <v>1163.6972719159999</v>
      </c>
      <c r="M20" s="94">
        <v>1.4756606100226811E-4</v>
      </c>
      <c r="N20" s="94">
        <v>1.2310024186904538E-2</v>
      </c>
      <c r="O20" s="94">
        <v>1.4409118539272358E-3</v>
      </c>
    </row>
    <row r="21" spans="2:15">
      <c r="B21" s="86" t="s">
        <v>924</v>
      </c>
      <c r="C21" s="83" t="s">
        <v>925</v>
      </c>
      <c r="D21" s="96" t="s">
        <v>129</v>
      </c>
      <c r="E21" s="96" t="s">
        <v>324</v>
      </c>
      <c r="F21" s="83" t="s">
        <v>675</v>
      </c>
      <c r="G21" s="96" t="s">
        <v>490</v>
      </c>
      <c r="H21" s="96" t="s">
        <v>173</v>
      </c>
      <c r="I21" s="93">
        <v>257124.714576</v>
      </c>
      <c r="J21" s="95">
        <v>178.3</v>
      </c>
      <c r="K21" s="83"/>
      <c r="L21" s="93">
        <v>458.45336609700001</v>
      </c>
      <c r="M21" s="94">
        <v>8.0255254853599971E-5</v>
      </c>
      <c r="N21" s="94">
        <v>4.8496908615501553E-3</v>
      </c>
      <c r="O21" s="94">
        <v>5.6766558247091435E-4</v>
      </c>
    </row>
    <row r="22" spans="2:15">
      <c r="B22" s="86" t="s">
        <v>926</v>
      </c>
      <c r="C22" s="83" t="s">
        <v>927</v>
      </c>
      <c r="D22" s="96" t="s">
        <v>129</v>
      </c>
      <c r="E22" s="96" t="s">
        <v>324</v>
      </c>
      <c r="F22" s="83" t="s">
        <v>426</v>
      </c>
      <c r="G22" s="96" t="s">
        <v>326</v>
      </c>
      <c r="H22" s="96" t="s">
        <v>173</v>
      </c>
      <c r="I22" s="93">
        <v>183893.192683</v>
      </c>
      <c r="J22" s="95">
        <v>1156</v>
      </c>
      <c r="K22" s="83"/>
      <c r="L22" s="93">
        <v>2125.8053074249997</v>
      </c>
      <c r="M22" s="94">
        <v>1.5798153617075245E-4</v>
      </c>
      <c r="N22" s="94">
        <v>2.2487562171530757E-2</v>
      </c>
      <c r="O22" s="94">
        <v>2.6322121229749003E-3</v>
      </c>
    </row>
    <row r="23" spans="2:15">
      <c r="B23" s="86" t="s">
        <v>928</v>
      </c>
      <c r="C23" s="83" t="s">
        <v>929</v>
      </c>
      <c r="D23" s="96" t="s">
        <v>129</v>
      </c>
      <c r="E23" s="96" t="s">
        <v>324</v>
      </c>
      <c r="F23" s="83" t="s">
        <v>930</v>
      </c>
      <c r="G23" s="96" t="s">
        <v>876</v>
      </c>
      <c r="H23" s="96" t="s">
        <v>173</v>
      </c>
      <c r="I23" s="93">
        <v>273083.73590899998</v>
      </c>
      <c r="J23" s="95">
        <v>982</v>
      </c>
      <c r="K23" s="93">
        <v>30.244023766999998</v>
      </c>
      <c r="L23" s="93">
        <v>2711.9263105729997</v>
      </c>
      <c r="M23" s="94">
        <v>2.3264637766320134E-4</v>
      </c>
      <c r="N23" s="94">
        <v>2.8687768960127105E-2</v>
      </c>
      <c r="O23" s="94">
        <v>3.3579581753662977E-3</v>
      </c>
    </row>
    <row r="24" spans="2:15">
      <c r="B24" s="86" t="s">
        <v>931</v>
      </c>
      <c r="C24" s="83" t="s">
        <v>932</v>
      </c>
      <c r="D24" s="96" t="s">
        <v>129</v>
      </c>
      <c r="E24" s="96" t="s">
        <v>324</v>
      </c>
      <c r="F24" s="83" t="s">
        <v>578</v>
      </c>
      <c r="G24" s="96" t="s">
        <v>439</v>
      </c>
      <c r="H24" s="96" t="s">
        <v>173</v>
      </c>
      <c r="I24" s="93">
        <v>38455.457800999997</v>
      </c>
      <c r="J24" s="95">
        <v>1901</v>
      </c>
      <c r="K24" s="83"/>
      <c r="L24" s="93">
        <v>731.03825281199988</v>
      </c>
      <c r="M24" s="94">
        <v>1.5016073411531645E-4</v>
      </c>
      <c r="N24" s="94">
        <v>7.7331955576825841E-3</v>
      </c>
      <c r="O24" s="94">
        <v>9.0518531715446152E-4</v>
      </c>
    </row>
    <row r="25" spans="2:15">
      <c r="B25" s="86" t="s">
        <v>933</v>
      </c>
      <c r="C25" s="83" t="s">
        <v>934</v>
      </c>
      <c r="D25" s="96" t="s">
        <v>129</v>
      </c>
      <c r="E25" s="96" t="s">
        <v>324</v>
      </c>
      <c r="F25" s="83" t="s">
        <v>438</v>
      </c>
      <c r="G25" s="96" t="s">
        <v>439</v>
      </c>
      <c r="H25" s="96" t="s">
        <v>173</v>
      </c>
      <c r="I25" s="93">
        <v>31346.332666999999</v>
      </c>
      <c r="J25" s="95">
        <v>2459</v>
      </c>
      <c r="K25" s="83"/>
      <c r="L25" s="93">
        <v>770.80632028299999</v>
      </c>
      <c r="M25" s="94">
        <v>1.4621938650147978E-4</v>
      </c>
      <c r="N25" s="94">
        <v>8.1538770220538435E-3</v>
      </c>
      <c r="O25" s="94">
        <v>9.5442688642650715E-4</v>
      </c>
    </row>
    <row r="26" spans="2:15">
      <c r="B26" s="86" t="s">
        <v>935</v>
      </c>
      <c r="C26" s="83" t="s">
        <v>936</v>
      </c>
      <c r="D26" s="96" t="s">
        <v>129</v>
      </c>
      <c r="E26" s="96" t="s">
        <v>324</v>
      </c>
      <c r="F26" s="83" t="s">
        <v>937</v>
      </c>
      <c r="G26" s="96" t="s">
        <v>573</v>
      </c>
      <c r="H26" s="96" t="s">
        <v>173</v>
      </c>
      <c r="I26" s="93">
        <v>566.63837899999999</v>
      </c>
      <c r="J26" s="95">
        <v>99250</v>
      </c>
      <c r="K26" s="83"/>
      <c r="L26" s="93">
        <v>562.38859089899995</v>
      </c>
      <c r="M26" s="94">
        <v>7.3604053768107339E-5</v>
      </c>
      <c r="N26" s="94">
        <v>5.9491564717748862E-3</v>
      </c>
      <c r="O26" s="94">
        <v>6.9636013308304646E-4</v>
      </c>
    </row>
    <row r="27" spans="2:15">
      <c r="B27" s="86" t="s">
        <v>938</v>
      </c>
      <c r="C27" s="83" t="s">
        <v>939</v>
      </c>
      <c r="D27" s="96" t="s">
        <v>129</v>
      </c>
      <c r="E27" s="96" t="s">
        <v>324</v>
      </c>
      <c r="F27" s="83" t="s">
        <v>940</v>
      </c>
      <c r="G27" s="96" t="s">
        <v>941</v>
      </c>
      <c r="H27" s="96" t="s">
        <v>173</v>
      </c>
      <c r="I27" s="93">
        <v>5344.9909379999999</v>
      </c>
      <c r="J27" s="95">
        <v>5600</v>
      </c>
      <c r="K27" s="83"/>
      <c r="L27" s="93">
        <v>299.31949224200002</v>
      </c>
      <c r="M27" s="94">
        <v>5.091466117731071E-5</v>
      </c>
      <c r="N27" s="94">
        <v>3.1663133342611943E-3</v>
      </c>
      <c r="O27" s="94">
        <v>3.7062302618692697E-4</v>
      </c>
    </row>
    <row r="28" spans="2:15">
      <c r="B28" s="86" t="s">
        <v>942</v>
      </c>
      <c r="C28" s="83" t="s">
        <v>943</v>
      </c>
      <c r="D28" s="96" t="s">
        <v>129</v>
      </c>
      <c r="E28" s="96" t="s">
        <v>324</v>
      </c>
      <c r="F28" s="83" t="s">
        <v>944</v>
      </c>
      <c r="G28" s="96" t="s">
        <v>490</v>
      </c>
      <c r="H28" s="96" t="s">
        <v>173</v>
      </c>
      <c r="I28" s="93">
        <v>14698.359476999998</v>
      </c>
      <c r="J28" s="95">
        <v>5865</v>
      </c>
      <c r="K28" s="83"/>
      <c r="L28" s="93">
        <v>862.05878332299994</v>
      </c>
      <c r="M28" s="94">
        <v>1.3492600443422209E-5</v>
      </c>
      <c r="N28" s="94">
        <v>9.1191796434886199E-3</v>
      </c>
      <c r="O28" s="94">
        <v>1.0674174028328085E-3</v>
      </c>
    </row>
    <row r="29" spans="2:15">
      <c r="B29" s="86" t="s">
        <v>945</v>
      </c>
      <c r="C29" s="83" t="s">
        <v>946</v>
      </c>
      <c r="D29" s="96" t="s">
        <v>129</v>
      </c>
      <c r="E29" s="96" t="s">
        <v>324</v>
      </c>
      <c r="F29" s="83" t="s">
        <v>899</v>
      </c>
      <c r="G29" s="96" t="s">
        <v>876</v>
      </c>
      <c r="H29" s="96" t="s">
        <v>173</v>
      </c>
      <c r="I29" s="93">
        <v>8750710.8758039996</v>
      </c>
      <c r="J29" s="95">
        <v>37.200000000000003</v>
      </c>
      <c r="K29" s="93">
        <v>368.02864734000002</v>
      </c>
      <c r="L29" s="93">
        <v>3623.2930931179999</v>
      </c>
      <c r="M29" s="94">
        <v>6.7561135858806604E-4</v>
      </c>
      <c r="N29" s="94">
        <v>3.8328547027603875E-2</v>
      </c>
      <c r="O29" s="94">
        <v>4.4864296704334511E-3</v>
      </c>
    </row>
    <row r="30" spans="2:15">
      <c r="B30" s="86" t="s">
        <v>947</v>
      </c>
      <c r="C30" s="83" t="s">
        <v>948</v>
      </c>
      <c r="D30" s="96" t="s">
        <v>129</v>
      </c>
      <c r="E30" s="96" t="s">
        <v>324</v>
      </c>
      <c r="F30" s="83" t="s">
        <v>745</v>
      </c>
      <c r="G30" s="96" t="s">
        <v>490</v>
      </c>
      <c r="H30" s="96" t="s">
        <v>173</v>
      </c>
      <c r="I30" s="93">
        <v>181276.670943</v>
      </c>
      <c r="J30" s="95">
        <v>2120</v>
      </c>
      <c r="K30" s="83"/>
      <c r="L30" s="93">
        <v>3843.0654239969999</v>
      </c>
      <c r="M30" s="94">
        <v>1.4158908735477374E-4</v>
      </c>
      <c r="N30" s="94">
        <v>4.0653380791524703E-2</v>
      </c>
      <c r="O30" s="94">
        <v>4.758555904954373E-3</v>
      </c>
    </row>
    <row r="31" spans="2:15">
      <c r="B31" s="86" t="s">
        <v>949</v>
      </c>
      <c r="C31" s="83" t="s">
        <v>950</v>
      </c>
      <c r="D31" s="96" t="s">
        <v>129</v>
      </c>
      <c r="E31" s="96" t="s">
        <v>324</v>
      </c>
      <c r="F31" s="83" t="s">
        <v>325</v>
      </c>
      <c r="G31" s="96" t="s">
        <v>326</v>
      </c>
      <c r="H31" s="96" t="s">
        <v>173</v>
      </c>
      <c r="I31" s="93">
        <v>282213.75032499997</v>
      </c>
      <c r="J31" s="95">
        <v>2260</v>
      </c>
      <c r="K31" s="83"/>
      <c r="L31" s="93">
        <v>6378.0307573489999</v>
      </c>
      <c r="M31" s="94">
        <v>1.8894756599039782E-4</v>
      </c>
      <c r="N31" s="94">
        <v>6.7469190469542209E-2</v>
      </c>
      <c r="O31" s="94">
        <v>7.8973976692798004E-3</v>
      </c>
    </row>
    <row r="32" spans="2:15">
      <c r="B32" s="86" t="s">
        <v>951</v>
      </c>
      <c r="C32" s="83" t="s">
        <v>952</v>
      </c>
      <c r="D32" s="96" t="s">
        <v>129</v>
      </c>
      <c r="E32" s="96" t="s">
        <v>324</v>
      </c>
      <c r="F32" s="83" t="s">
        <v>332</v>
      </c>
      <c r="G32" s="96" t="s">
        <v>326</v>
      </c>
      <c r="H32" s="96" t="s">
        <v>173</v>
      </c>
      <c r="I32" s="93">
        <v>46721.377218000001</v>
      </c>
      <c r="J32" s="95">
        <v>6314</v>
      </c>
      <c r="K32" s="83"/>
      <c r="L32" s="93">
        <v>2949.987757543</v>
      </c>
      <c r="M32" s="94">
        <v>2.0022570590776687E-4</v>
      </c>
      <c r="N32" s="94">
        <v>3.1206071821957424E-2</v>
      </c>
      <c r="O32" s="94">
        <v>3.6527303374917276E-3</v>
      </c>
    </row>
    <row r="33" spans="2:15">
      <c r="B33" s="86" t="s">
        <v>953</v>
      </c>
      <c r="C33" s="83" t="s">
        <v>954</v>
      </c>
      <c r="D33" s="96" t="s">
        <v>129</v>
      </c>
      <c r="E33" s="96" t="s">
        <v>324</v>
      </c>
      <c r="F33" s="83" t="s">
        <v>462</v>
      </c>
      <c r="G33" s="96" t="s">
        <v>375</v>
      </c>
      <c r="H33" s="96" t="s">
        <v>173</v>
      </c>
      <c r="I33" s="93">
        <v>9452.8983360000002</v>
      </c>
      <c r="J33" s="95">
        <v>15580</v>
      </c>
      <c r="K33" s="83"/>
      <c r="L33" s="93">
        <v>1472.7615607090004</v>
      </c>
      <c r="M33" s="94">
        <v>2.1107011906041281E-4</v>
      </c>
      <c r="N33" s="94">
        <v>1.5579421617119459E-2</v>
      </c>
      <c r="O33" s="94">
        <v>1.8236010705258039E-3</v>
      </c>
    </row>
    <row r="34" spans="2:15">
      <c r="B34" s="86" t="s">
        <v>955</v>
      </c>
      <c r="C34" s="83" t="s">
        <v>956</v>
      </c>
      <c r="D34" s="96" t="s">
        <v>129</v>
      </c>
      <c r="E34" s="96" t="s">
        <v>324</v>
      </c>
      <c r="F34" s="83" t="s">
        <v>957</v>
      </c>
      <c r="G34" s="96" t="s">
        <v>201</v>
      </c>
      <c r="H34" s="96" t="s">
        <v>173</v>
      </c>
      <c r="I34" s="93">
        <v>1636.2903690000001</v>
      </c>
      <c r="J34" s="95">
        <v>40220</v>
      </c>
      <c r="K34" s="83"/>
      <c r="L34" s="93">
        <v>658.11598628499996</v>
      </c>
      <c r="M34" s="94">
        <v>2.6457395339066542E-5</v>
      </c>
      <c r="N34" s="94">
        <v>6.9617965981978143E-3</v>
      </c>
      <c r="O34" s="94">
        <v>8.1489159490400658E-4</v>
      </c>
    </row>
    <row r="35" spans="2:15">
      <c r="B35" s="86" t="s">
        <v>960</v>
      </c>
      <c r="C35" s="83" t="s">
        <v>961</v>
      </c>
      <c r="D35" s="96" t="s">
        <v>129</v>
      </c>
      <c r="E35" s="96" t="s">
        <v>324</v>
      </c>
      <c r="F35" s="83" t="s">
        <v>349</v>
      </c>
      <c r="G35" s="96" t="s">
        <v>326</v>
      </c>
      <c r="H35" s="96" t="s">
        <v>173</v>
      </c>
      <c r="I35" s="93">
        <v>261567.34552199996</v>
      </c>
      <c r="J35" s="95">
        <v>2365</v>
      </c>
      <c r="K35" s="83"/>
      <c r="L35" s="93">
        <v>6186.0677215869991</v>
      </c>
      <c r="M35" s="94">
        <v>1.9612106485523029E-4</v>
      </c>
      <c r="N35" s="94">
        <v>6.5438533811448388E-2</v>
      </c>
      <c r="O35" s="94">
        <v>7.6597054271299956E-3</v>
      </c>
    </row>
    <row r="36" spans="2:15">
      <c r="B36" s="86" t="s">
        <v>962</v>
      </c>
      <c r="C36" s="83" t="s">
        <v>963</v>
      </c>
      <c r="D36" s="96" t="s">
        <v>129</v>
      </c>
      <c r="E36" s="96" t="s">
        <v>324</v>
      </c>
      <c r="F36" s="83" t="s">
        <v>572</v>
      </c>
      <c r="G36" s="96" t="s">
        <v>573</v>
      </c>
      <c r="H36" s="96" t="s">
        <v>173</v>
      </c>
      <c r="I36" s="93">
        <v>3564.702976</v>
      </c>
      <c r="J36" s="95">
        <v>56410</v>
      </c>
      <c r="K36" s="83"/>
      <c r="L36" s="93">
        <v>2010.848948739</v>
      </c>
      <c r="M36" s="94">
        <v>3.5060950904677412E-4</v>
      </c>
      <c r="N36" s="94">
        <v>2.12715108925472E-2</v>
      </c>
      <c r="O36" s="94">
        <v>2.4898709970545456E-3</v>
      </c>
    </row>
    <row r="37" spans="2:15">
      <c r="B37" s="86" t="s">
        <v>966</v>
      </c>
      <c r="C37" s="83" t="s">
        <v>967</v>
      </c>
      <c r="D37" s="96" t="s">
        <v>129</v>
      </c>
      <c r="E37" s="96" t="s">
        <v>324</v>
      </c>
      <c r="F37" s="83" t="s">
        <v>968</v>
      </c>
      <c r="G37" s="96" t="s">
        <v>490</v>
      </c>
      <c r="H37" s="96" t="s">
        <v>173</v>
      </c>
      <c r="I37" s="93">
        <v>4180.2643440000002</v>
      </c>
      <c r="J37" s="95">
        <v>14580</v>
      </c>
      <c r="K37" s="83"/>
      <c r="L37" s="93">
        <v>609.48254130299995</v>
      </c>
      <c r="M37" s="94">
        <v>2.993444959141201E-5</v>
      </c>
      <c r="N37" s="94">
        <v>6.4473338607925774E-3</v>
      </c>
      <c r="O37" s="94">
        <v>7.5467274841955741E-4</v>
      </c>
    </row>
    <row r="38" spans="2:15">
      <c r="B38" s="86" t="s">
        <v>969</v>
      </c>
      <c r="C38" s="83" t="s">
        <v>970</v>
      </c>
      <c r="D38" s="96" t="s">
        <v>129</v>
      </c>
      <c r="E38" s="96" t="s">
        <v>324</v>
      </c>
      <c r="F38" s="83" t="s">
        <v>374</v>
      </c>
      <c r="G38" s="96" t="s">
        <v>375</v>
      </c>
      <c r="H38" s="96" t="s">
        <v>173</v>
      </c>
      <c r="I38" s="93">
        <v>20430.272785000001</v>
      </c>
      <c r="J38" s="95">
        <v>17850</v>
      </c>
      <c r="K38" s="83"/>
      <c r="L38" s="93">
        <v>3646.803692164</v>
      </c>
      <c r="M38" s="94">
        <v>1.6846547225444529E-4</v>
      </c>
      <c r="N38" s="94">
        <v>3.8577250921554194E-2</v>
      </c>
      <c r="O38" s="94">
        <v>4.5155409364610278E-3</v>
      </c>
    </row>
    <row r="39" spans="2:15">
      <c r="B39" s="86" t="s">
        <v>971</v>
      </c>
      <c r="C39" s="83" t="s">
        <v>972</v>
      </c>
      <c r="D39" s="96" t="s">
        <v>129</v>
      </c>
      <c r="E39" s="96" t="s">
        <v>324</v>
      </c>
      <c r="F39" s="83" t="s">
        <v>486</v>
      </c>
      <c r="G39" s="96" t="s">
        <v>160</v>
      </c>
      <c r="H39" s="96" t="s">
        <v>173</v>
      </c>
      <c r="I39" s="93">
        <v>43609.149941999996</v>
      </c>
      <c r="J39" s="95">
        <v>2455</v>
      </c>
      <c r="K39" s="83"/>
      <c r="L39" s="93">
        <v>1070.6046310930001</v>
      </c>
      <c r="M39" s="94">
        <v>1.8311137980007221E-4</v>
      </c>
      <c r="N39" s="94">
        <v>1.1325255477885286E-2</v>
      </c>
      <c r="O39" s="94">
        <v>1.3256427947720181E-3</v>
      </c>
    </row>
    <row r="40" spans="2:15">
      <c r="B40" s="86" t="s">
        <v>973</v>
      </c>
      <c r="C40" s="83" t="s">
        <v>974</v>
      </c>
      <c r="D40" s="96" t="s">
        <v>129</v>
      </c>
      <c r="E40" s="96" t="s">
        <v>324</v>
      </c>
      <c r="F40" s="83" t="s">
        <v>759</v>
      </c>
      <c r="G40" s="96" t="s">
        <v>760</v>
      </c>
      <c r="H40" s="96" t="s">
        <v>173</v>
      </c>
      <c r="I40" s="93">
        <v>25318.657926</v>
      </c>
      <c r="J40" s="95">
        <v>8485</v>
      </c>
      <c r="K40" s="83"/>
      <c r="L40" s="93">
        <v>2148.2881250350001</v>
      </c>
      <c r="M40" s="94">
        <v>2.1972417778620774E-4</v>
      </c>
      <c r="N40" s="94">
        <v>2.272539380974813E-2</v>
      </c>
      <c r="O40" s="94">
        <v>2.6600507706934728E-3</v>
      </c>
    </row>
    <row r="41" spans="2:15">
      <c r="B41" s="82"/>
      <c r="C41" s="83"/>
      <c r="D41" s="83"/>
      <c r="E41" s="83"/>
      <c r="F41" s="83"/>
      <c r="G41" s="83"/>
      <c r="H41" s="83"/>
      <c r="I41" s="93"/>
      <c r="J41" s="95"/>
      <c r="K41" s="83"/>
      <c r="L41" s="83"/>
      <c r="M41" s="83"/>
      <c r="N41" s="94"/>
      <c r="O41" s="83"/>
    </row>
    <row r="42" spans="2:15">
      <c r="B42" s="101" t="s">
        <v>975</v>
      </c>
      <c r="C42" s="81"/>
      <c r="D42" s="81"/>
      <c r="E42" s="81"/>
      <c r="F42" s="81"/>
      <c r="G42" s="81"/>
      <c r="H42" s="81"/>
      <c r="I42" s="90"/>
      <c r="J42" s="92"/>
      <c r="K42" s="81"/>
      <c r="L42" s="90">
        <v>17261.405733675998</v>
      </c>
      <c r="M42" s="81"/>
      <c r="N42" s="91">
        <v>0.18259759407329987</v>
      </c>
      <c r="O42" s="91">
        <v>2.1373397306457442E-2</v>
      </c>
    </row>
    <row r="43" spans="2:15">
      <c r="B43" s="86" t="s">
        <v>976</v>
      </c>
      <c r="C43" s="83" t="s">
        <v>977</v>
      </c>
      <c r="D43" s="96" t="s">
        <v>129</v>
      </c>
      <c r="E43" s="96" t="s">
        <v>324</v>
      </c>
      <c r="F43" s="83" t="s">
        <v>978</v>
      </c>
      <c r="G43" s="96" t="s">
        <v>979</v>
      </c>
      <c r="H43" s="96" t="s">
        <v>173</v>
      </c>
      <c r="I43" s="93">
        <v>103771.26655200002</v>
      </c>
      <c r="J43" s="95">
        <v>379.5</v>
      </c>
      <c r="K43" s="83"/>
      <c r="L43" s="93">
        <v>393.811956587</v>
      </c>
      <c r="M43" s="94">
        <v>3.4968784902899847E-4</v>
      </c>
      <c r="N43" s="94">
        <v>4.1658898990940534E-3</v>
      </c>
      <c r="O43" s="94">
        <v>4.8762537316100784E-4</v>
      </c>
    </row>
    <row r="44" spans="2:15">
      <c r="B44" s="86" t="s">
        <v>980</v>
      </c>
      <c r="C44" s="83" t="s">
        <v>981</v>
      </c>
      <c r="D44" s="96" t="s">
        <v>129</v>
      </c>
      <c r="E44" s="96" t="s">
        <v>324</v>
      </c>
      <c r="F44" s="83" t="s">
        <v>875</v>
      </c>
      <c r="G44" s="96" t="s">
        <v>876</v>
      </c>
      <c r="H44" s="96" t="s">
        <v>173</v>
      </c>
      <c r="I44" s="93">
        <v>38840.361603999998</v>
      </c>
      <c r="J44" s="95">
        <v>1929</v>
      </c>
      <c r="K44" s="83"/>
      <c r="L44" s="93">
        <v>749.23057534199995</v>
      </c>
      <c r="M44" s="94">
        <v>2.9449789417389488E-4</v>
      </c>
      <c r="N44" s="94">
        <v>7.9256407371677481E-3</v>
      </c>
      <c r="O44" s="94">
        <v>9.2771139315082842E-4</v>
      </c>
    </row>
    <row r="45" spans="2:15">
      <c r="B45" s="86" t="s">
        <v>982</v>
      </c>
      <c r="C45" s="83" t="s">
        <v>983</v>
      </c>
      <c r="D45" s="96" t="s">
        <v>129</v>
      </c>
      <c r="E45" s="96" t="s">
        <v>324</v>
      </c>
      <c r="F45" s="83" t="s">
        <v>637</v>
      </c>
      <c r="G45" s="96" t="s">
        <v>375</v>
      </c>
      <c r="H45" s="96" t="s">
        <v>173</v>
      </c>
      <c r="I45" s="93">
        <v>44589.955784999998</v>
      </c>
      <c r="J45" s="95">
        <v>327.39999999999998</v>
      </c>
      <c r="K45" s="83"/>
      <c r="L45" s="93">
        <v>145.98751525</v>
      </c>
      <c r="M45" s="94">
        <v>2.1158720032260364E-4</v>
      </c>
      <c r="N45" s="94">
        <v>1.5443104380185547E-3</v>
      </c>
      <c r="O45" s="94">
        <v>1.8076448774582358E-4</v>
      </c>
    </row>
    <row r="46" spans="2:15">
      <c r="B46" s="86" t="s">
        <v>984</v>
      </c>
      <c r="C46" s="83" t="s">
        <v>985</v>
      </c>
      <c r="D46" s="96" t="s">
        <v>129</v>
      </c>
      <c r="E46" s="96" t="s">
        <v>324</v>
      </c>
      <c r="F46" s="83" t="s">
        <v>872</v>
      </c>
      <c r="G46" s="96" t="s">
        <v>439</v>
      </c>
      <c r="H46" s="96" t="s">
        <v>173</v>
      </c>
      <c r="I46" s="93">
        <v>2933.7191120000002</v>
      </c>
      <c r="J46" s="95">
        <v>19160</v>
      </c>
      <c r="K46" s="83"/>
      <c r="L46" s="93">
        <v>562.10058189799997</v>
      </c>
      <c r="M46" s="94">
        <v>1.9991390149979086E-4</v>
      </c>
      <c r="N46" s="94">
        <v>5.9461098050395435E-3</v>
      </c>
      <c r="O46" s="94">
        <v>6.9600351491989193E-4</v>
      </c>
    </row>
    <row r="47" spans="2:15">
      <c r="B47" s="86" t="s">
        <v>986</v>
      </c>
      <c r="C47" s="83" t="s">
        <v>987</v>
      </c>
      <c r="D47" s="96" t="s">
        <v>129</v>
      </c>
      <c r="E47" s="96" t="s">
        <v>324</v>
      </c>
      <c r="F47" s="83" t="s">
        <v>988</v>
      </c>
      <c r="G47" s="96" t="s">
        <v>989</v>
      </c>
      <c r="H47" s="96" t="s">
        <v>173</v>
      </c>
      <c r="I47" s="93">
        <v>33807.231081999998</v>
      </c>
      <c r="J47" s="95">
        <v>1090</v>
      </c>
      <c r="K47" s="83"/>
      <c r="L47" s="93">
        <v>368.49881879899999</v>
      </c>
      <c r="M47" s="94">
        <v>3.1068579311685919E-4</v>
      </c>
      <c r="N47" s="94">
        <v>3.8981180773867835E-3</v>
      </c>
      <c r="O47" s="94">
        <v>4.5628216975315844E-4</v>
      </c>
    </row>
    <row r="48" spans="2:15">
      <c r="B48" s="86" t="s">
        <v>990</v>
      </c>
      <c r="C48" s="83" t="s">
        <v>991</v>
      </c>
      <c r="D48" s="96" t="s">
        <v>129</v>
      </c>
      <c r="E48" s="96" t="s">
        <v>324</v>
      </c>
      <c r="F48" s="83" t="s">
        <v>992</v>
      </c>
      <c r="G48" s="96" t="s">
        <v>160</v>
      </c>
      <c r="H48" s="96" t="s">
        <v>173</v>
      </c>
      <c r="I48" s="93">
        <v>1839.7729370000002</v>
      </c>
      <c r="J48" s="95">
        <v>4247</v>
      </c>
      <c r="K48" s="83"/>
      <c r="L48" s="93">
        <v>78.135156642999988</v>
      </c>
      <c r="M48" s="94">
        <v>8.1927499330917072E-5</v>
      </c>
      <c r="N48" s="94">
        <v>8.2654285726669154E-4</v>
      </c>
      <c r="O48" s="94">
        <v>9.6748420858622558E-5</v>
      </c>
    </row>
    <row r="49" spans="2:15">
      <c r="B49" s="86" t="s">
        <v>993</v>
      </c>
      <c r="C49" s="83" t="s">
        <v>994</v>
      </c>
      <c r="D49" s="96" t="s">
        <v>129</v>
      </c>
      <c r="E49" s="96" t="s">
        <v>324</v>
      </c>
      <c r="F49" s="83" t="s">
        <v>768</v>
      </c>
      <c r="G49" s="96" t="s">
        <v>573</v>
      </c>
      <c r="H49" s="96" t="s">
        <v>173</v>
      </c>
      <c r="I49" s="93">
        <v>1200.801121</v>
      </c>
      <c r="J49" s="95">
        <v>89700</v>
      </c>
      <c r="K49" s="83"/>
      <c r="L49" s="93">
        <v>1077.1186058779999</v>
      </c>
      <c r="M49" s="94">
        <v>3.3227264843577707E-4</v>
      </c>
      <c r="N49" s="94">
        <v>1.1394162735031474E-2</v>
      </c>
      <c r="O49" s="94">
        <v>1.333708520893757E-3</v>
      </c>
    </row>
    <row r="50" spans="2:15">
      <c r="B50" s="86" t="s">
        <v>995</v>
      </c>
      <c r="C50" s="83" t="s">
        <v>996</v>
      </c>
      <c r="D50" s="96" t="s">
        <v>129</v>
      </c>
      <c r="E50" s="96" t="s">
        <v>324</v>
      </c>
      <c r="F50" s="83" t="s">
        <v>997</v>
      </c>
      <c r="G50" s="96" t="s">
        <v>199</v>
      </c>
      <c r="H50" s="96" t="s">
        <v>173</v>
      </c>
      <c r="I50" s="93">
        <v>114311.485138</v>
      </c>
      <c r="J50" s="95">
        <v>176.1</v>
      </c>
      <c r="K50" s="83"/>
      <c r="L50" s="93">
        <v>201.30252534100001</v>
      </c>
      <c r="M50" s="94">
        <v>2.1319612390721643E-4</v>
      </c>
      <c r="N50" s="94">
        <v>2.1294532655839618E-3</v>
      </c>
      <c r="O50" s="94">
        <v>2.4925657384395093E-4</v>
      </c>
    </row>
    <row r="51" spans="2:15">
      <c r="B51" s="86" t="s">
        <v>998</v>
      </c>
      <c r="C51" s="83" t="s">
        <v>999</v>
      </c>
      <c r="D51" s="96" t="s">
        <v>129</v>
      </c>
      <c r="E51" s="96" t="s">
        <v>324</v>
      </c>
      <c r="F51" s="83" t="s">
        <v>1000</v>
      </c>
      <c r="G51" s="96" t="s">
        <v>199</v>
      </c>
      <c r="H51" s="96" t="s">
        <v>173</v>
      </c>
      <c r="I51" s="93">
        <v>58693.339731</v>
      </c>
      <c r="J51" s="95">
        <v>478.3</v>
      </c>
      <c r="K51" s="83"/>
      <c r="L51" s="93">
        <v>280.730243911</v>
      </c>
      <c r="M51" s="94">
        <v>1.5452812093276049E-4</v>
      </c>
      <c r="N51" s="94">
        <v>2.9696693254682416E-3</v>
      </c>
      <c r="O51" s="94">
        <v>3.4760546919666841E-4</v>
      </c>
    </row>
    <row r="52" spans="2:15">
      <c r="B52" s="86" t="s">
        <v>1001</v>
      </c>
      <c r="C52" s="83" t="s">
        <v>1002</v>
      </c>
      <c r="D52" s="96" t="s">
        <v>129</v>
      </c>
      <c r="E52" s="96" t="s">
        <v>324</v>
      </c>
      <c r="F52" s="83" t="s">
        <v>1003</v>
      </c>
      <c r="G52" s="96" t="s">
        <v>446</v>
      </c>
      <c r="H52" s="96" t="s">
        <v>173</v>
      </c>
      <c r="I52" s="93">
        <v>1087.3696279999999</v>
      </c>
      <c r="J52" s="95">
        <v>17500</v>
      </c>
      <c r="K52" s="83"/>
      <c r="L52" s="93">
        <v>190.28968489900001</v>
      </c>
      <c r="M52" s="94">
        <v>2.3741503136328373E-4</v>
      </c>
      <c r="N52" s="94">
        <v>2.0129553279508087E-3</v>
      </c>
      <c r="O52" s="94">
        <v>2.3562026763163175E-4</v>
      </c>
    </row>
    <row r="53" spans="2:15">
      <c r="B53" s="86" t="s">
        <v>1004</v>
      </c>
      <c r="C53" s="83" t="s">
        <v>1005</v>
      </c>
      <c r="D53" s="96" t="s">
        <v>129</v>
      </c>
      <c r="E53" s="96" t="s">
        <v>324</v>
      </c>
      <c r="F53" s="83" t="s">
        <v>1006</v>
      </c>
      <c r="G53" s="96" t="s">
        <v>1007</v>
      </c>
      <c r="H53" s="96" t="s">
        <v>173</v>
      </c>
      <c r="I53" s="93">
        <v>7034.760303</v>
      </c>
      <c r="J53" s="95">
        <v>3942</v>
      </c>
      <c r="K53" s="83"/>
      <c r="L53" s="93">
        <v>277.31025113800001</v>
      </c>
      <c r="M53" s="94">
        <v>2.844542345457845E-4</v>
      </c>
      <c r="N53" s="94">
        <v>2.9334913651252121E-3</v>
      </c>
      <c r="O53" s="94">
        <v>3.4337076980715488E-4</v>
      </c>
    </row>
    <row r="54" spans="2:15">
      <c r="B54" s="86" t="s">
        <v>1008</v>
      </c>
      <c r="C54" s="83" t="s">
        <v>1009</v>
      </c>
      <c r="D54" s="96" t="s">
        <v>129</v>
      </c>
      <c r="E54" s="96" t="s">
        <v>324</v>
      </c>
      <c r="F54" s="83" t="s">
        <v>423</v>
      </c>
      <c r="G54" s="96" t="s">
        <v>375</v>
      </c>
      <c r="H54" s="96" t="s">
        <v>173</v>
      </c>
      <c r="I54" s="93">
        <v>835.18714999999997</v>
      </c>
      <c r="J54" s="95">
        <v>159100</v>
      </c>
      <c r="K54" s="83"/>
      <c r="L54" s="93">
        <v>1328.7827552599999</v>
      </c>
      <c r="M54" s="94">
        <v>3.908670624381363E-4</v>
      </c>
      <c r="N54" s="94">
        <v>1.4056360061290053E-2</v>
      </c>
      <c r="O54" s="94">
        <v>1.6453238050440618E-3</v>
      </c>
    </row>
    <row r="55" spans="2:15">
      <c r="B55" s="86" t="s">
        <v>1010</v>
      </c>
      <c r="C55" s="83" t="s">
        <v>1011</v>
      </c>
      <c r="D55" s="96" t="s">
        <v>129</v>
      </c>
      <c r="E55" s="96" t="s">
        <v>324</v>
      </c>
      <c r="F55" s="83" t="s">
        <v>1012</v>
      </c>
      <c r="G55" s="96" t="s">
        <v>375</v>
      </c>
      <c r="H55" s="96" t="s">
        <v>173</v>
      </c>
      <c r="I55" s="93">
        <v>3241.0836680000002</v>
      </c>
      <c r="J55" s="95">
        <v>5028</v>
      </c>
      <c r="K55" s="83"/>
      <c r="L55" s="93">
        <v>162.961686802</v>
      </c>
      <c r="M55" s="94">
        <v>1.8071071214407643E-4</v>
      </c>
      <c r="N55" s="94">
        <v>1.723869561684585E-3</v>
      </c>
      <c r="O55" s="94">
        <v>2.0178222628498962E-4</v>
      </c>
    </row>
    <row r="56" spans="2:15">
      <c r="B56" s="86" t="s">
        <v>1013</v>
      </c>
      <c r="C56" s="83" t="s">
        <v>1014</v>
      </c>
      <c r="D56" s="96" t="s">
        <v>129</v>
      </c>
      <c r="E56" s="96" t="s">
        <v>324</v>
      </c>
      <c r="F56" s="83" t="s">
        <v>1015</v>
      </c>
      <c r="G56" s="96" t="s">
        <v>584</v>
      </c>
      <c r="H56" s="96" t="s">
        <v>173</v>
      </c>
      <c r="I56" s="93">
        <v>2534.6346779999999</v>
      </c>
      <c r="J56" s="95">
        <v>18210</v>
      </c>
      <c r="K56" s="83"/>
      <c r="L56" s="93">
        <v>461.55697479299999</v>
      </c>
      <c r="M56" s="94">
        <v>4.8104251871069613E-4</v>
      </c>
      <c r="N56" s="94">
        <v>4.8825219930106103E-3</v>
      </c>
      <c r="O56" s="94">
        <v>5.7150852914436903E-4</v>
      </c>
    </row>
    <row r="57" spans="2:15">
      <c r="B57" s="86" t="s">
        <v>1016</v>
      </c>
      <c r="C57" s="83" t="s">
        <v>1017</v>
      </c>
      <c r="D57" s="96" t="s">
        <v>129</v>
      </c>
      <c r="E57" s="96" t="s">
        <v>324</v>
      </c>
      <c r="F57" s="83" t="s">
        <v>1018</v>
      </c>
      <c r="G57" s="96" t="s">
        <v>989</v>
      </c>
      <c r="H57" s="96" t="s">
        <v>173</v>
      </c>
      <c r="I57" s="93">
        <v>3399.9461019999999</v>
      </c>
      <c r="J57" s="95">
        <v>6638</v>
      </c>
      <c r="K57" s="83"/>
      <c r="L57" s="93">
        <v>225.688422253</v>
      </c>
      <c r="M57" s="94">
        <v>2.4232633707101499E-4</v>
      </c>
      <c r="N57" s="94">
        <v>2.3874163871368923E-3</v>
      </c>
      <c r="O57" s="94">
        <v>2.7945165015558877E-4</v>
      </c>
    </row>
    <row r="58" spans="2:15">
      <c r="B58" s="86" t="s">
        <v>1019</v>
      </c>
      <c r="C58" s="83" t="s">
        <v>1020</v>
      </c>
      <c r="D58" s="96" t="s">
        <v>129</v>
      </c>
      <c r="E58" s="96" t="s">
        <v>324</v>
      </c>
      <c r="F58" s="83" t="s">
        <v>1021</v>
      </c>
      <c r="G58" s="96" t="s">
        <v>1022</v>
      </c>
      <c r="H58" s="96" t="s">
        <v>173</v>
      </c>
      <c r="I58" s="93">
        <v>1608.491266</v>
      </c>
      <c r="J58" s="95">
        <v>12540</v>
      </c>
      <c r="K58" s="83"/>
      <c r="L58" s="93">
        <v>201.70480474199996</v>
      </c>
      <c r="M58" s="94">
        <v>2.3681042902008682E-4</v>
      </c>
      <c r="N58" s="94">
        <v>2.1337087272712179E-3</v>
      </c>
      <c r="O58" s="94">
        <v>2.4975468376607635E-4</v>
      </c>
    </row>
    <row r="59" spans="2:15">
      <c r="B59" s="86" t="s">
        <v>1023</v>
      </c>
      <c r="C59" s="83" t="s">
        <v>1024</v>
      </c>
      <c r="D59" s="96" t="s">
        <v>129</v>
      </c>
      <c r="E59" s="96" t="s">
        <v>324</v>
      </c>
      <c r="F59" s="83" t="s">
        <v>1025</v>
      </c>
      <c r="G59" s="96" t="s">
        <v>1022</v>
      </c>
      <c r="H59" s="96" t="s">
        <v>173</v>
      </c>
      <c r="I59" s="93">
        <v>7959.6124289999998</v>
      </c>
      <c r="J59" s="95">
        <v>8787</v>
      </c>
      <c r="K59" s="83"/>
      <c r="L59" s="93">
        <v>699.41114414399999</v>
      </c>
      <c r="M59" s="94">
        <v>3.5403312643774582E-4</v>
      </c>
      <c r="N59" s="94">
        <v>7.3986321948039261E-3</v>
      </c>
      <c r="O59" s="94">
        <v>8.6602403622258067E-4</v>
      </c>
    </row>
    <row r="60" spans="2:15">
      <c r="B60" s="86" t="s">
        <v>1026</v>
      </c>
      <c r="C60" s="83" t="s">
        <v>1027</v>
      </c>
      <c r="D60" s="96" t="s">
        <v>129</v>
      </c>
      <c r="E60" s="96" t="s">
        <v>324</v>
      </c>
      <c r="F60" s="83" t="s">
        <v>1028</v>
      </c>
      <c r="G60" s="96" t="s">
        <v>573</v>
      </c>
      <c r="H60" s="96" t="s">
        <v>173</v>
      </c>
      <c r="I60" s="93">
        <v>1479.347702</v>
      </c>
      <c r="J60" s="95">
        <v>21080</v>
      </c>
      <c r="K60" s="83"/>
      <c r="L60" s="93">
        <v>311.84649567399998</v>
      </c>
      <c r="M60" s="94">
        <v>8.5648267057889018E-5</v>
      </c>
      <c r="N60" s="94">
        <v>3.2988286532869547E-3</v>
      </c>
      <c r="O60" s="94">
        <v>3.8613419749837686E-4</v>
      </c>
    </row>
    <row r="61" spans="2:15">
      <c r="B61" s="86" t="s">
        <v>1029</v>
      </c>
      <c r="C61" s="83" t="s">
        <v>1030</v>
      </c>
      <c r="D61" s="96" t="s">
        <v>129</v>
      </c>
      <c r="E61" s="96" t="s">
        <v>324</v>
      </c>
      <c r="F61" s="83" t="s">
        <v>529</v>
      </c>
      <c r="G61" s="96" t="s">
        <v>375</v>
      </c>
      <c r="H61" s="96" t="s">
        <v>173</v>
      </c>
      <c r="I61" s="93">
        <v>736.23435600000016</v>
      </c>
      <c r="J61" s="95">
        <v>39860</v>
      </c>
      <c r="K61" s="83"/>
      <c r="L61" s="93">
        <v>293.46301419999998</v>
      </c>
      <c r="M61" s="94">
        <v>1.3624139990851049E-4</v>
      </c>
      <c r="N61" s="94">
        <v>3.1043613231265493E-3</v>
      </c>
      <c r="O61" s="94">
        <v>3.6337142490140678E-4</v>
      </c>
    </row>
    <row r="62" spans="2:15">
      <c r="B62" s="86" t="s">
        <v>1031</v>
      </c>
      <c r="C62" s="83" t="s">
        <v>1032</v>
      </c>
      <c r="D62" s="96" t="s">
        <v>129</v>
      </c>
      <c r="E62" s="96" t="s">
        <v>324</v>
      </c>
      <c r="F62" s="83" t="s">
        <v>1033</v>
      </c>
      <c r="G62" s="96" t="s">
        <v>439</v>
      </c>
      <c r="H62" s="96" t="s">
        <v>173</v>
      </c>
      <c r="I62" s="93">
        <v>10441.862014</v>
      </c>
      <c r="J62" s="95">
        <v>5268</v>
      </c>
      <c r="K62" s="83"/>
      <c r="L62" s="93">
        <v>550.07729091600004</v>
      </c>
      <c r="M62" s="94">
        <v>1.878746829078038E-4</v>
      </c>
      <c r="N62" s="94">
        <v>5.8189229443614907E-3</v>
      </c>
      <c r="O62" s="94">
        <v>6.8111604984002995E-4</v>
      </c>
    </row>
    <row r="63" spans="2:15">
      <c r="B63" s="86" t="s">
        <v>1034</v>
      </c>
      <c r="C63" s="83" t="s">
        <v>1035</v>
      </c>
      <c r="D63" s="96" t="s">
        <v>129</v>
      </c>
      <c r="E63" s="96" t="s">
        <v>324</v>
      </c>
      <c r="F63" s="83" t="s">
        <v>1036</v>
      </c>
      <c r="G63" s="96" t="s">
        <v>1022</v>
      </c>
      <c r="H63" s="96" t="s">
        <v>173</v>
      </c>
      <c r="I63" s="93">
        <v>22955.199227000001</v>
      </c>
      <c r="J63" s="95">
        <v>4137</v>
      </c>
      <c r="K63" s="83"/>
      <c r="L63" s="93">
        <v>949.65659201200003</v>
      </c>
      <c r="M63" s="94">
        <v>3.7217091118597266E-4</v>
      </c>
      <c r="N63" s="94">
        <v>1.0045821966801779E-2</v>
      </c>
      <c r="O63" s="94">
        <v>1.1758826574691892E-3</v>
      </c>
    </row>
    <row r="64" spans="2:15">
      <c r="B64" s="86" t="s">
        <v>1037</v>
      </c>
      <c r="C64" s="83" t="s">
        <v>1038</v>
      </c>
      <c r="D64" s="96" t="s">
        <v>129</v>
      </c>
      <c r="E64" s="96" t="s">
        <v>324</v>
      </c>
      <c r="F64" s="83" t="s">
        <v>1039</v>
      </c>
      <c r="G64" s="96" t="s">
        <v>1007</v>
      </c>
      <c r="H64" s="96" t="s">
        <v>173</v>
      </c>
      <c r="I64" s="93">
        <v>40811.089035999998</v>
      </c>
      <c r="J64" s="95">
        <v>2136</v>
      </c>
      <c r="K64" s="83"/>
      <c r="L64" s="93">
        <v>871.72486182500006</v>
      </c>
      <c r="M64" s="94">
        <v>3.7906033196755438E-4</v>
      </c>
      <c r="N64" s="94">
        <v>9.221431030532112E-3</v>
      </c>
      <c r="O64" s="94">
        <v>1.0793861230753085E-3</v>
      </c>
    </row>
    <row r="65" spans="2:15">
      <c r="B65" s="86" t="s">
        <v>1040</v>
      </c>
      <c r="C65" s="83" t="s">
        <v>1041</v>
      </c>
      <c r="D65" s="96" t="s">
        <v>129</v>
      </c>
      <c r="E65" s="96" t="s">
        <v>324</v>
      </c>
      <c r="F65" s="83" t="s">
        <v>558</v>
      </c>
      <c r="G65" s="96" t="s">
        <v>439</v>
      </c>
      <c r="H65" s="96" t="s">
        <v>173</v>
      </c>
      <c r="I65" s="93">
        <v>9628.6225130000003</v>
      </c>
      <c r="J65" s="95">
        <v>3975</v>
      </c>
      <c r="K65" s="83"/>
      <c r="L65" s="93">
        <v>382.73774490599999</v>
      </c>
      <c r="M65" s="94">
        <v>1.5217842036463215E-4</v>
      </c>
      <c r="N65" s="94">
        <v>4.0487427535829557E-3</v>
      </c>
      <c r="O65" s="94">
        <v>4.7391307592602367E-4</v>
      </c>
    </row>
    <row r="66" spans="2:15">
      <c r="B66" s="86" t="s">
        <v>1042</v>
      </c>
      <c r="C66" s="83" t="s">
        <v>1043</v>
      </c>
      <c r="D66" s="96" t="s">
        <v>129</v>
      </c>
      <c r="E66" s="96" t="s">
        <v>324</v>
      </c>
      <c r="F66" s="83" t="s">
        <v>1044</v>
      </c>
      <c r="G66" s="96" t="s">
        <v>941</v>
      </c>
      <c r="H66" s="96" t="s">
        <v>173</v>
      </c>
      <c r="I66" s="93">
        <v>792.25297999999998</v>
      </c>
      <c r="J66" s="95">
        <v>8450</v>
      </c>
      <c r="K66" s="83"/>
      <c r="L66" s="93">
        <v>66.945376799000002</v>
      </c>
      <c r="M66" s="94">
        <v>2.8224345671461516E-5</v>
      </c>
      <c r="N66" s="94">
        <v>7.0817318858217146E-4</v>
      </c>
      <c r="O66" s="94">
        <v>8.2893024950107024E-5</v>
      </c>
    </row>
    <row r="67" spans="2:15">
      <c r="B67" s="86" t="s">
        <v>1045</v>
      </c>
      <c r="C67" s="83" t="s">
        <v>1046</v>
      </c>
      <c r="D67" s="96" t="s">
        <v>129</v>
      </c>
      <c r="E67" s="96" t="s">
        <v>324</v>
      </c>
      <c r="F67" s="83" t="s">
        <v>1047</v>
      </c>
      <c r="G67" s="96" t="s">
        <v>876</v>
      </c>
      <c r="H67" s="96" t="s">
        <v>173</v>
      </c>
      <c r="I67" s="93">
        <v>28019.861481</v>
      </c>
      <c r="J67" s="95">
        <v>2380</v>
      </c>
      <c r="K67" s="83"/>
      <c r="L67" s="93">
        <v>666.8727032380001</v>
      </c>
      <c r="M67" s="94">
        <v>2.8539944896855394E-4</v>
      </c>
      <c r="N67" s="94">
        <v>7.0544284192828851E-3</v>
      </c>
      <c r="O67" s="94">
        <v>8.2573432656933804E-4</v>
      </c>
    </row>
    <row r="68" spans="2:15">
      <c r="B68" s="86" t="s">
        <v>1048</v>
      </c>
      <c r="C68" s="83" t="s">
        <v>1049</v>
      </c>
      <c r="D68" s="96" t="s">
        <v>129</v>
      </c>
      <c r="E68" s="96" t="s">
        <v>324</v>
      </c>
      <c r="F68" s="83" t="s">
        <v>1050</v>
      </c>
      <c r="G68" s="96" t="s">
        <v>201</v>
      </c>
      <c r="H68" s="96" t="s">
        <v>173</v>
      </c>
      <c r="I68" s="93">
        <v>5167.625841</v>
      </c>
      <c r="J68" s="95">
        <v>4119</v>
      </c>
      <c r="K68" s="83"/>
      <c r="L68" s="93">
        <v>212.854508404</v>
      </c>
      <c r="M68" s="94">
        <v>1.0377526612159956E-4</v>
      </c>
      <c r="N68" s="94">
        <v>2.2516544551408509E-3</v>
      </c>
      <c r="O68" s="94">
        <v>2.635604565921137E-4</v>
      </c>
    </row>
    <row r="69" spans="2:15">
      <c r="B69" s="86" t="s">
        <v>958</v>
      </c>
      <c r="C69" s="83" t="s">
        <v>959</v>
      </c>
      <c r="D69" s="96" t="s">
        <v>129</v>
      </c>
      <c r="E69" s="96" t="s">
        <v>324</v>
      </c>
      <c r="F69" s="83" t="s">
        <v>620</v>
      </c>
      <c r="G69" s="96" t="s">
        <v>407</v>
      </c>
      <c r="H69" s="96" t="s">
        <v>173</v>
      </c>
      <c r="I69" s="93">
        <v>18045.650302999999</v>
      </c>
      <c r="J69" s="95">
        <v>2210</v>
      </c>
      <c r="K69" s="83"/>
      <c r="L69" s="93">
        <v>398.80887169900001</v>
      </c>
      <c r="M69" s="94">
        <v>1.5530350269543202E-4</v>
      </c>
      <c r="N69" s="94">
        <v>4.2187491326534394E-3</v>
      </c>
      <c r="O69" s="94">
        <v>4.9381264745623256E-4</v>
      </c>
    </row>
    <row r="70" spans="2:15">
      <c r="B70" s="86" t="s">
        <v>1051</v>
      </c>
      <c r="C70" s="83" t="s">
        <v>1052</v>
      </c>
      <c r="D70" s="96" t="s">
        <v>129</v>
      </c>
      <c r="E70" s="96" t="s">
        <v>324</v>
      </c>
      <c r="F70" s="83" t="s">
        <v>1053</v>
      </c>
      <c r="G70" s="96" t="s">
        <v>160</v>
      </c>
      <c r="H70" s="96" t="s">
        <v>173</v>
      </c>
      <c r="I70" s="93">
        <v>3434.8151000000003</v>
      </c>
      <c r="J70" s="95">
        <v>9236</v>
      </c>
      <c r="K70" s="83"/>
      <c r="L70" s="93">
        <v>317.239522647</v>
      </c>
      <c r="M70" s="94">
        <v>3.1529791244104945E-4</v>
      </c>
      <c r="N70" s="94">
        <v>3.3558781059929424E-3</v>
      </c>
      <c r="O70" s="94">
        <v>3.9281194495167319E-4</v>
      </c>
    </row>
    <row r="71" spans="2:15">
      <c r="B71" s="86" t="s">
        <v>1054</v>
      </c>
      <c r="C71" s="83" t="s">
        <v>1055</v>
      </c>
      <c r="D71" s="96" t="s">
        <v>129</v>
      </c>
      <c r="E71" s="96" t="s">
        <v>324</v>
      </c>
      <c r="F71" s="83" t="s">
        <v>1056</v>
      </c>
      <c r="G71" s="96" t="s">
        <v>490</v>
      </c>
      <c r="H71" s="96" t="s">
        <v>173</v>
      </c>
      <c r="I71" s="93">
        <v>2295.3822140000002</v>
      </c>
      <c r="J71" s="95">
        <v>16330</v>
      </c>
      <c r="K71" s="83"/>
      <c r="L71" s="93">
        <v>374.83591557199998</v>
      </c>
      <c r="M71" s="94">
        <v>2.4040563806595236E-4</v>
      </c>
      <c r="N71" s="94">
        <v>3.9651542528879452E-3</v>
      </c>
      <c r="O71" s="94">
        <v>4.6412888219295417E-4</v>
      </c>
    </row>
    <row r="72" spans="2:15">
      <c r="B72" s="86" t="s">
        <v>964</v>
      </c>
      <c r="C72" s="83" t="s">
        <v>965</v>
      </c>
      <c r="D72" s="96" t="s">
        <v>129</v>
      </c>
      <c r="E72" s="96" t="s">
        <v>324</v>
      </c>
      <c r="F72" s="83" t="s">
        <v>853</v>
      </c>
      <c r="G72" s="96" t="s">
        <v>407</v>
      </c>
      <c r="H72" s="96" t="s">
        <v>173</v>
      </c>
      <c r="I72" s="93">
        <v>29719.814884000003</v>
      </c>
      <c r="J72" s="95">
        <v>1835</v>
      </c>
      <c r="K72" s="83"/>
      <c r="L72" s="93">
        <v>545.35860312500006</v>
      </c>
      <c r="M72" s="94">
        <v>1.8199433403773909E-4</v>
      </c>
      <c r="N72" s="94">
        <v>5.7690069032746002E-3</v>
      </c>
      <c r="O72" s="94">
        <v>6.7527328184776767E-4</v>
      </c>
    </row>
    <row r="73" spans="2:15">
      <c r="B73" s="86" t="s">
        <v>1057</v>
      </c>
      <c r="C73" s="83" t="s">
        <v>1058</v>
      </c>
      <c r="D73" s="96" t="s">
        <v>129</v>
      </c>
      <c r="E73" s="96" t="s">
        <v>324</v>
      </c>
      <c r="F73" s="83" t="s">
        <v>1059</v>
      </c>
      <c r="G73" s="96" t="s">
        <v>989</v>
      </c>
      <c r="H73" s="96" t="s">
        <v>173</v>
      </c>
      <c r="I73" s="93">
        <v>562.87177199999996</v>
      </c>
      <c r="J73" s="95">
        <v>23330</v>
      </c>
      <c r="K73" s="83"/>
      <c r="L73" s="93">
        <v>131.317984387</v>
      </c>
      <c r="M73" s="94">
        <v>2.4028451899277785E-4</v>
      </c>
      <c r="N73" s="94">
        <v>1.3891306639551952E-3</v>
      </c>
      <c r="O73" s="94">
        <v>1.6260039866340637E-4</v>
      </c>
    </row>
    <row r="74" spans="2:15">
      <c r="B74" s="86" t="s">
        <v>1060</v>
      </c>
      <c r="C74" s="83" t="s">
        <v>1061</v>
      </c>
      <c r="D74" s="96" t="s">
        <v>129</v>
      </c>
      <c r="E74" s="96" t="s">
        <v>324</v>
      </c>
      <c r="F74" s="83" t="s">
        <v>1062</v>
      </c>
      <c r="G74" s="96" t="s">
        <v>1063</v>
      </c>
      <c r="H74" s="96" t="s">
        <v>173</v>
      </c>
      <c r="I74" s="93">
        <v>5206.6475449999998</v>
      </c>
      <c r="J74" s="95">
        <v>1869</v>
      </c>
      <c r="K74" s="83"/>
      <c r="L74" s="93">
        <v>97.312242614000013</v>
      </c>
      <c r="M74" s="94">
        <v>1.2930139824578746E-4</v>
      </c>
      <c r="N74" s="94">
        <v>1.0294052320737354E-3</v>
      </c>
      <c r="O74" s="94">
        <v>1.2049384947331664E-4</v>
      </c>
    </row>
    <row r="75" spans="2:15">
      <c r="B75" s="86" t="s">
        <v>1064</v>
      </c>
      <c r="C75" s="83" t="s">
        <v>1065</v>
      </c>
      <c r="D75" s="96" t="s">
        <v>129</v>
      </c>
      <c r="E75" s="96" t="s">
        <v>324</v>
      </c>
      <c r="F75" s="83" t="s">
        <v>1066</v>
      </c>
      <c r="G75" s="96" t="s">
        <v>760</v>
      </c>
      <c r="H75" s="96" t="s">
        <v>173</v>
      </c>
      <c r="I75" s="93">
        <v>4081.8563779999995</v>
      </c>
      <c r="J75" s="95">
        <v>9232</v>
      </c>
      <c r="K75" s="83"/>
      <c r="L75" s="93">
        <v>376.83698079200002</v>
      </c>
      <c r="M75" s="94">
        <v>3.2453550735780159E-4</v>
      </c>
      <c r="N75" s="94">
        <v>3.9863222678453202E-3</v>
      </c>
      <c r="O75" s="94">
        <v>4.6660663879302959E-4</v>
      </c>
    </row>
    <row r="76" spans="2:15">
      <c r="B76" s="86" t="s">
        <v>1067</v>
      </c>
      <c r="C76" s="83" t="s">
        <v>1068</v>
      </c>
      <c r="D76" s="96" t="s">
        <v>129</v>
      </c>
      <c r="E76" s="96" t="s">
        <v>324</v>
      </c>
      <c r="F76" s="83" t="s">
        <v>479</v>
      </c>
      <c r="G76" s="96" t="s">
        <v>375</v>
      </c>
      <c r="H76" s="96" t="s">
        <v>173</v>
      </c>
      <c r="I76" s="93">
        <v>38461.551638999998</v>
      </c>
      <c r="J76" s="95">
        <v>1381</v>
      </c>
      <c r="K76" s="83"/>
      <c r="L76" s="93">
        <v>531.15402812900004</v>
      </c>
      <c r="M76" s="94">
        <v>2.186171593484389E-4</v>
      </c>
      <c r="N76" s="94">
        <v>5.61874560595493E-3</v>
      </c>
      <c r="O76" s="94">
        <v>6.5768490986676652E-4</v>
      </c>
    </row>
    <row r="77" spans="2:15">
      <c r="B77" s="86" t="s">
        <v>1069</v>
      </c>
      <c r="C77" s="83" t="s">
        <v>1070</v>
      </c>
      <c r="D77" s="96" t="s">
        <v>129</v>
      </c>
      <c r="E77" s="96" t="s">
        <v>324</v>
      </c>
      <c r="F77" s="83" t="s">
        <v>1071</v>
      </c>
      <c r="G77" s="96" t="s">
        <v>160</v>
      </c>
      <c r="H77" s="96" t="s">
        <v>173</v>
      </c>
      <c r="I77" s="93">
        <v>1713.806108</v>
      </c>
      <c r="J77" s="95">
        <v>19240</v>
      </c>
      <c r="K77" s="83"/>
      <c r="L77" s="93">
        <v>329.73629511199999</v>
      </c>
      <c r="M77" s="94">
        <v>1.2440897114844433E-4</v>
      </c>
      <c r="N77" s="94">
        <v>3.4880736305636117E-3</v>
      </c>
      <c r="O77" s="94">
        <v>4.0828568371106924E-4</v>
      </c>
    </row>
    <row r="78" spans="2:15">
      <c r="B78" s="86" t="s">
        <v>1072</v>
      </c>
      <c r="C78" s="83" t="s">
        <v>1073</v>
      </c>
      <c r="D78" s="96" t="s">
        <v>129</v>
      </c>
      <c r="E78" s="96" t="s">
        <v>324</v>
      </c>
      <c r="F78" s="83" t="s">
        <v>1074</v>
      </c>
      <c r="G78" s="96" t="s">
        <v>876</v>
      </c>
      <c r="H78" s="96" t="s">
        <v>173</v>
      </c>
      <c r="I78" s="93">
        <v>267221.59573</v>
      </c>
      <c r="J78" s="95">
        <v>254.6</v>
      </c>
      <c r="K78" s="83"/>
      <c r="L78" s="93">
        <v>680.34618272299997</v>
      </c>
      <c r="M78" s="94">
        <v>2.3778029070213678E-4</v>
      </c>
      <c r="N78" s="94">
        <v>7.1969559153463826E-3</v>
      </c>
      <c r="O78" s="94">
        <v>8.4241744233501902E-4</v>
      </c>
    </row>
    <row r="79" spans="2:15">
      <c r="B79" s="86" t="s">
        <v>1075</v>
      </c>
      <c r="C79" s="83" t="s">
        <v>1076</v>
      </c>
      <c r="D79" s="96" t="s">
        <v>129</v>
      </c>
      <c r="E79" s="96" t="s">
        <v>324</v>
      </c>
      <c r="F79" s="83" t="s">
        <v>660</v>
      </c>
      <c r="G79" s="96" t="s">
        <v>375</v>
      </c>
      <c r="H79" s="96" t="s">
        <v>173</v>
      </c>
      <c r="I79" s="93">
        <v>109397.714869</v>
      </c>
      <c r="J79" s="95">
        <v>634.1</v>
      </c>
      <c r="K79" s="83"/>
      <c r="L79" s="93">
        <v>693.69090997699982</v>
      </c>
      <c r="M79" s="94">
        <v>2.7314881401550948E-4</v>
      </c>
      <c r="N79" s="94">
        <v>7.3381214222431289E-3</v>
      </c>
      <c r="O79" s="94">
        <v>8.5894113466614813E-4</v>
      </c>
    </row>
    <row r="80" spans="2:15">
      <c r="B80" s="86" t="s">
        <v>1077</v>
      </c>
      <c r="C80" s="83" t="s">
        <v>1078</v>
      </c>
      <c r="D80" s="96" t="s">
        <v>129</v>
      </c>
      <c r="E80" s="96" t="s">
        <v>324</v>
      </c>
      <c r="F80" s="83" t="s">
        <v>863</v>
      </c>
      <c r="G80" s="96" t="s">
        <v>375</v>
      </c>
      <c r="H80" s="96" t="s">
        <v>173</v>
      </c>
      <c r="I80" s="93">
        <v>63340.654697999998</v>
      </c>
      <c r="J80" s="95">
        <v>1150</v>
      </c>
      <c r="K80" s="83"/>
      <c r="L80" s="93">
        <v>728.41752903199995</v>
      </c>
      <c r="M80" s="94">
        <v>1.8057302600593309E-4</v>
      </c>
      <c r="N80" s="94">
        <v>7.7054725631396153E-3</v>
      </c>
      <c r="O80" s="94">
        <v>9.0194028766818165E-4</v>
      </c>
    </row>
    <row r="81" spans="2:15">
      <c r="B81" s="86" t="s">
        <v>1079</v>
      </c>
      <c r="C81" s="83" t="s">
        <v>1080</v>
      </c>
      <c r="D81" s="96" t="s">
        <v>129</v>
      </c>
      <c r="E81" s="96" t="s">
        <v>324</v>
      </c>
      <c r="F81" s="83" t="s">
        <v>902</v>
      </c>
      <c r="G81" s="96" t="s">
        <v>876</v>
      </c>
      <c r="H81" s="96" t="s">
        <v>173</v>
      </c>
      <c r="I81" s="93">
        <v>22673.909199999998</v>
      </c>
      <c r="J81" s="95">
        <v>1524</v>
      </c>
      <c r="K81" s="83"/>
      <c r="L81" s="93">
        <v>345.55037621299999</v>
      </c>
      <c r="M81" s="94">
        <v>2.5621517170530645E-4</v>
      </c>
      <c r="N81" s="94">
        <v>3.6553608843409259E-3</v>
      </c>
      <c r="O81" s="94">
        <v>4.2786697642981884E-4</v>
      </c>
    </row>
    <row r="82" spans="2:15">
      <c r="B82" s="82"/>
      <c r="C82" s="83"/>
      <c r="D82" s="83"/>
      <c r="E82" s="83"/>
      <c r="F82" s="83"/>
      <c r="G82" s="83"/>
      <c r="H82" s="83"/>
      <c r="I82" s="93"/>
      <c r="J82" s="95"/>
      <c r="K82" s="83"/>
      <c r="L82" s="83"/>
      <c r="M82" s="83"/>
      <c r="N82" s="94"/>
      <c r="O82" s="83"/>
    </row>
    <row r="83" spans="2:15">
      <c r="B83" s="101" t="s">
        <v>29</v>
      </c>
      <c r="C83" s="81"/>
      <c r="D83" s="81"/>
      <c r="E83" s="81"/>
      <c r="F83" s="81"/>
      <c r="G83" s="81"/>
      <c r="H83" s="81"/>
      <c r="I83" s="90"/>
      <c r="J83" s="92"/>
      <c r="K83" s="81"/>
      <c r="L83" s="90">
        <v>2700.2581082129996</v>
      </c>
      <c r="M83" s="81"/>
      <c r="N83" s="91">
        <v>2.8564338359458253E-2</v>
      </c>
      <c r="O83" s="91">
        <v>3.3435103876982356E-3</v>
      </c>
    </row>
    <row r="84" spans="2:15">
      <c r="B84" s="86" t="s">
        <v>1081</v>
      </c>
      <c r="C84" s="83" t="s">
        <v>1082</v>
      </c>
      <c r="D84" s="96" t="s">
        <v>129</v>
      </c>
      <c r="E84" s="96" t="s">
        <v>324</v>
      </c>
      <c r="F84" s="83" t="s">
        <v>1083</v>
      </c>
      <c r="G84" s="96" t="s">
        <v>1063</v>
      </c>
      <c r="H84" s="96" t="s">
        <v>173</v>
      </c>
      <c r="I84" s="93">
        <v>7892.4612939999997</v>
      </c>
      <c r="J84" s="95">
        <v>778</v>
      </c>
      <c r="K84" s="83"/>
      <c r="L84" s="93">
        <v>61.403348866000002</v>
      </c>
      <c r="M84" s="94">
        <v>3.0645221238226767E-4</v>
      </c>
      <c r="N84" s="94">
        <v>6.4954754809458675E-4</v>
      </c>
      <c r="O84" s="94">
        <v>7.6030781705085484E-5</v>
      </c>
    </row>
    <row r="85" spans="2:15">
      <c r="B85" s="86" t="s">
        <v>1084</v>
      </c>
      <c r="C85" s="83" t="s">
        <v>1085</v>
      </c>
      <c r="D85" s="96" t="s">
        <v>129</v>
      </c>
      <c r="E85" s="96" t="s">
        <v>324</v>
      </c>
      <c r="F85" s="83" t="s">
        <v>1086</v>
      </c>
      <c r="G85" s="96" t="s">
        <v>1007</v>
      </c>
      <c r="H85" s="96" t="s">
        <v>173</v>
      </c>
      <c r="I85" s="93">
        <v>1432.6404910000001</v>
      </c>
      <c r="J85" s="95">
        <v>2980</v>
      </c>
      <c r="K85" s="83"/>
      <c r="L85" s="93">
        <v>42.692686623999997</v>
      </c>
      <c r="M85" s="94">
        <v>2.9020728815780709E-4</v>
      </c>
      <c r="N85" s="94">
        <v>4.5161917762346688E-4</v>
      </c>
      <c r="O85" s="94">
        <v>5.2862887726149815E-5</v>
      </c>
    </row>
    <row r="86" spans="2:15">
      <c r="B86" s="86" t="s">
        <v>1087</v>
      </c>
      <c r="C86" s="83" t="s">
        <v>1088</v>
      </c>
      <c r="D86" s="96" t="s">
        <v>129</v>
      </c>
      <c r="E86" s="96" t="s">
        <v>324</v>
      </c>
      <c r="F86" s="83" t="s">
        <v>1089</v>
      </c>
      <c r="G86" s="96" t="s">
        <v>160</v>
      </c>
      <c r="H86" s="96" t="s">
        <v>173</v>
      </c>
      <c r="I86" s="93">
        <v>18726.144884000001</v>
      </c>
      <c r="J86" s="95">
        <v>449.8</v>
      </c>
      <c r="K86" s="83"/>
      <c r="L86" s="93">
        <v>84.230199678000005</v>
      </c>
      <c r="M86" s="94">
        <v>3.4055028258944242E-4</v>
      </c>
      <c r="N86" s="94">
        <v>8.9101849796106121E-4</v>
      </c>
      <c r="O86" s="94">
        <v>1.0429541780643538E-4</v>
      </c>
    </row>
    <row r="87" spans="2:15">
      <c r="B87" s="86" t="s">
        <v>1090</v>
      </c>
      <c r="C87" s="83" t="s">
        <v>1091</v>
      </c>
      <c r="D87" s="96" t="s">
        <v>129</v>
      </c>
      <c r="E87" s="96" t="s">
        <v>324</v>
      </c>
      <c r="F87" s="83" t="s">
        <v>1092</v>
      </c>
      <c r="G87" s="96" t="s">
        <v>584</v>
      </c>
      <c r="H87" s="96" t="s">
        <v>173</v>
      </c>
      <c r="I87" s="93">
        <v>5960.7711380000001</v>
      </c>
      <c r="J87" s="95">
        <v>2167</v>
      </c>
      <c r="K87" s="83"/>
      <c r="L87" s="93">
        <v>129.16991056200001</v>
      </c>
      <c r="M87" s="94">
        <v>4.4903083192238374E-4</v>
      </c>
      <c r="N87" s="94">
        <v>1.3664075370912224E-3</v>
      </c>
      <c r="O87" s="94">
        <v>1.5994061324304772E-4</v>
      </c>
    </row>
    <row r="88" spans="2:15">
      <c r="B88" s="86" t="s">
        <v>1093</v>
      </c>
      <c r="C88" s="83" t="s">
        <v>1094</v>
      </c>
      <c r="D88" s="96" t="s">
        <v>129</v>
      </c>
      <c r="E88" s="96" t="s">
        <v>324</v>
      </c>
      <c r="F88" s="83" t="s">
        <v>1095</v>
      </c>
      <c r="G88" s="96" t="s">
        <v>160</v>
      </c>
      <c r="H88" s="96" t="s">
        <v>173</v>
      </c>
      <c r="I88" s="93">
        <v>643.62216000000001</v>
      </c>
      <c r="J88" s="95">
        <v>5240</v>
      </c>
      <c r="K88" s="83"/>
      <c r="L88" s="93">
        <v>33.725801161</v>
      </c>
      <c r="M88" s="94">
        <v>6.4137733931240664E-5</v>
      </c>
      <c r="N88" s="94">
        <v>3.5676411557714071E-4</v>
      </c>
      <c r="O88" s="94">
        <v>4.1759921457980073E-5</v>
      </c>
    </row>
    <row r="89" spans="2:15">
      <c r="B89" s="86" t="s">
        <v>1096</v>
      </c>
      <c r="C89" s="83" t="s">
        <v>1097</v>
      </c>
      <c r="D89" s="96" t="s">
        <v>129</v>
      </c>
      <c r="E89" s="96" t="s">
        <v>324</v>
      </c>
      <c r="F89" s="83" t="s">
        <v>1098</v>
      </c>
      <c r="G89" s="96" t="s">
        <v>708</v>
      </c>
      <c r="H89" s="96" t="s">
        <v>173</v>
      </c>
      <c r="I89" s="93">
        <v>6289.2724490000001</v>
      </c>
      <c r="J89" s="95">
        <v>890</v>
      </c>
      <c r="K89" s="83"/>
      <c r="L89" s="93">
        <v>55.97452479999999</v>
      </c>
      <c r="M89" s="94">
        <v>1.1570184356250431E-4</v>
      </c>
      <c r="N89" s="94">
        <v>5.9211942037467095E-4</v>
      </c>
      <c r="O89" s="94">
        <v>6.9308709617810267E-5</v>
      </c>
    </row>
    <row r="90" spans="2:15">
      <c r="B90" s="86" t="s">
        <v>1099</v>
      </c>
      <c r="C90" s="83" t="s">
        <v>1100</v>
      </c>
      <c r="D90" s="96" t="s">
        <v>129</v>
      </c>
      <c r="E90" s="96" t="s">
        <v>324</v>
      </c>
      <c r="F90" s="83" t="s">
        <v>1101</v>
      </c>
      <c r="G90" s="96" t="s">
        <v>1102</v>
      </c>
      <c r="H90" s="96" t="s">
        <v>173</v>
      </c>
      <c r="I90" s="93">
        <v>87925.979584999994</v>
      </c>
      <c r="J90" s="95">
        <v>128</v>
      </c>
      <c r="K90" s="83"/>
      <c r="L90" s="93">
        <v>112.54525386899998</v>
      </c>
      <c r="M90" s="94">
        <v>3.0570626321649845E-4</v>
      </c>
      <c r="N90" s="94">
        <v>1.1905457120885191E-3</v>
      </c>
      <c r="O90" s="94">
        <v>1.3935565057747944E-4</v>
      </c>
    </row>
    <row r="91" spans="2:15">
      <c r="B91" s="86" t="s">
        <v>1103</v>
      </c>
      <c r="C91" s="83" t="s">
        <v>1104</v>
      </c>
      <c r="D91" s="96" t="s">
        <v>129</v>
      </c>
      <c r="E91" s="96" t="s">
        <v>324</v>
      </c>
      <c r="F91" s="83" t="s">
        <v>1105</v>
      </c>
      <c r="G91" s="96" t="s">
        <v>201</v>
      </c>
      <c r="H91" s="96" t="s">
        <v>173</v>
      </c>
      <c r="I91" s="93">
        <v>607.740725</v>
      </c>
      <c r="J91" s="95">
        <v>2249</v>
      </c>
      <c r="K91" s="83"/>
      <c r="L91" s="93">
        <v>13.668088906000001</v>
      </c>
      <c r="M91" s="94">
        <v>1.8040037085717323E-5</v>
      </c>
      <c r="N91" s="94">
        <v>1.4458614717261867E-4</v>
      </c>
      <c r="O91" s="94">
        <v>1.6924084811817253E-5</v>
      </c>
    </row>
    <row r="92" spans="2:15">
      <c r="B92" s="86" t="s">
        <v>1106</v>
      </c>
      <c r="C92" s="83" t="s">
        <v>1107</v>
      </c>
      <c r="D92" s="96" t="s">
        <v>129</v>
      </c>
      <c r="E92" s="96" t="s">
        <v>324</v>
      </c>
      <c r="F92" s="83" t="s">
        <v>1108</v>
      </c>
      <c r="G92" s="96" t="s">
        <v>446</v>
      </c>
      <c r="H92" s="96" t="s">
        <v>173</v>
      </c>
      <c r="I92" s="93">
        <v>9382.3988239999999</v>
      </c>
      <c r="J92" s="95">
        <v>170</v>
      </c>
      <c r="K92" s="83"/>
      <c r="L92" s="93">
        <v>15.950078000999998</v>
      </c>
      <c r="M92" s="94">
        <v>4.8605064036599685E-4</v>
      </c>
      <c r="N92" s="94">
        <v>1.6872587975740906E-4</v>
      </c>
      <c r="O92" s="94">
        <v>1.9749686638746285E-5</v>
      </c>
    </row>
    <row r="93" spans="2:15">
      <c r="B93" s="86" t="s">
        <v>1109</v>
      </c>
      <c r="C93" s="83" t="s">
        <v>1110</v>
      </c>
      <c r="D93" s="96" t="s">
        <v>129</v>
      </c>
      <c r="E93" s="96" t="s">
        <v>324</v>
      </c>
      <c r="F93" s="83" t="s">
        <v>1111</v>
      </c>
      <c r="G93" s="96" t="s">
        <v>198</v>
      </c>
      <c r="H93" s="96" t="s">
        <v>173</v>
      </c>
      <c r="I93" s="93">
        <v>5631.2903370000004</v>
      </c>
      <c r="J93" s="95">
        <v>832.1</v>
      </c>
      <c r="K93" s="83"/>
      <c r="L93" s="93">
        <v>46.857966908000002</v>
      </c>
      <c r="M93" s="94">
        <v>1.8932673648902645E-4</v>
      </c>
      <c r="N93" s="94">
        <v>4.9568106749698531E-4</v>
      </c>
      <c r="O93" s="94">
        <v>5.802041613236769E-5</v>
      </c>
    </row>
    <row r="94" spans="2:15">
      <c r="B94" s="86" t="s">
        <v>1112</v>
      </c>
      <c r="C94" s="83" t="s">
        <v>1113</v>
      </c>
      <c r="D94" s="96" t="s">
        <v>129</v>
      </c>
      <c r="E94" s="96" t="s">
        <v>324</v>
      </c>
      <c r="F94" s="83" t="s">
        <v>1114</v>
      </c>
      <c r="G94" s="96" t="s">
        <v>573</v>
      </c>
      <c r="H94" s="96" t="s">
        <v>173</v>
      </c>
      <c r="I94" s="93">
        <v>5903.2724689999995</v>
      </c>
      <c r="J94" s="95">
        <v>2253</v>
      </c>
      <c r="K94" s="83"/>
      <c r="L94" s="93">
        <v>133.000728729</v>
      </c>
      <c r="M94" s="94">
        <v>2.1087804984779829E-4</v>
      </c>
      <c r="N94" s="94">
        <v>1.4069313618259489E-3</v>
      </c>
      <c r="O94" s="94">
        <v>1.6468400436398911E-4</v>
      </c>
    </row>
    <row r="95" spans="2:15">
      <c r="B95" s="86" t="s">
        <v>1115</v>
      </c>
      <c r="C95" s="83" t="s">
        <v>1116</v>
      </c>
      <c r="D95" s="96" t="s">
        <v>129</v>
      </c>
      <c r="E95" s="96" t="s">
        <v>324</v>
      </c>
      <c r="F95" s="83" t="s">
        <v>1117</v>
      </c>
      <c r="G95" s="96" t="s">
        <v>584</v>
      </c>
      <c r="H95" s="96" t="s">
        <v>173</v>
      </c>
      <c r="I95" s="93">
        <v>3151.4058209999998</v>
      </c>
      <c r="J95" s="95">
        <v>1943</v>
      </c>
      <c r="K95" s="83"/>
      <c r="L95" s="93">
        <v>61.231815103000002</v>
      </c>
      <c r="M95" s="94">
        <v>4.7372393177810748E-4</v>
      </c>
      <c r="N95" s="94">
        <v>6.4773299991065562E-4</v>
      </c>
      <c r="O95" s="94">
        <v>7.5818385372791524E-5</v>
      </c>
    </row>
    <row r="96" spans="2:15">
      <c r="B96" s="86" t="s">
        <v>1118</v>
      </c>
      <c r="C96" s="83" t="s">
        <v>1119</v>
      </c>
      <c r="D96" s="96" t="s">
        <v>129</v>
      </c>
      <c r="E96" s="96" t="s">
        <v>324</v>
      </c>
      <c r="F96" s="83" t="s">
        <v>1120</v>
      </c>
      <c r="G96" s="96" t="s">
        <v>989</v>
      </c>
      <c r="H96" s="96" t="s">
        <v>173</v>
      </c>
      <c r="I96" s="93">
        <v>523.76855899999998</v>
      </c>
      <c r="J96" s="95">
        <v>0</v>
      </c>
      <c r="K96" s="83"/>
      <c r="L96" s="93">
        <v>5.1500000000000005E-7</v>
      </c>
      <c r="M96" s="94">
        <v>3.3130387031439067E-4</v>
      </c>
      <c r="N96" s="94">
        <v>5.447862265602577E-12</v>
      </c>
      <c r="O96" s="94">
        <v>6.3768268834275649E-13</v>
      </c>
    </row>
    <row r="97" spans="2:15">
      <c r="B97" s="86" t="s">
        <v>1121</v>
      </c>
      <c r="C97" s="83" t="s">
        <v>1122</v>
      </c>
      <c r="D97" s="96" t="s">
        <v>129</v>
      </c>
      <c r="E97" s="96" t="s">
        <v>324</v>
      </c>
      <c r="F97" s="83" t="s">
        <v>1123</v>
      </c>
      <c r="G97" s="96" t="s">
        <v>1102</v>
      </c>
      <c r="H97" s="96" t="s">
        <v>173</v>
      </c>
      <c r="I97" s="93">
        <v>5867.8545249999997</v>
      </c>
      <c r="J97" s="95">
        <v>731.6</v>
      </c>
      <c r="K97" s="83"/>
      <c r="L97" s="93">
        <v>42.929223742000005</v>
      </c>
      <c r="M97" s="94">
        <v>2.1799731824700993E-4</v>
      </c>
      <c r="N97" s="94">
        <v>4.5412135556437296E-4</v>
      </c>
      <c r="O97" s="94">
        <v>5.3155772435468441E-5</v>
      </c>
    </row>
    <row r="98" spans="2:15">
      <c r="B98" s="86" t="s">
        <v>1124</v>
      </c>
      <c r="C98" s="83" t="s">
        <v>1125</v>
      </c>
      <c r="D98" s="96" t="s">
        <v>129</v>
      </c>
      <c r="E98" s="96" t="s">
        <v>324</v>
      </c>
      <c r="F98" s="83" t="s">
        <v>1126</v>
      </c>
      <c r="G98" s="96" t="s">
        <v>196</v>
      </c>
      <c r="H98" s="96" t="s">
        <v>173</v>
      </c>
      <c r="I98" s="93">
        <v>3629.9922580000002</v>
      </c>
      <c r="J98" s="95">
        <v>656.8</v>
      </c>
      <c r="K98" s="83"/>
      <c r="L98" s="93">
        <v>23.841789148</v>
      </c>
      <c r="M98" s="94">
        <v>6.0173489957139148E-4</v>
      </c>
      <c r="N98" s="94">
        <v>2.5220734649289748E-4</v>
      </c>
      <c r="O98" s="94">
        <v>2.9521351842325817E-5</v>
      </c>
    </row>
    <row r="99" spans="2:15">
      <c r="B99" s="86" t="s">
        <v>1127</v>
      </c>
      <c r="C99" s="83" t="s">
        <v>1128</v>
      </c>
      <c r="D99" s="96" t="s">
        <v>129</v>
      </c>
      <c r="E99" s="96" t="s">
        <v>324</v>
      </c>
      <c r="F99" s="83" t="s">
        <v>1129</v>
      </c>
      <c r="G99" s="96" t="s">
        <v>199</v>
      </c>
      <c r="H99" s="96" t="s">
        <v>173</v>
      </c>
      <c r="I99" s="93">
        <v>8294.4728709999999</v>
      </c>
      <c r="J99" s="95">
        <v>393</v>
      </c>
      <c r="K99" s="83"/>
      <c r="L99" s="93">
        <v>32.597278394</v>
      </c>
      <c r="M99" s="94">
        <v>6.0784379165909098E-4</v>
      </c>
      <c r="N99" s="94">
        <v>3.4482618043498012E-4</v>
      </c>
      <c r="O99" s="94">
        <v>4.0362563337753728E-5</v>
      </c>
    </row>
    <row r="100" spans="2:15">
      <c r="B100" s="86" t="s">
        <v>1130</v>
      </c>
      <c r="C100" s="83" t="s">
        <v>1131</v>
      </c>
      <c r="D100" s="96" t="s">
        <v>129</v>
      </c>
      <c r="E100" s="96" t="s">
        <v>324</v>
      </c>
      <c r="F100" s="83" t="s">
        <v>1132</v>
      </c>
      <c r="G100" s="96" t="s">
        <v>490</v>
      </c>
      <c r="H100" s="96" t="s">
        <v>173</v>
      </c>
      <c r="I100" s="93">
        <v>11611.636934</v>
      </c>
      <c r="J100" s="95">
        <v>662.9</v>
      </c>
      <c r="K100" s="83"/>
      <c r="L100" s="93">
        <v>76.973541273999999</v>
      </c>
      <c r="M100" s="94">
        <v>3.3920576902706775E-4</v>
      </c>
      <c r="N100" s="94">
        <v>8.1425485622607196E-4</v>
      </c>
      <c r="O100" s="94">
        <v>9.5310086856051343E-5</v>
      </c>
    </row>
    <row r="101" spans="2:15">
      <c r="B101" s="86" t="s">
        <v>1133</v>
      </c>
      <c r="C101" s="83" t="s">
        <v>1134</v>
      </c>
      <c r="D101" s="96" t="s">
        <v>129</v>
      </c>
      <c r="E101" s="96" t="s">
        <v>324</v>
      </c>
      <c r="F101" s="83" t="s">
        <v>1135</v>
      </c>
      <c r="G101" s="96" t="s">
        <v>490</v>
      </c>
      <c r="H101" s="96" t="s">
        <v>173</v>
      </c>
      <c r="I101" s="93">
        <v>7249.4268620000003</v>
      </c>
      <c r="J101" s="95">
        <v>1946</v>
      </c>
      <c r="K101" s="83"/>
      <c r="L101" s="93">
        <v>141.07384674000002</v>
      </c>
      <c r="M101" s="94">
        <v>4.7757168222674302E-4</v>
      </c>
      <c r="N101" s="94">
        <v>1.4923318180936839E-3</v>
      </c>
      <c r="O101" s="94">
        <v>1.7468029095925672E-4</v>
      </c>
    </row>
    <row r="102" spans="2:15">
      <c r="B102" s="86" t="s">
        <v>1136</v>
      </c>
      <c r="C102" s="83" t="s">
        <v>1137</v>
      </c>
      <c r="D102" s="96" t="s">
        <v>129</v>
      </c>
      <c r="E102" s="96" t="s">
        <v>324</v>
      </c>
      <c r="F102" s="83" t="s">
        <v>1138</v>
      </c>
      <c r="G102" s="96" t="s">
        <v>876</v>
      </c>
      <c r="H102" s="96" t="s">
        <v>173</v>
      </c>
      <c r="I102" s="93">
        <v>6823.2211429999998</v>
      </c>
      <c r="J102" s="95">
        <v>1032</v>
      </c>
      <c r="K102" s="83"/>
      <c r="L102" s="93">
        <v>70.415642191000003</v>
      </c>
      <c r="M102" s="94">
        <v>3.4114399995000249E-4</v>
      </c>
      <c r="N102" s="94">
        <v>7.4488295145732361E-4</v>
      </c>
      <c r="O102" s="94">
        <v>8.7189972842210688E-5</v>
      </c>
    </row>
    <row r="103" spans="2:15">
      <c r="B103" s="86" t="s">
        <v>1139</v>
      </c>
      <c r="C103" s="83" t="s">
        <v>1140</v>
      </c>
      <c r="D103" s="96" t="s">
        <v>129</v>
      </c>
      <c r="E103" s="96" t="s">
        <v>324</v>
      </c>
      <c r="F103" s="83" t="s">
        <v>1141</v>
      </c>
      <c r="G103" s="96" t="s">
        <v>760</v>
      </c>
      <c r="H103" s="96" t="s">
        <v>173</v>
      </c>
      <c r="I103" s="93">
        <v>5028.913466</v>
      </c>
      <c r="J103" s="95">
        <v>1464</v>
      </c>
      <c r="K103" s="83"/>
      <c r="L103" s="93">
        <v>73.623293146999998</v>
      </c>
      <c r="M103" s="94">
        <v>3.4803751741515167E-4</v>
      </c>
      <c r="N103" s="94">
        <v>7.7881468078628755E-4</v>
      </c>
      <c r="O103" s="94">
        <v>9.1161746599273388E-5</v>
      </c>
    </row>
    <row r="104" spans="2:15">
      <c r="B104" s="86" t="s">
        <v>1142</v>
      </c>
      <c r="C104" s="83" t="s">
        <v>1143</v>
      </c>
      <c r="D104" s="96" t="s">
        <v>129</v>
      </c>
      <c r="E104" s="96" t="s">
        <v>324</v>
      </c>
      <c r="F104" s="83" t="s">
        <v>1144</v>
      </c>
      <c r="G104" s="96" t="s">
        <v>989</v>
      </c>
      <c r="H104" s="96" t="s">
        <v>173</v>
      </c>
      <c r="I104" s="93">
        <v>3753.5652759999998</v>
      </c>
      <c r="J104" s="95">
        <v>1476</v>
      </c>
      <c r="K104" s="83"/>
      <c r="L104" s="93">
        <v>55.402623467999994</v>
      </c>
      <c r="M104" s="94">
        <v>3.0540378959358853E-4</v>
      </c>
      <c r="N104" s="94">
        <v>5.8606963457612606E-4</v>
      </c>
      <c r="O104" s="94">
        <v>6.8600570629739275E-5</v>
      </c>
    </row>
    <row r="105" spans="2:15">
      <c r="B105" s="86" t="s">
        <v>1145</v>
      </c>
      <c r="C105" s="83" t="s">
        <v>1146</v>
      </c>
      <c r="D105" s="96" t="s">
        <v>129</v>
      </c>
      <c r="E105" s="96" t="s">
        <v>324</v>
      </c>
      <c r="F105" s="83" t="s">
        <v>1147</v>
      </c>
      <c r="G105" s="96" t="s">
        <v>198</v>
      </c>
      <c r="H105" s="96" t="s">
        <v>173</v>
      </c>
      <c r="I105" s="93">
        <v>27286.993992</v>
      </c>
      <c r="J105" s="95">
        <v>269.5</v>
      </c>
      <c r="K105" s="83"/>
      <c r="L105" s="93">
        <v>73.538448826999996</v>
      </c>
      <c r="M105" s="94">
        <v>1.6923659142383538E-4</v>
      </c>
      <c r="N105" s="94">
        <v>7.7791716589428999E-4</v>
      </c>
      <c r="O105" s="94">
        <v>9.1056690766131229E-5</v>
      </c>
    </row>
    <row r="106" spans="2:15">
      <c r="B106" s="86" t="s">
        <v>1148</v>
      </c>
      <c r="C106" s="83" t="s">
        <v>1149</v>
      </c>
      <c r="D106" s="96" t="s">
        <v>129</v>
      </c>
      <c r="E106" s="96" t="s">
        <v>324</v>
      </c>
      <c r="F106" s="83" t="s">
        <v>1150</v>
      </c>
      <c r="G106" s="96" t="s">
        <v>584</v>
      </c>
      <c r="H106" s="96" t="s">
        <v>173</v>
      </c>
      <c r="I106" s="93">
        <v>5033.0833320000002</v>
      </c>
      <c r="J106" s="95">
        <v>353.9</v>
      </c>
      <c r="K106" s="83"/>
      <c r="L106" s="93">
        <v>17.812081897999999</v>
      </c>
      <c r="M106" s="94">
        <v>4.3672232798561974E-4</v>
      </c>
      <c r="N106" s="94">
        <v>1.8842285212414937E-4</v>
      </c>
      <c r="O106" s="94">
        <v>2.2055254892617451E-5</v>
      </c>
    </row>
    <row r="107" spans="2:15">
      <c r="B107" s="86" t="s">
        <v>1151</v>
      </c>
      <c r="C107" s="83" t="s">
        <v>1152</v>
      </c>
      <c r="D107" s="96" t="s">
        <v>129</v>
      </c>
      <c r="E107" s="96" t="s">
        <v>324</v>
      </c>
      <c r="F107" s="83" t="s">
        <v>1153</v>
      </c>
      <c r="G107" s="96" t="s">
        <v>375</v>
      </c>
      <c r="H107" s="96" t="s">
        <v>173</v>
      </c>
      <c r="I107" s="93">
        <v>2111.2303179999999</v>
      </c>
      <c r="J107" s="95">
        <v>10840</v>
      </c>
      <c r="K107" s="83"/>
      <c r="L107" s="93">
        <v>228.857366477</v>
      </c>
      <c r="M107" s="94">
        <v>5.7838884036784909E-4</v>
      </c>
      <c r="N107" s="94">
        <v>2.420938662204327E-3</v>
      </c>
      <c r="O107" s="94">
        <v>2.8337549650892581E-4</v>
      </c>
    </row>
    <row r="108" spans="2:15">
      <c r="B108" s="86" t="s">
        <v>1154</v>
      </c>
      <c r="C108" s="83" t="s">
        <v>1155</v>
      </c>
      <c r="D108" s="96" t="s">
        <v>129</v>
      </c>
      <c r="E108" s="96" t="s">
        <v>324</v>
      </c>
      <c r="F108" s="83" t="s">
        <v>1156</v>
      </c>
      <c r="G108" s="96" t="s">
        <v>160</v>
      </c>
      <c r="H108" s="96" t="s">
        <v>173</v>
      </c>
      <c r="I108" s="93">
        <v>5218.5308029999997</v>
      </c>
      <c r="J108" s="95">
        <v>1368</v>
      </c>
      <c r="K108" s="83"/>
      <c r="L108" s="93">
        <v>71.389501389000003</v>
      </c>
      <c r="M108" s="94">
        <v>3.6252848268432191E-4</v>
      </c>
      <c r="N108" s="94">
        <v>7.5518479762585599E-4</v>
      </c>
      <c r="O108" s="94">
        <v>8.839582362172129E-5</v>
      </c>
    </row>
    <row r="109" spans="2:15">
      <c r="B109" s="86" t="s">
        <v>1157</v>
      </c>
      <c r="C109" s="83" t="s">
        <v>1158</v>
      </c>
      <c r="D109" s="96" t="s">
        <v>129</v>
      </c>
      <c r="E109" s="96" t="s">
        <v>324</v>
      </c>
      <c r="F109" s="83" t="s">
        <v>1159</v>
      </c>
      <c r="G109" s="96" t="s">
        <v>160</v>
      </c>
      <c r="H109" s="96" t="s">
        <v>173</v>
      </c>
      <c r="I109" s="93">
        <v>13638.990581</v>
      </c>
      <c r="J109" s="95">
        <v>764.2</v>
      </c>
      <c r="K109" s="83"/>
      <c r="L109" s="93">
        <v>104.22916603799999</v>
      </c>
      <c r="M109" s="94">
        <v>3.4424416322247694E-4</v>
      </c>
      <c r="N109" s="94">
        <v>1.1025750303565937E-3</v>
      </c>
      <c r="O109" s="94">
        <v>1.2905851418026283E-4</v>
      </c>
    </row>
    <row r="110" spans="2:15">
      <c r="B110" s="86" t="s">
        <v>1160</v>
      </c>
      <c r="C110" s="83" t="s">
        <v>1161</v>
      </c>
      <c r="D110" s="96" t="s">
        <v>129</v>
      </c>
      <c r="E110" s="96" t="s">
        <v>324</v>
      </c>
      <c r="F110" s="83" t="s">
        <v>1162</v>
      </c>
      <c r="G110" s="96" t="s">
        <v>160</v>
      </c>
      <c r="H110" s="96" t="s">
        <v>173</v>
      </c>
      <c r="I110" s="93">
        <v>22311.190968999999</v>
      </c>
      <c r="J110" s="95">
        <v>73.2</v>
      </c>
      <c r="K110" s="83"/>
      <c r="L110" s="93">
        <v>16.331791771999999</v>
      </c>
      <c r="M110" s="94">
        <v>1.2760570316486258E-4</v>
      </c>
      <c r="N110" s="94">
        <v>1.7276379053273287E-4</v>
      </c>
      <c r="O110" s="94">
        <v>2.0222331810918582E-5</v>
      </c>
    </row>
    <row r="111" spans="2:15">
      <c r="B111" s="86" t="s">
        <v>1163</v>
      </c>
      <c r="C111" s="83" t="s">
        <v>1164</v>
      </c>
      <c r="D111" s="96" t="s">
        <v>129</v>
      </c>
      <c r="E111" s="96" t="s">
        <v>324</v>
      </c>
      <c r="F111" s="83" t="s">
        <v>1165</v>
      </c>
      <c r="G111" s="96" t="s">
        <v>160</v>
      </c>
      <c r="H111" s="96" t="s">
        <v>173</v>
      </c>
      <c r="I111" s="93">
        <v>52717.206113</v>
      </c>
      <c r="J111" s="95">
        <v>111.8</v>
      </c>
      <c r="K111" s="83"/>
      <c r="L111" s="93">
        <v>58.937836443000002</v>
      </c>
      <c r="M111" s="94">
        <v>1.506205888942857E-4</v>
      </c>
      <c r="N111" s="94">
        <v>6.2346643723121568E-4</v>
      </c>
      <c r="O111" s="94">
        <v>7.2977937840927994E-5</v>
      </c>
    </row>
    <row r="112" spans="2:15">
      <c r="B112" s="86" t="s">
        <v>1166</v>
      </c>
      <c r="C112" s="83" t="s">
        <v>1167</v>
      </c>
      <c r="D112" s="96" t="s">
        <v>129</v>
      </c>
      <c r="E112" s="96" t="s">
        <v>324</v>
      </c>
      <c r="F112" s="83" t="s">
        <v>1168</v>
      </c>
      <c r="G112" s="96" t="s">
        <v>979</v>
      </c>
      <c r="H112" s="96" t="s">
        <v>173</v>
      </c>
      <c r="I112" s="93">
        <v>2505.233952</v>
      </c>
      <c r="J112" s="95">
        <v>3016</v>
      </c>
      <c r="K112" s="83"/>
      <c r="L112" s="93">
        <v>75.557856004999991</v>
      </c>
      <c r="M112" s="94">
        <v>2.3789714686825547E-4</v>
      </c>
      <c r="N112" s="94">
        <v>7.9927920893101459E-4</v>
      </c>
      <c r="O112" s="94">
        <v>9.3557158723656843E-5</v>
      </c>
    </row>
    <row r="113" spans="2:15">
      <c r="B113" s="86" t="s">
        <v>1169</v>
      </c>
      <c r="C113" s="83" t="s">
        <v>1170</v>
      </c>
      <c r="D113" s="96" t="s">
        <v>129</v>
      </c>
      <c r="E113" s="96" t="s">
        <v>324</v>
      </c>
      <c r="F113" s="83" t="s">
        <v>1171</v>
      </c>
      <c r="G113" s="96" t="s">
        <v>375</v>
      </c>
      <c r="H113" s="96" t="s">
        <v>173</v>
      </c>
      <c r="I113" s="93">
        <v>65.606869000000003</v>
      </c>
      <c r="J113" s="95">
        <v>35.6</v>
      </c>
      <c r="K113" s="83"/>
      <c r="L113" s="93">
        <v>2.3356050999999999E-2</v>
      </c>
      <c r="M113" s="94">
        <v>9.5698174179572533E-6</v>
      </c>
      <c r="N113" s="94">
        <v>2.470690270221152E-7</v>
      </c>
      <c r="O113" s="94">
        <v>2.8919901729612669E-8</v>
      </c>
    </row>
    <row r="114" spans="2:15">
      <c r="B114" s="86" t="s">
        <v>1172</v>
      </c>
      <c r="C114" s="83" t="s">
        <v>1173</v>
      </c>
      <c r="D114" s="96" t="s">
        <v>129</v>
      </c>
      <c r="E114" s="96" t="s">
        <v>324</v>
      </c>
      <c r="F114" s="83" t="s">
        <v>1174</v>
      </c>
      <c r="G114" s="96" t="s">
        <v>490</v>
      </c>
      <c r="H114" s="96" t="s">
        <v>173</v>
      </c>
      <c r="I114" s="93">
        <v>3167.3259549999998</v>
      </c>
      <c r="J114" s="95">
        <v>562.5</v>
      </c>
      <c r="K114" s="83"/>
      <c r="L114" s="93">
        <v>17.816208521</v>
      </c>
      <c r="M114" s="94">
        <v>2.4131321487016024E-4</v>
      </c>
      <c r="N114" s="94">
        <v>1.8846650508284077E-4</v>
      </c>
      <c r="O114" s="94">
        <v>2.2060364554847388E-5</v>
      </c>
    </row>
    <row r="115" spans="2:15">
      <c r="B115" s="86" t="s">
        <v>1175</v>
      </c>
      <c r="C115" s="83" t="s">
        <v>1176</v>
      </c>
      <c r="D115" s="96" t="s">
        <v>129</v>
      </c>
      <c r="E115" s="96" t="s">
        <v>324</v>
      </c>
      <c r="F115" s="83" t="s">
        <v>1177</v>
      </c>
      <c r="G115" s="96" t="s">
        <v>490</v>
      </c>
      <c r="H115" s="96" t="s">
        <v>173</v>
      </c>
      <c r="I115" s="93">
        <v>6948.9906330000003</v>
      </c>
      <c r="J115" s="95">
        <v>1795</v>
      </c>
      <c r="K115" s="83"/>
      <c r="L115" s="93">
        <v>124.73438185799999</v>
      </c>
      <c r="M115" s="94">
        <v>2.701208584700457E-4</v>
      </c>
      <c r="N115" s="94">
        <v>1.3194868585387589E-3</v>
      </c>
      <c r="O115" s="94">
        <v>1.5444845815918714E-4</v>
      </c>
    </row>
    <row r="116" spans="2:15">
      <c r="B116" s="86" t="s">
        <v>1178</v>
      </c>
      <c r="C116" s="83" t="s">
        <v>1179</v>
      </c>
      <c r="D116" s="96" t="s">
        <v>129</v>
      </c>
      <c r="E116" s="96" t="s">
        <v>324</v>
      </c>
      <c r="F116" s="83" t="s">
        <v>1180</v>
      </c>
      <c r="G116" s="96" t="s">
        <v>1181</v>
      </c>
      <c r="H116" s="96" t="s">
        <v>173</v>
      </c>
      <c r="I116" s="93">
        <v>53391.844864999999</v>
      </c>
      <c r="J116" s="95">
        <v>163.1</v>
      </c>
      <c r="K116" s="83"/>
      <c r="L116" s="93">
        <v>87.082098995999985</v>
      </c>
      <c r="M116" s="94">
        <v>3.7120588663526162E-4</v>
      </c>
      <c r="N116" s="94">
        <v>9.2118695365005113E-4</v>
      </c>
      <c r="O116" s="94">
        <v>1.0782669319281422E-4</v>
      </c>
    </row>
    <row r="117" spans="2:15">
      <c r="B117" s="86" t="s">
        <v>1182</v>
      </c>
      <c r="C117" s="83" t="s">
        <v>1183</v>
      </c>
      <c r="D117" s="96" t="s">
        <v>129</v>
      </c>
      <c r="E117" s="96" t="s">
        <v>324</v>
      </c>
      <c r="F117" s="83" t="s">
        <v>1184</v>
      </c>
      <c r="G117" s="96" t="s">
        <v>407</v>
      </c>
      <c r="H117" s="96" t="s">
        <v>173</v>
      </c>
      <c r="I117" s="93">
        <v>3081.4962260000002</v>
      </c>
      <c r="J117" s="95">
        <v>1462</v>
      </c>
      <c r="K117" s="83"/>
      <c r="L117" s="93">
        <v>45.051474816999999</v>
      </c>
      <c r="M117" s="94">
        <v>3.483873513585993E-4</v>
      </c>
      <c r="N117" s="94">
        <v>4.7657131973840591E-4</v>
      </c>
      <c r="O117" s="94">
        <v>5.5783583640991362E-5</v>
      </c>
    </row>
    <row r="118" spans="2:15">
      <c r="B118" s="86" t="s">
        <v>1185</v>
      </c>
      <c r="C118" s="83" t="s">
        <v>1186</v>
      </c>
      <c r="D118" s="96" t="s">
        <v>129</v>
      </c>
      <c r="E118" s="96" t="s">
        <v>324</v>
      </c>
      <c r="F118" s="83" t="s">
        <v>1187</v>
      </c>
      <c r="G118" s="96" t="s">
        <v>196</v>
      </c>
      <c r="H118" s="96" t="s">
        <v>173</v>
      </c>
      <c r="I118" s="93">
        <v>1613.111494</v>
      </c>
      <c r="J118" s="95">
        <v>7473</v>
      </c>
      <c r="K118" s="83"/>
      <c r="L118" s="93">
        <v>120.54782196100001</v>
      </c>
      <c r="M118" s="94">
        <v>1.955848521332795E-4</v>
      </c>
      <c r="N118" s="94">
        <v>1.2751998649745816E-3</v>
      </c>
      <c r="O118" s="94">
        <v>1.4926458093583389E-4</v>
      </c>
    </row>
    <row r="119" spans="2:15">
      <c r="B119" s="86" t="s">
        <v>1188</v>
      </c>
      <c r="C119" s="83" t="s">
        <v>1189</v>
      </c>
      <c r="D119" s="96" t="s">
        <v>129</v>
      </c>
      <c r="E119" s="96" t="s">
        <v>324</v>
      </c>
      <c r="F119" s="83" t="s">
        <v>1190</v>
      </c>
      <c r="G119" s="96" t="s">
        <v>490</v>
      </c>
      <c r="H119" s="96" t="s">
        <v>173</v>
      </c>
      <c r="I119" s="93">
        <v>35519.968983999999</v>
      </c>
      <c r="J119" s="95">
        <v>585.5</v>
      </c>
      <c r="K119" s="83"/>
      <c r="L119" s="93">
        <v>207.96941840100001</v>
      </c>
      <c r="M119" s="94">
        <v>4.5522780030415443E-4</v>
      </c>
      <c r="N119" s="94">
        <v>2.1999781493322761E-3</v>
      </c>
      <c r="O119" s="94">
        <v>2.575116462505421E-4</v>
      </c>
    </row>
    <row r="120" spans="2:15">
      <c r="B120" s="86" t="s">
        <v>1191</v>
      </c>
      <c r="C120" s="83" t="s">
        <v>1192</v>
      </c>
      <c r="D120" s="96" t="s">
        <v>129</v>
      </c>
      <c r="E120" s="96" t="s">
        <v>324</v>
      </c>
      <c r="F120" s="83" t="s">
        <v>1193</v>
      </c>
      <c r="G120" s="96" t="s">
        <v>1063</v>
      </c>
      <c r="H120" s="96" t="s">
        <v>173</v>
      </c>
      <c r="I120" s="93">
        <v>21468.135986000001</v>
      </c>
      <c r="J120" s="95">
        <v>201.7</v>
      </c>
      <c r="K120" s="83"/>
      <c r="L120" s="93">
        <v>43.301230306000008</v>
      </c>
      <c r="M120" s="94">
        <v>7.5675455513089809E-5</v>
      </c>
      <c r="N120" s="94">
        <v>4.580565798800469E-4</v>
      </c>
      <c r="O120" s="94">
        <v>5.3616397961318294E-5</v>
      </c>
    </row>
    <row r="121" spans="2:15">
      <c r="B121" s="86" t="s">
        <v>1194</v>
      </c>
      <c r="C121" s="83" t="s">
        <v>1195</v>
      </c>
      <c r="D121" s="96" t="s">
        <v>129</v>
      </c>
      <c r="E121" s="96" t="s">
        <v>324</v>
      </c>
      <c r="F121" s="83" t="s">
        <v>1196</v>
      </c>
      <c r="G121" s="96" t="s">
        <v>490</v>
      </c>
      <c r="H121" s="96" t="s">
        <v>173</v>
      </c>
      <c r="I121" s="93">
        <v>8410.9102710000006</v>
      </c>
      <c r="J121" s="95">
        <v>1134</v>
      </c>
      <c r="K121" s="83"/>
      <c r="L121" s="93">
        <v>95.379722475000008</v>
      </c>
      <c r="M121" s="94">
        <v>5.0074375744001772E-4</v>
      </c>
      <c r="N121" s="94">
        <v>1.008962312573201E-3</v>
      </c>
      <c r="O121" s="94">
        <v>1.1810096668202723E-4</v>
      </c>
    </row>
    <row r="122" spans="2:15">
      <c r="B122" s="86" t="s">
        <v>1197</v>
      </c>
      <c r="C122" s="83" t="s">
        <v>1198</v>
      </c>
      <c r="D122" s="96" t="s">
        <v>129</v>
      </c>
      <c r="E122" s="96" t="s">
        <v>324</v>
      </c>
      <c r="F122" s="83" t="s">
        <v>1199</v>
      </c>
      <c r="G122" s="96" t="s">
        <v>989</v>
      </c>
      <c r="H122" s="96" t="s">
        <v>173</v>
      </c>
      <c r="I122" s="93">
        <v>43472.318467999998</v>
      </c>
      <c r="J122" s="95">
        <v>10.1</v>
      </c>
      <c r="K122" s="83"/>
      <c r="L122" s="93">
        <v>4.3907041520000005</v>
      </c>
      <c r="M122" s="94">
        <v>1.0557827098720458E-4</v>
      </c>
      <c r="N122" s="94">
        <v>4.6446507707000704E-5</v>
      </c>
      <c r="O122" s="94">
        <v>5.43665248032051E-6</v>
      </c>
    </row>
    <row r="123" spans="2:15">
      <c r="B123" s="82"/>
      <c r="C123" s="83"/>
      <c r="D123" s="83"/>
      <c r="E123" s="83"/>
      <c r="F123" s="83"/>
      <c r="G123" s="83"/>
      <c r="H123" s="83"/>
      <c r="I123" s="93"/>
      <c r="J123" s="95"/>
      <c r="K123" s="83"/>
      <c r="L123" s="83"/>
      <c r="M123" s="83"/>
      <c r="N123" s="94"/>
      <c r="O123" s="83"/>
    </row>
    <row r="124" spans="2:15">
      <c r="B124" s="80" t="s">
        <v>241</v>
      </c>
      <c r="C124" s="81"/>
      <c r="D124" s="81"/>
      <c r="E124" s="81"/>
      <c r="F124" s="81"/>
      <c r="G124" s="81"/>
      <c r="H124" s="81"/>
      <c r="I124" s="90"/>
      <c r="J124" s="92"/>
      <c r="K124" s="90">
        <v>10.835834846000001</v>
      </c>
      <c r="L124" s="90">
        <v>22668.403124907003</v>
      </c>
      <c r="M124" s="81"/>
      <c r="N124" s="91">
        <v>0.23979483107892893</v>
      </c>
      <c r="O124" s="91">
        <v>2.8068443194423372E-2</v>
      </c>
    </row>
    <row r="125" spans="2:15">
      <c r="B125" s="101" t="s">
        <v>68</v>
      </c>
      <c r="C125" s="81"/>
      <c r="D125" s="81"/>
      <c r="E125" s="81"/>
      <c r="F125" s="81"/>
      <c r="G125" s="81"/>
      <c r="H125" s="81"/>
      <c r="I125" s="90"/>
      <c r="J125" s="92"/>
      <c r="K125" s="90">
        <v>2.9331648459999995</v>
      </c>
      <c r="L125" s="90">
        <v>5909.1316083650008</v>
      </c>
      <c r="M125" s="81"/>
      <c r="N125" s="91">
        <v>6.2509000216876012E-2</v>
      </c>
      <c r="O125" s="91">
        <v>7.3167979219288326E-3</v>
      </c>
    </row>
    <row r="126" spans="2:15">
      <c r="B126" s="86" t="s">
        <v>1200</v>
      </c>
      <c r="C126" s="83" t="s">
        <v>1201</v>
      </c>
      <c r="D126" s="96" t="s">
        <v>1202</v>
      </c>
      <c r="E126" s="96" t="s">
        <v>1203</v>
      </c>
      <c r="F126" s="83" t="s">
        <v>1105</v>
      </c>
      <c r="G126" s="96" t="s">
        <v>201</v>
      </c>
      <c r="H126" s="96" t="s">
        <v>172</v>
      </c>
      <c r="I126" s="93">
        <v>8646.1344389999995</v>
      </c>
      <c r="J126" s="95">
        <v>607</v>
      </c>
      <c r="K126" s="83"/>
      <c r="L126" s="93">
        <v>196.70267112099995</v>
      </c>
      <c r="M126" s="94">
        <v>2.5664988293759274E-4</v>
      </c>
      <c r="N126" s="94">
        <v>2.0807942903753969E-3</v>
      </c>
      <c r="O126" s="94">
        <v>2.435609478148356E-4</v>
      </c>
    </row>
    <row r="127" spans="2:15">
      <c r="B127" s="86" t="s">
        <v>1204</v>
      </c>
      <c r="C127" s="83" t="s">
        <v>1205</v>
      </c>
      <c r="D127" s="96" t="s">
        <v>1206</v>
      </c>
      <c r="E127" s="96" t="s">
        <v>1203</v>
      </c>
      <c r="F127" s="83" t="s">
        <v>1207</v>
      </c>
      <c r="G127" s="96" t="s">
        <v>1208</v>
      </c>
      <c r="H127" s="96" t="s">
        <v>172</v>
      </c>
      <c r="I127" s="93">
        <v>1677.5943440000001</v>
      </c>
      <c r="J127" s="95">
        <v>5858</v>
      </c>
      <c r="K127" s="93">
        <v>1.5719058880000001</v>
      </c>
      <c r="L127" s="93">
        <v>369.90089649299995</v>
      </c>
      <c r="M127" s="94">
        <v>1.2019253539220344E-5</v>
      </c>
      <c r="N127" s="94">
        <v>3.9129497786733573E-3</v>
      </c>
      <c r="O127" s="94">
        <v>4.5801824873019782E-4</v>
      </c>
    </row>
    <row r="128" spans="2:15">
      <c r="B128" s="86" t="s">
        <v>1209</v>
      </c>
      <c r="C128" s="83" t="s">
        <v>1210</v>
      </c>
      <c r="D128" s="96" t="s">
        <v>1202</v>
      </c>
      <c r="E128" s="96" t="s">
        <v>1203</v>
      </c>
      <c r="F128" s="83" t="s">
        <v>1211</v>
      </c>
      <c r="G128" s="96" t="s">
        <v>1208</v>
      </c>
      <c r="H128" s="96" t="s">
        <v>172</v>
      </c>
      <c r="I128" s="93">
        <v>1178.2829899999999</v>
      </c>
      <c r="J128" s="95">
        <v>10265</v>
      </c>
      <c r="K128" s="83"/>
      <c r="L128" s="93">
        <v>453.32340701000004</v>
      </c>
      <c r="M128" s="94">
        <v>7.5427647262172446E-6</v>
      </c>
      <c r="N128" s="94">
        <v>4.7954242391537432E-3</v>
      </c>
      <c r="O128" s="94">
        <v>5.6131357062297934E-4</v>
      </c>
    </row>
    <row r="129" spans="2:15">
      <c r="B129" s="86" t="s">
        <v>1212</v>
      </c>
      <c r="C129" s="83" t="s">
        <v>1213</v>
      </c>
      <c r="D129" s="96" t="s">
        <v>1202</v>
      </c>
      <c r="E129" s="96" t="s">
        <v>1203</v>
      </c>
      <c r="F129" s="83">
        <v>512291642</v>
      </c>
      <c r="G129" s="96" t="s">
        <v>1208</v>
      </c>
      <c r="H129" s="96" t="s">
        <v>172</v>
      </c>
      <c r="I129" s="93">
        <v>407.54857500000003</v>
      </c>
      <c r="J129" s="95">
        <v>7414</v>
      </c>
      <c r="K129" s="83"/>
      <c r="L129" s="93">
        <v>113.248261262</v>
      </c>
      <c r="M129" s="94">
        <v>1.1301517755743385E-5</v>
      </c>
      <c r="N129" s="94">
        <v>1.1979823867463142E-3</v>
      </c>
      <c r="O129" s="94">
        <v>1.4022612755668933E-4</v>
      </c>
    </row>
    <row r="130" spans="2:15">
      <c r="B130" s="86" t="s">
        <v>1214</v>
      </c>
      <c r="C130" s="83" t="s">
        <v>1215</v>
      </c>
      <c r="D130" s="96" t="s">
        <v>1202</v>
      </c>
      <c r="E130" s="96" t="s">
        <v>1203</v>
      </c>
      <c r="F130" s="83" t="s">
        <v>1216</v>
      </c>
      <c r="G130" s="96" t="s">
        <v>1063</v>
      </c>
      <c r="H130" s="96" t="s">
        <v>172</v>
      </c>
      <c r="I130" s="93">
        <v>2484.7292819999998</v>
      </c>
      <c r="J130" s="95">
        <v>754</v>
      </c>
      <c r="K130" s="83"/>
      <c r="L130" s="93">
        <v>70.218250713999993</v>
      </c>
      <c r="M130" s="94">
        <v>7.4782705694109068E-5</v>
      </c>
      <c r="N130" s="94">
        <v>7.4279487072120723E-4</v>
      </c>
      <c r="O130" s="94">
        <v>8.6945559001998433E-5</v>
      </c>
    </row>
    <row r="131" spans="2:15">
      <c r="B131" s="86" t="s">
        <v>1217</v>
      </c>
      <c r="C131" s="83" t="s">
        <v>1218</v>
      </c>
      <c r="D131" s="96" t="s">
        <v>1202</v>
      </c>
      <c r="E131" s="96" t="s">
        <v>1203</v>
      </c>
      <c r="F131" s="83" t="s">
        <v>1219</v>
      </c>
      <c r="G131" s="96" t="s">
        <v>584</v>
      </c>
      <c r="H131" s="96" t="s">
        <v>172</v>
      </c>
      <c r="I131" s="93">
        <v>1579.1134489999999</v>
      </c>
      <c r="J131" s="95">
        <v>3206</v>
      </c>
      <c r="K131" s="93">
        <v>1.3612589579999999</v>
      </c>
      <c r="L131" s="93">
        <v>191.108920598</v>
      </c>
      <c r="M131" s="94">
        <v>7.3992250114635226E-5</v>
      </c>
      <c r="N131" s="94">
        <v>2.0216215090211325E-3</v>
      </c>
      <c r="O131" s="94">
        <v>2.3663466068585439E-4</v>
      </c>
    </row>
    <row r="132" spans="2:15">
      <c r="B132" s="86" t="s">
        <v>1220</v>
      </c>
      <c r="C132" s="83" t="s">
        <v>1221</v>
      </c>
      <c r="D132" s="96" t="s">
        <v>1202</v>
      </c>
      <c r="E132" s="96" t="s">
        <v>1203</v>
      </c>
      <c r="F132" s="83" t="s">
        <v>1062</v>
      </c>
      <c r="G132" s="96" t="s">
        <v>1063</v>
      </c>
      <c r="H132" s="96" t="s">
        <v>172</v>
      </c>
      <c r="I132" s="93">
        <v>1980.574535</v>
      </c>
      <c r="J132" s="95">
        <v>500</v>
      </c>
      <c r="K132" s="83"/>
      <c r="L132" s="93">
        <v>37.115966783999994</v>
      </c>
      <c r="M132" s="94">
        <v>4.9185402793670445E-5</v>
      </c>
      <c r="N132" s="94">
        <v>3.926265531920625E-4</v>
      </c>
      <c r="O132" s="94">
        <v>4.5957688309245762E-5</v>
      </c>
    </row>
    <row r="133" spans="2:15">
      <c r="B133" s="86" t="s">
        <v>1222</v>
      </c>
      <c r="C133" s="83" t="s">
        <v>1223</v>
      </c>
      <c r="D133" s="96" t="s">
        <v>1202</v>
      </c>
      <c r="E133" s="96" t="s">
        <v>1203</v>
      </c>
      <c r="F133" s="83" t="s">
        <v>1224</v>
      </c>
      <c r="G133" s="96" t="s">
        <v>28</v>
      </c>
      <c r="H133" s="96" t="s">
        <v>172</v>
      </c>
      <c r="I133" s="93">
        <v>3126.3694690000002</v>
      </c>
      <c r="J133" s="95">
        <v>1872</v>
      </c>
      <c r="K133" s="83"/>
      <c r="L133" s="93">
        <v>219.35408544199998</v>
      </c>
      <c r="M133" s="94">
        <v>8.9740432478247704E-5</v>
      </c>
      <c r="N133" s="94">
        <v>2.3204094075441458E-3</v>
      </c>
      <c r="O133" s="94">
        <v>2.716083551526626E-4</v>
      </c>
    </row>
    <row r="134" spans="2:15">
      <c r="B134" s="86" t="s">
        <v>1225</v>
      </c>
      <c r="C134" s="83" t="s">
        <v>1226</v>
      </c>
      <c r="D134" s="96" t="s">
        <v>1202</v>
      </c>
      <c r="E134" s="96" t="s">
        <v>1203</v>
      </c>
      <c r="F134" s="83" t="s">
        <v>1227</v>
      </c>
      <c r="G134" s="96" t="s">
        <v>1228</v>
      </c>
      <c r="H134" s="96" t="s">
        <v>172</v>
      </c>
      <c r="I134" s="93">
        <v>8190.0618430000004</v>
      </c>
      <c r="J134" s="95">
        <v>406</v>
      </c>
      <c r="K134" s="83"/>
      <c r="L134" s="93">
        <v>124.627188303</v>
      </c>
      <c r="M134" s="94">
        <v>3.0133965041700272E-4</v>
      </c>
      <c r="N134" s="94">
        <v>1.318352925095263E-3</v>
      </c>
      <c r="O134" s="94">
        <v>1.5431572908282713E-4</v>
      </c>
    </row>
    <row r="135" spans="2:15">
      <c r="B135" s="86" t="s">
        <v>1229</v>
      </c>
      <c r="C135" s="83" t="s">
        <v>1230</v>
      </c>
      <c r="D135" s="96" t="s">
        <v>1202</v>
      </c>
      <c r="E135" s="96" t="s">
        <v>1203</v>
      </c>
      <c r="F135" s="83" t="s">
        <v>1231</v>
      </c>
      <c r="G135" s="96" t="s">
        <v>941</v>
      </c>
      <c r="H135" s="96" t="s">
        <v>172</v>
      </c>
      <c r="I135" s="93">
        <v>1025.0919160000001</v>
      </c>
      <c r="J135" s="95">
        <v>9238</v>
      </c>
      <c r="K135" s="83"/>
      <c r="L135" s="93">
        <v>354.92807093999994</v>
      </c>
      <c r="M135" s="94">
        <v>1.915317121637012E-5</v>
      </c>
      <c r="N135" s="94">
        <v>3.7545616401497865E-3</v>
      </c>
      <c r="O135" s="94">
        <v>4.3947861445694706E-4</v>
      </c>
    </row>
    <row r="136" spans="2:15">
      <c r="B136" s="86" t="s">
        <v>1232</v>
      </c>
      <c r="C136" s="83" t="s">
        <v>1233</v>
      </c>
      <c r="D136" s="96" t="s">
        <v>1202</v>
      </c>
      <c r="E136" s="96" t="s">
        <v>1203</v>
      </c>
      <c r="F136" s="83" t="s">
        <v>957</v>
      </c>
      <c r="G136" s="96" t="s">
        <v>201</v>
      </c>
      <c r="H136" s="96" t="s">
        <v>172</v>
      </c>
      <c r="I136" s="93">
        <v>4993.4138400000002</v>
      </c>
      <c r="J136" s="95">
        <v>10821</v>
      </c>
      <c r="K136" s="83"/>
      <c r="L136" s="93">
        <v>2025.1842441690001</v>
      </c>
      <c r="M136" s="94">
        <v>8.073916864595709E-5</v>
      </c>
      <c r="N136" s="94">
        <v>2.1423154999419748E-2</v>
      </c>
      <c r="O136" s="94">
        <v>2.5076212295360801E-3</v>
      </c>
    </row>
    <row r="137" spans="2:15">
      <c r="B137" s="86" t="s">
        <v>1234</v>
      </c>
      <c r="C137" s="83" t="s">
        <v>1235</v>
      </c>
      <c r="D137" s="96" t="s">
        <v>1202</v>
      </c>
      <c r="E137" s="96" t="s">
        <v>1203</v>
      </c>
      <c r="F137" s="83" t="s">
        <v>1044</v>
      </c>
      <c r="G137" s="96" t="s">
        <v>941</v>
      </c>
      <c r="H137" s="96" t="s">
        <v>172</v>
      </c>
      <c r="I137" s="93">
        <v>3660.7385800000002</v>
      </c>
      <c r="J137" s="95">
        <v>2278</v>
      </c>
      <c r="K137" s="83"/>
      <c r="L137" s="93">
        <v>312.55180996299998</v>
      </c>
      <c r="M137" s="94">
        <v>1.3041535179176628E-4</v>
      </c>
      <c r="N137" s="94">
        <v>3.3062897311518739E-3</v>
      </c>
      <c r="O137" s="94">
        <v>3.8700753091961196E-4</v>
      </c>
    </row>
    <row r="138" spans="2:15">
      <c r="B138" s="86" t="s">
        <v>1238</v>
      </c>
      <c r="C138" s="83" t="s">
        <v>1239</v>
      </c>
      <c r="D138" s="96" t="s">
        <v>1202</v>
      </c>
      <c r="E138" s="96" t="s">
        <v>1203</v>
      </c>
      <c r="F138" s="83" t="s">
        <v>853</v>
      </c>
      <c r="G138" s="96" t="s">
        <v>407</v>
      </c>
      <c r="H138" s="96" t="s">
        <v>172</v>
      </c>
      <c r="I138" s="93">
        <v>317.27442100000002</v>
      </c>
      <c r="J138" s="95">
        <v>472</v>
      </c>
      <c r="K138" s="83"/>
      <c r="L138" s="93">
        <v>5.6127621919999999</v>
      </c>
      <c r="M138" s="94">
        <v>1.9428838026911937E-6</v>
      </c>
      <c r="N138" s="94">
        <v>5.9373893886597292E-5</v>
      </c>
      <c r="O138" s="94">
        <v>6.9498277351905674E-6</v>
      </c>
    </row>
    <row r="139" spans="2:15">
      <c r="B139" s="86" t="s">
        <v>1242</v>
      </c>
      <c r="C139" s="83" t="s">
        <v>1243</v>
      </c>
      <c r="D139" s="96" t="s">
        <v>132</v>
      </c>
      <c r="E139" s="96" t="s">
        <v>1203</v>
      </c>
      <c r="F139" s="83" t="s">
        <v>1171</v>
      </c>
      <c r="G139" s="96" t="s">
        <v>375</v>
      </c>
      <c r="H139" s="96" t="s">
        <v>175</v>
      </c>
      <c r="I139" s="93">
        <v>80.467248999999995</v>
      </c>
      <c r="J139" s="95">
        <v>35</v>
      </c>
      <c r="K139" s="83"/>
      <c r="L139" s="93">
        <v>0.13499909299999999</v>
      </c>
      <c r="M139" s="94">
        <v>1.1737442935362506E-5</v>
      </c>
      <c r="N139" s="94">
        <v>1.4280708051364521E-6</v>
      </c>
      <c r="O139" s="94">
        <v>1.6715841659820153E-7</v>
      </c>
    </row>
    <row r="140" spans="2:15">
      <c r="B140" s="86" t="s">
        <v>1244</v>
      </c>
      <c r="C140" s="83" t="s">
        <v>1245</v>
      </c>
      <c r="D140" s="96" t="s">
        <v>1202</v>
      </c>
      <c r="E140" s="96" t="s">
        <v>1203</v>
      </c>
      <c r="F140" s="83" t="s">
        <v>1193</v>
      </c>
      <c r="G140" s="96" t="s">
        <v>1063</v>
      </c>
      <c r="H140" s="96" t="s">
        <v>172</v>
      </c>
      <c r="I140" s="93">
        <v>1672.7252109999999</v>
      </c>
      <c r="J140" s="95">
        <v>555</v>
      </c>
      <c r="K140" s="83"/>
      <c r="L140" s="93">
        <v>34.795026211999996</v>
      </c>
      <c r="M140" s="94">
        <v>5.8963778448572053E-5</v>
      </c>
      <c r="N140" s="94">
        <v>3.6807477734176184E-4</v>
      </c>
      <c r="O140" s="94">
        <v>4.3083856030727837E-5</v>
      </c>
    </row>
    <row r="141" spans="2:15">
      <c r="B141" s="86" t="s">
        <v>1248</v>
      </c>
      <c r="C141" s="83" t="s">
        <v>1249</v>
      </c>
      <c r="D141" s="96" t="s">
        <v>1202</v>
      </c>
      <c r="E141" s="96" t="s">
        <v>1203</v>
      </c>
      <c r="F141" s="83" t="s">
        <v>1250</v>
      </c>
      <c r="G141" s="96" t="s">
        <v>1251</v>
      </c>
      <c r="H141" s="96" t="s">
        <v>172</v>
      </c>
      <c r="I141" s="93">
        <v>2108.8751160000002</v>
      </c>
      <c r="J141" s="95">
        <v>3510</v>
      </c>
      <c r="K141" s="83"/>
      <c r="L141" s="93">
        <v>277.43264415299996</v>
      </c>
      <c r="M141" s="94">
        <v>4.609405418153456E-5</v>
      </c>
      <c r="N141" s="94">
        <v>2.9347860841310212E-3</v>
      </c>
      <c r="O141" s="94">
        <v>3.4352231914082392E-4</v>
      </c>
    </row>
    <row r="142" spans="2:15">
      <c r="B142" s="86" t="s">
        <v>1252</v>
      </c>
      <c r="C142" s="83" t="s">
        <v>1253</v>
      </c>
      <c r="D142" s="96" t="s">
        <v>1202</v>
      </c>
      <c r="E142" s="96" t="s">
        <v>1203</v>
      </c>
      <c r="F142" s="83" t="s">
        <v>944</v>
      </c>
      <c r="G142" s="96" t="s">
        <v>490</v>
      </c>
      <c r="H142" s="96" t="s">
        <v>172</v>
      </c>
      <c r="I142" s="93">
        <v>12238.469208</v>
      </c>
      <c r="J142" s="95">
        <v>1542</v>
      </c>
      <c r="K142" s="83"/>
      <c r="L142" s="93">
        <v>707.31204757100011</v>
      </c>
      <c r="M142" s="94">
        <v>1.2013675994410127E-5</v>
      </c>
      <c r="N142" s="94">
        <v>7.4822109009090214E-3</v>
      </c>
      <c r="O142" s="94">
        <v>8.7580708348018428E-4</v>
      </c>
    </row>
    <row r="143" spans="2:15">
      <c r="B143" s="86" t="s">
        <v>1254</v>
      </c>
      <c r="C143" s="83" t="s">
        <v>1255</v>
      </c>
      <c r="D143" s="96" t="s">
        <v>1202</v>
      </c>
      <c r="E143" s="96" t="s">
        <v>1203</v>
      </c>
      <c r="F143" s="83" t="s">
        <v>940</v>
      </c>
      <c r="G143" s="96" t="s">
        <v>941</v>
      </c>
      <c r="H143" s="96" t="s">
        <v>172</v>
      </c>
      <c r="I143" s="93">
        <v>3037.6525790000001</v>
      </c>
      <c r="J143" s="95">
        <v>1474</v>
      </c>
      <c r="K143" s="83"/>
      <c r="L143" s="93">
        <v>167.816696288</v>
      </c>
      <c r="M143" s="94">
        <v>2.8935699541530083E-5</v>
      </c>
      <c r="N143" s="94">
        <v>1.7752276645543364E-3</v>
      </c>
      <c r="O143" s="94">
        <v>2.077937903645276E-4</v>
      </c>
    </row>
    <row r="144" spans="2:15">
      <c r="B144" s="86" t="s">
        <v>1256</v>
      </c>
      <c r="C144" s="83" t="s">
        <v>1257</v>
      </c>
      <c r="D144" s="96" t="s">
        <v>1202</v>
      </c>
      <c r="E144" s="96" t="s">
        <v>1203</v>
      </c>
      <c r="F144" s="83" t="s">
        <v>1258</v>
      </c>
      <c r="G144" s="96" t="s">
        <v>1208</v>
      </c>
      <c r="H144" s="96" t="s">
        <v>172</v>
      </c>
      <c r="I144" s="93">
        <v>2.5739999999999999E-2</v>
      </c>
      <c r="J144" s="95">
        <v>4231</v>
      </c>
      <c r="K144" s="83"/>
      <c r="L144" s="93">
        <v>4.0817919999999999E-3</v>
      </c>
      <c r="M144" s="94">
        <v>3.9435192443739123E-10</v>
      </c>
      <c r="N144" s="94">
        <v>4.3178719636579557E-8</v>
      </c>
      <c r="O144" s="94">
        <v>5.0541516423610802E-9</v>
      </c>
    </row>
    <row r="145" spans="2:15">
      <c r="B145" s="86" t="s">
        <v>1259</v>
      </c>
      <c r="C145" s="83" t="s">
        <v>1260</v>
      </c>
      <c r="D145" s="96" t="s">
        <v>1202</v>
      </c>
      <c r="E145" s="96" t="s">
        <v>1203</v>
      </c>
      <c r="F145" s="83" t="s">
        <v>1261</v>
      </c>
      <c r="G145" s="96" t="s">
        <v>1208</v>
      </c>
      <c r="H145" s="96" t="s">
        <v>172</v>
      </c>
      <c r="I145" s="93">
        <v>731.729871</v>
      </c>
      <c r="J145" s="95">
        <v>9034</v>
      </c>
      <c r="K145" s="83"/>
      <c r="L145" s="93">
        <v>247.75957826499999</v>
      </c>
      <c r="M145" s="94">
        <v>1.5134148730819615E-5</v>
      </c>
      <c r="N145" s="94">
        <v>2.6208933152844695E-3</v>
      </c>
      <c r="O145" s="94">
        <v>3.0678057073920924E-4</v>
      </c>
    </row>
    <row r="146" spans="2:15">
      <c r="B146" s="82"/>
      <c r="C146" s="83"/>
      <c r="D146" s="83"/>
      <c r="E146" s="83"/>
      <c r="F146" s="83"/>
      <c r="G146" s="83"/>
      <c r="H146" s="83"/>
      <c r="I146" s="93"/>
      <c r="J146" s="95"/>
      <c r="K146" s="83"/>
      <c r="L146" s="83"/>
      <c r="M146" s="83"/>
      <c r="N146" s="94"/>
      <c r="O146" s="83"/>
    </row>
    <row r="147" spans="2:15">
      <c r="B147" s="101" t="s">
        <v>67</v>
      </c>
      <c r="C147" s="81"/>
      <c r="D147" s="81"/>
      <c r="E147" s="81"/>
      <c r="F147" s="81"/>
      <c r="G147" s="81"/>
      <c r="H147" s="81"/>
      <c r="I147" s="90"/>
      <c r="J147" s="92"/>
      <c r="K147" s="90">
        <v>7.9026699999999996</v>
      </c>
      <c r="L147" s="90">
        <v>16759.271516541998</v>
      </c>
      <c r="M147" s="81"/>
      <c r="N147" s="91">
        <v>0.17728583086205291</v>
      </c>
      <c r="O147" s="91">
        <v>2.0751645272494526E-2</v>
      </c>
    </row>
    <row r="148" spans="2:15">
      <c r="B148" s="86" t="s">
        <v>1262</v>
      </c>
      <c r="C148" s="83" t="s">
        <v>1263</v>
      </c>
      <c r="D148" s="96" t="s">
        <v>148</v>
      </c>
      <c r="E148" s="96" t="s">
        <v>1203</v>
      </c>
      <c r="F148" s="83"/>
      <c r="G148" s="96" t="s">
        <v>1264</v>
      </c>
      <c r="H148" s="96" t="s">
        <v>1265</v>
      </c>
      <c r="I148" s="93">
        <v>1685</v>
      </c>
      <c r="J148" s="95">
        <v>1869.5</v>
      </c>
      <c r="K148" s="83"/>
      <c r="L148" s="93">
        <v>119.93091</v>
      </c>
      <c r="M148" s="94">
        <v>7.7716087408679165E-7</v>
      </c>
      <c r="N148" s="94">
        <v>1.2686739399385995E-3</v>
      </c>
      <c r="O148" s="94">
        <v>1.4850070894018092E-4</v>
      </c>
    </row>
    <row r="149" spans="2:15">
      <c r="B149" s="86" t="s">
        <v>1266</v>
      </c>
      <c r="C149" s="83" t="s">
        <v>1267</v>
      </c>
      <c r="D149" s="96" t="s">
        <v>28</v>
      </c>
      <c r="E149" s="96" t="s">
        <v>1203</v>
      </c>
      <c r="F149" s="83"/>
      <c r="G149" s="96" t="s">
        <v>1268</v>
      </c>
      <c r="H149" s="96" t="s">
        <v>174</v>
      </c>
      <c r="I149" s="93">
        <v>462</v>
      </c>
      <c r="J149" s="95">
        <v>18240</v>
      </c>
      <c r="K149" s="83"/>
      <c r="L149" s="93">
        <v>361.64797999999996</v>
      </c>
      <c r="M149" s="94">
        <v>2.3052030338507691E-6</v>
      </c>
      <c r="N149" s="94">
        <v>3.8256473469386312E-3</v>
      </c>
      <c r="O149" s="94">
        <v>4.4779933227209203E-4</v>
      </c>
    </row>
    <row r="150" spans="2:15">
      <c r="B150" s="86" t="s">
        <v>1269</v>
      </c>
      <c r="C150" s="83" t="s">
        <v>1270</v>
      </c>
      <c r="D150" s="96" t="s">
        <v>28</v>
      </c>
      <c r="E150" s="96" t="s">
        <v>1203</v>
      </c>
      <c r="F150" s="83"/>
      <c r="G150" s="96" t="s">
        <v>1264</v>
      </c>
      <c r="H150" s="96" t="s">
        <v>174</v>
      </c>
      <c r="I150" s="93">
        <v>586</v>
      </c>
      <c r="J150" s="95">
        <v>8396</v>
      </c>
      <c r="K150" s="83"/>
      <c r="L150" s="93">
        <v>211.14911999999998</v>
      </c>
      <c r="M150" s="94">
        <v>7.547968100447473E-7</v>
      </c>
      <c r="N150" s="94">
        <v>2.2336142199285247E-3</v>
      </c>
      <c r="O150" s="94">
        <v>2.6144881258797527E-4</v>
      </c>
    </row>
    <row r="151" spans="2:15">
      <c r="B151" s="86" t="s">
        <v>1271</v>
      </c>
      <c r="C151" s="83" t="s">
        <v>1272</v>
      </c>
      <c r="D151" s="96" t="s">
        <v>1206</v>
      </c>
      <c r="E151" s="96" t="s">
        <v>1203</v>
      </c>
      <c r="F151" s="83"/>
      <c r="G151" s="96" t="s">
        <v>1273</v>
      </c>
      <c r="H151" s="96" t="s">
        <v>172</v>
      </c>
      <c r="I151" s="93">
        <v>332</v>
      </c>
      <c r="J151" s="95">
        <v>11524</v>
      </c>
      <c r="K151" s="93">
        <v>1.2070099999999999</v>
      </c>
      <c r="L151" s="93">
        <v>144.60429000000002</v>
      </c>
      <c r="M151" s="94">
        <v>3.0876080608183646E-6</v>
      </c>
      <c r="N151" s="94">
        <v>1.5296781649228196E-3</v>
      </c>
      <c r="O151" s="94">
        <v>1.7905175221960304E-4</v>
      </c>
    </row>
    <row r="152" spans="2:15">
      <c r="B152" s="86" t="s">
        <v>1274</v>
      </c>
      <c r="C152" s="83" t="s">
        <v>1275</v>
      </c>
      <c r="D152" s="96" t="s">
        <v>1206</v>
      </c>
      <c r="E152" s="96" t="s">
        <v>1203</v>
      </c>
      <c r="F152" s="83"/>
      <c r="G152" s="96" t="s">
        <v>1276</v>
      </c>
      <c r="H152" s="96" t="s">
        <v>172</v>
      </c>
      <c r="I152" s="93">
        <v>392</v>
      </c>
      <c r="J152" s="95">
        <v>13707</v>
      </c>
      <c r="K152" s="83"/>
      <c r="L152" s="93">
        <v>201.38543999999999</v>
      </c>
      <c r="M152" s="94">
        <v>1.5122381782475897E-7</v>
      </c>
      <c r="N152" s="94">
        <v>2.1303303678014986E-3</v>
      </c>
      <c r="O152" s="94">
        <v>2.4935924033454149E-4</v>
      </c>
    </row>
    <row r="153" spans="2:15">
      <c r="B153" s="86" t="s">
        <v>1277</v>
      </c>
      <c r="C153" s="83" t="s">
        <v>1278</v>
      </c>
      <c r="D153" s="96" t="s">
        <v>1202</v>
      </c>
      <c r="E153" s="96" t="s">
        <v>1203</v>
      </c>
      <c r="F153" s="83"/>
      <c r="G153" s="96" t="s">
        <v>1208</v>
      </c>
      <c r="H153" s="96" t="s">
        <v>172</v>
      </c>
      <c r="I153" s="93">
        <v>183</v>
      </c>
      <c r="J153" s="95">
        <v>103561</v>
      </c>
      <c r="K153" s="83"/>
      <c r="L153" s="93">
        <v>710.30832999999996</v>
      </c>
      <c r="M153" s="94">
        <v>5.2343285169549842E-7</v>
      </c>
      <c r="N153" s="94">
        <v>7.5139066950488977E-3</v>
      </c>
      <c r="O153" s="94">
        <v>8.79517136750784E-4</v>
      </c>
    </row>
    <row r="154" spans="2:15">
      <c r="B154" s="86" t="s">
        <v>1279</v>
      </c>
      <c r="C154" s="83" t="s">
        <v>1280</v>
      </c>
      <c r="D154" s="96" t="s">
        <v>1202</v>
      </c>
      <c r="E154" s="96" t="s">
        <v>1203</v>
      </c>
      <c r="F154" s="83"/>
      <c r="G154" s="96" t="s">
        <v>1276</v>
      </c>
      <c r="H154" s="96" t="s">
        <v>172</v>
      </c>
      <c r="I154" s="93">
        <v>171</v>
      </c>
      <c r="J154" s="95">
        <v>150197</v>
      </c>
      <c r="K154" s="83"/>
      <c r="L154" s="93">
        <v>962.62459000000001</v>
      </c>
      <c r="M154" s="94">
        <v>3.4971568769029491E-7</v>
      </c>
      <c r="N154" s="94">
        <v>1.0183002290877964E-2</v>
      </c>
      <c r="O154" s="94">
        <v>1.1919398765360071E-3</v>
      </c>
    </row>
    <row r="155" spans="2:15">
      <c r="B155" s="86" t="s">
        <v>1281</v>
      </c>
      <c r="C155" s="83" t="s">
        <v>1282</v>
      </c>
      <c r="D155" s="96" t="s">
        <v>1202</v>
      </c>
      <c r="E155" s="96" t="s">
        <v>1203</v>
      </c>
      <c r="F155" s="83"/>
      <c r="G155" s="96" t="s">
        <v>1283</v>
      </c>
      <c r="H155" s="96" t="s">
        <v>172</v>
      </c>
      <c r="I155" s="93">
        <v>428</v>
      </c>
      <c r="J155" s="95">
        <v>15774</v>
      </c>
      <c r="K155" s="83"/>
      <c r="L155" s="93">
        <v>253.03767999999999</v>
      </c>
      <c r="M155" s="94">
        <v>9.019264559052792E-8</v>
      </c>
      <c r="N155" s="94">
        <v>2.6767270459177083E-3</v>
      </c>
      <c r="O155" s="94">
        <v>3.1331601560080413E-4</v>
      </c>
    </row>
    <row r="156" spans="2:15">
      <c r="B156" s="86" t="s">
        <v>1284</v>
      </c>
      <c r="C156" s="83" t="s">
        <v>1285</v>
      </c>
      <c r="D156" s="96" t="s">
        <v>1206</v>
      </c>
      <c r="E156" s="96" t="s">
        <v>1203</v>
      </c>
      <c r="F156" s="83"/>
      <c r="G156" s="96" t="s">
        <v>1286</v>
      </c>
      <c r="H156" s="96" t="s">
        <v>172</v>
      </c>
      <c r="I156" s="93">
        <v>1104</v>
      </c>
      <c r="J156" s="95">
        <v>6157</v>
      </c>
      <c r="K156" s="83"/>
      <c r="L156" s="93">
        <v>254.76385999999999</v>
      </c>
      <c r="M156" s="94">
        <v>4.1901939509836352E-6</v>
      </c>
      <c r="N156" s="94">
        <v>2.694987222394675E-3</v>
      </c>
      <c r="O156" s="94">
        <v>3.1545340415024782E-4</v>
      </c>
    </row>
    <row r="157" spans="2:15">
      <c r="B157" s="86" t="s">
        <v>1287</v>
      </c>
      <c r="C157" s="83" t="s">
        <v>1288</v>
      </c>
      <c r="D157" s="96" t="s">
        <v>28</v>
      </c>
      <c r="E157" s="96" t="s">
        <v>1203</v>
      </c>
      <c r="F157" s="83"/>
      <c r="G157" s="96" t="s">
        <v>1251</v>
      </c>
      <c r="H157" s="96" t="s">
        <v>174</v>
      </c>
      <c r="I157" s="93">
        <v>219</v>
      </c>
      <c r="J157" s="95">
        <v>13716</v>
      </c>
      <c r="K157" s="83"/>
      <c r="L157" s="93">
        <v>128.91125</v>
      </c>
      <c r="M157" s="94">
        <v>5.0757213375864415E-7</v>
      </c>
      <c r="N157" s="94">
        <v>1.3636713291003109E-3</v>
      </c>
      <c r="O157" s="94">
        <v>1.5962033486917505E-4</v>
      </c>
    </row>
    <row r="158" spans="2:15">
      <c r="B158" s="86" t="s">
        <v>1289</v>
      </c>
      <c r="C158" s="83" t="s">
        <v>1290</v>
      </c>
      <c r="D158" s="96" t="s">
        <v>132</v>
      </c>
      <c r="E158" s="96" t="s">
        <v>1203</v>
      </c>
      <c r="F158" s="83"/>
      <c r="G158" s="96" t="s">
        <v>1264</v>
      </c>
      <c r="H158" s="96" t="s">
        <v>175</v>
      </c>
      <c r="I158" s="93">
        <v>4194</v>
      </c>
      <c r="J158" s="95">
        <v>459.2</v>
      </c>
      <c r="K158" s="83"/>
      <c r="L158" s="93">
        <v>92.315370000000001</v>
      </c>
      <c r="M158" s="94">
        <v>1.312351600714909E-6</v>
      </c>
      <c r="N158" s="94">
        <v>9.7654644807405855E-4</v>
      </c>
      <c r="O158" s="94">
        <v>1.1430662779991503E-4</v>
      </c>
    </row>
    <row r="159" spans="2:15">
      <c r="B159" s="86" t="s">
        <v>1291</v>
      </c>
      <c r="C159" s="83" t="s">
        <v>1292</v>
      </c>
      <c r="D159" s="96" t="s">
        <v>1206</v>
      </c>
      <c r="E159" s="96" t="s">
        <v>1203</v>
      </c>
      <c r="F159" s="83"/>
      <c r="G159" s="96" t="s">
        <v>1293</v>
      </c>
      <c r="H159" s="96" t="s">
        <v>172</v>
      </c>
      <c r="I159" s="93">
        <v>5565</v>
      </c>
      <c r="J159" s="95">
        <v>2464</v>
      </c>
      <c r="K159" s="83"/>
      <c r="L159" s="93">
        <v>513.93176000000005</v>
      </c>
      <c r="M159" s="94">
        <v>5.6703570114975844E-7</v>
      </c>
      <c r="N159" s="94">
        <v>5.4365620240751844E-3</v>
      </c>
      <c r="O159" s="94">
        <v>6.3635997347868793E-4</v>
      </c>
    </row>
    <row r="160" spans="2:15">
      <c r="B160" s="86" t="s">
        <v>1294</v>
      </c>
      <c r="C160" s="83" t="s">
        <v>1295</v>
      </c>
      <c r="D160" s="96" t="s">
        <v>1206</v>
      </c>
      <c r="E160" s="96" t="s">
        <v>1203</v>
      </c>
      <c r="F160" s="83"/>
      <c r="G160" s="96" t="s">
        <v>1228</v>
      </c>
      <c r="H160" s="96" t="s">
        <v>172</v>
      </c>
      <c r="I160" s="93">
        <v>175</v>
      </c>
      <c r="J160" s="95">
        <v>22532</v>
      </c>
      <c r="K160" s="83"/>
      <c r="L160" s="93">
        <v>147.78739000000002</v>
      </c>
      <c r="M160" s="94">
        <v>6.4946590484736633E-7</v>
      </c>
      <c r="N160" s="94">
        <v>1.5633501850735761E-3</v>
      </c>
      <c r="O160" s="94">
        <v>1.8299312652108623E-4</v>
      </c>
    </row>
    <row r="161" spans="2:15">
      <c r="B161" s="86" t="s">
        <v>1296</v>
      </c>
      <c r="C161" s="83" t="s">
        <v>1297</v>
      </c>
      <c r="D161" s="96" t="s">
        <v>132</v>
      </c>
      <c r="E161" s="96" t="s">
        <v>1203</v>
      </c>
      <c r="F161" s="83"/>
      <c r="G161" s="96" t="s">
        <v>1298</v>
      </c>
      <c r="H161" s="96" t="s">
        <v>175</v>
      </c>
      <c r="I161" s="93">
        <v>1099</v>
      </c>
      <c r="J161" s="95">
        <v>1651.6</v>
      </c>
      <c r="K161" s="83"/>
      <c r="L161" s="93">
        <v>87.005390000000006</v>
      </c>
      <c r="M161" s="94">
        <v>5.2034215980790453E-7</v>
      </c>
      <c r="N161" s="94">
        <v>9.2037549725249674E-4</v>
      </c>
      <c r="O161" s="94">
        <v>1.0773171067089316E-4</v>
      </c>
    </row>
    <row r="162" spans="2:15">
      <c r="B162" s="86" t="s">
        <v>1299</v>
      </c>
      <c r="C162" s="83" t="s">
        <v>1300</v>
      </c>
      <c r="D162" s="96" t="s">
        <v>1206</v>
      </c>
      <c r="E162" s="96" t="s">
        <v>1203</v>
      </c>
      <c r="F162" s="83"/>
      <c r="G162" s="96" t="s">
        <v>1301</v>
      </c>
      <c r="H162" s="96" t="s">
        <v>172</v>
      </c>
      <c r="I162" s="93">
        <v>52</v>
      </c>
      <c r="J162" s="95">
        <v>39282</v>
      </c>
      <c r="K162" s="83"/>
      <c r="L162" s="93">
        <v>76.559039999999996</v>
      </c>
      <c r="M162" s="94">
        <v>3.2971432339954593E-7</v>
      </c>
      <c r="N162" s="94">
        <v>8.0987010700341413E-4</v>
      </c>
      <c r="O162" s="94">
        <v>9.4796843580855565E-5</v>
      </c>
    </row>
    <row r="163" spans="2:15">
      <c r="B163" s="86" t="s">
        <v>1302</v>
      </c>
      <c r="C163" s="83" t="s">
        <v>1303</v>
      </c>
      <c r="D163" s="96" t="s">
        <v>1202</v>
      </c>
      <c r="E163" s="96" t="s">
        <v>1203</v>
      </c>
      <c r="F163" s="83"/>
      <c r="G163" s="96" t="s">
        <v>1276</v>
      </c>
      <c r="H163" s="96" t="s">
        <v>172</v>
      </c>
      <c r="I163" s="93">
        <v>24</v>
      </c>
      <c r="J163" s="95">
        <v>172242</v>
      </c>
      <c r="K163" s="83"/>
      <c r="L163" s="93">
        <v>154.93513000000002</v>
      </c>
      <c r="M163" s="94">
        <v>5.1802750838308812E-7</v>
      </c>
      <c r="N163" s="94">
        <v>1.6389616472684075E-3</v>
      </c>
      <c r="O163" s="94">
        <v>1.9184359265463002E-4</v>
      </c>
    </row>
    <row r="164" spans="2:15">
      <c r="B164" s="86" t="s">
        <v>1304</v>
      </c>
      <c r="C164" s="83" t="s">
        <v>1305</v>
      </c>
      <c r="D164" s="96" t="s">
        <v>1206</v>
      </c>
      <c r="E164" s="96" t="s">
        <v>1203</v>
      </c>
      <c r="F164" s="83"/>
      <c r="G164" s="96" t="s">
        <v>1273</v>
      </c>
      <c r="H164" s="96" t="s">
        <v>172</v>
      </c>
      <c r="I164" s="93">
        <v>328</v>
      </c>
      <c r="J164" s="95">
        <v>11255</v>
      </c>
      <c r="K164" s="93">
        <v>1.16788</v>
      </c>
      <c r="L164" s="93">
        <v>139.53054999999998</v>
      </c>
      <c r="M164" s="94">
        <v>2.1237952480081324E-6</v>
      </c>
      <c r="N164" s="94">
        <v>1.4760062490170359E-3</v>
      </c>
      <c r="O164" s="94">
        <v>1.7276935190280269E-4</v>
      </c>
    </row>
    <row r="165" spans="2:15">
      <c r="B165" s="86" t="s">
        <v>1306</v>
      </c>
      <c r="C165" s="83" t="s">
        <v>1307</v>
      </c>
      <c r="D165" s="96" t="s">
        <v>132</v>
      </c>
      <c r="E165" s="96" t="s">
        <v>1203</v>
      </c>
      <c r="F165" s="83"/>
      <c r="G165" s="96" t="s">
        <v>1298</v>
      </c>
      <c r="H165" s="96" t="s">
        <v>175</v>
      </c>
      <c r="I165" s="93">
        <v>6953</v>
      </c>
      <c r="J165" s="95">
        <v>495.95</v>
      </c>
      <c r="K165" s="83"/>
      <c r="L165" s="93">
        <v>165.29273000000001</v>
      </c>
      <c r="M165" s="94">
        <v>3.4584160268082499E-7</v>
      </c>
      <c r="N165" s="94">
        <v>1.7485282068843398E-3</v>
      </c>
      <c r="O165" s="94">
        <v>2.0466856782507453E-4</v>
      </c>
    </row>
    <row r="166" spans="2:15">
      <c r="B166" s="86" t="s">
        <v>1308</v>
      </c>
      <c r="C166" s="83" t="s">
        <v>1309</v>
      </c>
      <c r="D166" s="96" t="s">
        <v>132</v>
      </c>
      <c r="E166" s="96" t="s">
        <v>1203</v>
      </c>
      <c r="F166" s="83"/>
      <c r="G166" s="96" t="s">
        <v>1273</v>
      </c>
      <c r="H166" s="96" t="s">
        <v>175</v>
      </c>
      <c r="I166" s="93">
        <v>3831</v>
      </c>
      <c r="J166" s="95">
        <v>533.20000000000005</v>
      </c>
      <c r="K166" s="83"/>
      <c r="L166" s="93">
        <v>97.914249999999996</v>
      </c>
      <c r="M166" s="94">
        <v>3.9880525731552287E-6</v>
      </c>
      <c r="N166" s="94">
        <v>1.0357734909510234E-3</v>
      </c>
      <c r="O166" s="94">
        <v>1.2123926634381503E-4</v>
      </c>
    </row>
    <row r="167" spans="2:15">
      <c r="B167" s="86" t="s">
        <v>1310</v>
      </c>
      <c r="C167" s="83" t="s">
        <v>1311</v>
      </c>
      <c r="D167" s="96" t="s">
        <v>1206</v>
      </c>
      <c r="E167" s="96" t="s">
        <v>1203</v>
      </c>
      <c r="F167" s="83"/>
      <c r="G167" s="96" t="s">
        <v>913</v>
      </c>
      <c r="H167" s="96" t="s">
        <v>172</v>
      </c>
      <c r="I167" s="93">
        <v>443</v>
      </c>
      <c r="J167" s="95">
        <v>4351</v>
      </c>
      <c r="K167" s="83"/>
      <c r="L167" s="93">
        <v>72.242429999999999</v>
      </c>
      <c r="M167" s="94">
        <v>1.919481761069141E-6</v>
      </c>
      <c r="N167" s="94">
        <v>7.6420739489793308E-4</v>
      </c>
      <c r="O167" s="94">
        <v>8.9451935873424067E-5</v>
      </c>
    </row>
    <row r="168" spans="2:15">
      <c r="B168" s="86" t="s">
        <v>1312</v>
      </c>
      <c r="C168" s="83" t="s">
        <v>1313</v>
      </c>
      <c r="D168" s="96" t="s">
        <v>1206</v>
      </c>
      <c r="E168" s="96" t="s">
        <v>1203</v>
      </c>
      <c r="F168" s="83"/>
      <c r="G168" s="96" t="s">
        <v>1298</v>
      </c>
      <c r="H168" s="96" t="s">
        <v>172</v>
      </c>
      <c r="I168" s="93">
        <v>564</v>
      </c>
      <c r="J168" s="95">
        <v>5919</v>
      </c>
      <c r="K168" s="83"/>
      <c r="L168" s="93">
        <v>125.12008</v>
      </c>
      <c r="M168" s="94">
        <v>2.1955343858289188E-6</v>
      </c>
      <c r="N168" s="94">
        <v>1.3235669174780111E-3</v>
      </c>
      <c r="O168" s="94">
        <v>1.5492603685448688E-4</v>
      </c>
    </row>
    <row r="169" spans="2:15">
      <c r="B169" s="86" t="s">
        <v>1314</v>
      </c>
      <c r="C169" s="83" t="s">
        <v>1315</v>
      </c>
      <c r="D169" s="96" t="s">
        <v>1202</v>
      </c>
      <c r="E169" s="96" t="s">
        <v>1203</v>
      </c>
      <c r="F169" s="83"/>
      <c r="G169" s="96" t="s">
        <v>1283</v>
      </c>
      <c r="H169" s="96" t="s">
        <v>172</v>
      </c>
      <c r="I169" s="93">
        <v>1485</v>
      </c>
      <c r="J169" s="95">
        <v>4333</v>
      </c>
      <c r="K169" s="83"/>
      <c r="L169" s="93">
        <v>241.16524999999999</v>
      </c>
      <c r="M169" s="94">
        <v>3.3029640579258225E-7</v>
      </c>
      <c r="N169" s="94">
        <v>2.5511360490283724E-3</v>
      </c>
      <c r="O169" s="94">
        <v>2.9861534942689889E-4</v>
      </c>
    </row>
    <row r="170" spans="2:15">
      <c r="B170" s="86" t="s">
        <v>1316</v>
      </c>
      <c r="C170" s="83" t="s">
        <v>1317</v>
      </c>
      <c r="D170" s="96" t="s">
        <v>1206</v>
      </c>
      <c r="E170" s="96" t="s">
        <v>1203</v>
      </c>
      <c r="F170" s="83"/>
      <c r="G170" s="96" t="s">
        <v>1293</v>
      </c>
      <c r="H170" s="96" t="s">
        <v>172</v>
      </c>
      <c r="I170" s="93">
        <v>1428</v>
      </c>
      <c r="J170" s="95">
        <v>5206</v>
      </c>
      <c r="K170" s="83"/>
      <c r="L170" s="93">
        <v>278.63261999999997</v>
      </c>
      <c r="M170" s="94">
        <v>5.8473382506600788E-7</v>
      </c>
      <c r="N170" s="94">
        <v>2.9474798766290907E-3</v>
      </c>
      <c r="O170" s="94">
        <v>3.4500815180890421E-4</v>
      </c>
    </row>
    <row r="171" spans="2:15">
      <c r="B171" s="86" t="s">
        <v>1318</v>
      </c>
      <c r="C171" s="83" t="s">
        <v>1319</v>
      </c>
      <c r="D171" s="96" t="s">
        <v>1202</v>
      </c>
      <c r="E171" s="96" t="s">
        <v>1203</v>
      </c>
      <c r="F171" s="83"/>
      <c r="G171" s="96" t="s">
        <v>1320</v>
      </c>
      <c r="H171" s="96" t="s">
        <v>172</v>
      </c>
      <c r="I171" s="93">
        <v>423</v>
      </c>
      <c r="J171" s="95">
        <v>2706</v>
      </c>
      <c r="K171" s="83"/>
      <c r="L171" s="93">
        <v>42.901029999999999</v>
      </c>
      <c r="M171" s="94">
        <v>7.7583628365102757E-7</v>
      </c>
      <c r="N171" s="94">
        <v>4.5382311163589146E-4</v>
      </c>
      <c r="O171" s="94">
        <v>5.3120862413734454E-5</v>
      </c>
    </row>
    <row r="172" spans="2:15">
      <c r="B172" s="86" t="s">
        <v>1321</v>
      </c>
      <c r="C172" s="83" t="s">
        <v>1322</v>
      </c>
      <c r="D172" s="96" t="s">
        <v>28</v>
      </c>
      <c r="E172" s="96" t="s">
        <v>1203</v>
      </c>
      <c r="F172" s="83"/>
      <c r="G172" s="96" t="s">
        <v>1323</v>
      </c>
      <c r="H172" s="96" t="s">
        <v>174</v>
      </c>
      <c r="I172" s="93">
        <v>1339</v>
      </c>
      <c r="J172" s="95">
        <v>2391</v>
      </c>
      <c r="K172" s="83"/>
      <c r="L172" s="93">
        <v>137.39767999999998</v>
      </c>
      <c r="M172" s="94">
        <v>1.0828893495761311E-6</v>
      </c>
      <c r="N172" s="94">
        <v>1.4534439538899761E-3</v>
      </c>
      <c r="O172" s="94">
        <v>1.701283921445782E-4</v>
      </c>
    </row>
    <row r="173" spans="2:15">
      <c r="B173" s="86" t="s">
        <v>1324</v>
      </c>
      <c r="C173" s="83" t="s">
        <v>1325</v>
      </c>
      <c r="D173" s="96" t="s">
        <v>28</v>
      </c>
      <c r="E173" s="96" t="s">
        <v>1203</v>
      </c>
      <c r="F173" s="83"/>
      <c r="G173" s="96" t="s">
        <v>1273</v>
      </c>
      <c r="H173" s="96" t="s">
        <v>174</v>
      </c>
      <c r="I173" s="93">
        <v>853</v>
      </c>
      <c r="J173" s="95">
        <v>4000</v>
      </c>
      <c r="K173" s="83"/>
      <c r="L173" s="93">
        <v>146.42939000000001</v>
      </c>
      <c r="M173" s="94">
        <v>2.3897436237935036E-6</v>
      </c>
      <c r="N173" s="94">
        <v>1.5489847540897151E-3</v>
      </c>
      <c r="O173" s="94">
        <v>1.8131162537396106E-4</v>
      </c>
    </row>
    <row r="174" spans="2:15">
      <c r="B174" s="86" t="s">
        <v>1326</v>
      </c>
      <c r="C174" s="83" t="s">
        <v>1327</v>
      </c>
      <c r="D174" s="96" t="s">
        <v>28</v>
      </c>
      <c r="E174" s="96" t="s">
        <v>1203</v>
      </c>
      <c r="F174" s="83"/>
      <c r="G174" s="96" t="s">
        <v>1264</v>
      </c>
      <c r="H174" s="96" t="s">
        <v>174</v>
      </c>
      <c r="I174" s="93">
        <v>505</v>
      </c>
      <c r="J174" s="95">
        <v>7296</v>
      </c>
      <c r="K174" s="83"/>
      <c r="L174" s="93">
        <v>158.12314000000001</v>
      </c>
      <c r="M174" s="94">
        <v>5.1530612244897957E-6</v>
      </c>
      <c r="N174" s="94">
        <v>1.6726856072322204E-3</v>
      </c>
      <c r="O174" s="94">
        <v>1.9579104661048165E-4</v>
      </c>
    </row>
    <row r="175" spans="2:15">
      <c r="B175" s="86" t="s">
        <v>1328</v>
      </c>
      <c r="C175" s="83" t="s">
        <v>1329</v>
      </c>
      <c r="D175" s="96" t="s">
        <v>132</v>
      </c>
      <c r="E175" s="96" t="s">
        <v>1203</v>
      </c>
      <c r="F175" s="83"/>
      <c r="G175" s="96" t="s">
        <v>1298</v>
      </c>
      <c r="H175" s="96" t="s">
        <v>175</v>
      </c>
      <c r="I175" s="93">
        <v>9008.9685000000009</v>
      </c>
      <c r="J175" s="95">
        <v>628.29999999999995</v>
      </c>
      <c r="K175" s="83"/>
      <c r="L175" s="93">
        <v>271.322493506</v>
      </c>
      <c r="M175" s="94">
        <v>5.8823414762683721E-5</v>
      </c>
      <c r="N175" s="94">
        <v>2.8701506294767721E-3</v>
      </c>
      <c r="O175" s="94">
        <v>3.3595661566362365E-4</v>
      </c>
    </row>
    <row r="176" spans="2:15">
      <c r="B176" s="86" t="s">
        <v>1330</v>
      </c>
      <c r="C176" s="83" t="s">
        <v>1331</v>
      </c>
      <c r="D176" s="96" t="s">
        <v>28</v>
      </c>
      <c r="E176" s="96" t="s">
        <v>1203</v>
      </c>
      <c r="F176" s="83"/>
      <c r="G176" s="96" t="s">
        <v>1283</v>
      </c>
      <c r="H176" s="96" t="s">
        <v>179</v>
      </c>
      <c r="I176" s="93">
        <v>8519</v>
      </c>
      <c r="J176" s="95">
        <v>7792</v>
      </c>
      <c r="K176" s="83"/>
      <c r="L176" s="93">
        <v>278.06602000000004</v>
      </c>
      <c r="M176" s="94">
        <v>2.7727547775883009E-6</v>
      </c>
      <c r="N176" s="94">
        <v>2.9414861702995953E-3</v>
      </c>
      <c r="O176" s="94">
        <v>3.44306577029846E-4</v>
      </c>
    </row>
    <row r="177" spans="2:15">
      <c r="B177" s="86" t="s">
        <v>1332</v>
      </c>
      <c r="C177" s="83" t="s">
        <v>1333</v>
      </c>
      <c r="D177" s="96" t="s">
        <v>1202</v>
      </c>
      <c r="E177" s="96" t="s">
        <v>1203</v>
      </c>
      <c r="F177" s="83"/>
      <c r="G177" s="96" t="s">
        <v>1276</v>
      </c>
      <c r="H177" s="96" t="s">
        <v>172</v>
      </c>
      <c r="I177" s="93">
        <v>334</v>
      </c>
      <c r="J177" s="95">
        <v>11265</v>
      </c>
      <c r="K177" s="83"/>
      <c r="L177" s="93">
        <v>141.01888</v>
      </c>
      <c r="M177" s="94">
        <v>2.4527364839477614E-6</v>
      </c>
      <c r="N177" s="94">
        <v>1.4917503593971609E-3</v>
      </c>
      <c r="O177" s="94">
        <v>1.7461223010773702E-4</v>
      </c>
    </row>
    <row r="178" spans="2:15">
      <c r="B178" s="86" t="s">
        <v>1334</v>
      </c>
      <c r="C178" s="83" t="s">
        <v>1335</v>
      </c>
      <c r="D178" s="96" t="s">
        <v>1202</v>
      </c>
      <c r="E178" s="96" t="s">
        <v>1203</v>
      </c>
      <c r="F178" s="83"/>
      <c r="G178" s="96" t="s">
        <v>1283</v>
      </c>
      <c r="H178" s="96" t="s">
        <v>172</v>
      </c>
      <c r="I178" s="93">
        <v>1387</v>
      </c>
      <c r="J178" s="95">
        <v>13109</v>
      </c>
      <c r="K178" s="83"/>
      <c r="L178" s="93">
        <v>681.46821999999997</v>
      </c>
      <c r="M178" s="94">
        <v>5.7732341610027334E-7</v>
      </c>
      <c r="N178" s="94">
        <v>7.2088252445540874E-3</v>
      </c>
      <c r="O178" s="94">
        <v>8.4380676999952031E-4</v>
      </c>
    </row>
    <row r="179" spans="2:15">
      <c r="B179" s="86" t="s">
        <v>1336</v>
      </c>
      <c r="C179" s="83" t="s">
        <v>1337</v>
      </c>
      <c r="D179" s="96" t="s">
        <v>28</v>
      </c>
      <c r="E179" s="96" t="s">
        <v>1203</v>
      </c>
      <c r="F179" s="83"/>
      <c r="G179" s="96" t="s">
        <v>1273</v>
      </c>
      <c r="H179" s="96" t="s">
        <v>174</v>
      </c>
      <c r="I179" s="93">
        <v>192</v>
      </c>
      <c r="J179" s="95">
        <v>11300</v>
      </c>
      <c r="K179" s="83"/>
      <c r="L179" s="93">
        <v>93.110559999999992</v>
      </c>
      <c r="M179" s="94">
        <v>2.5175212925919365E-6</v>
      </c>
      <c r="N179" s="94">
        <v>9.849582647633488E-4</v>
      </c>
      <c r="O179" s="94">
        <v>1.1529124701728062E-4</v>
      </c>
    </row>
    <row r="180" spans="2:15">
      <c r="B180" s="86" t="s">
        <v>1338</v>
      </c>
      <c r="C180" s="83" t="s">
        <v>1339</v>
      </c>
      <c r="D180" s="96" t="s">
        <v>1206</v>
      </c>
      <c r="E180" s="96" t="s">
        <v>1203</v>
      </c>
      <c r="F180" s="83"/>
      <c r="G180" s="96" t="s">
        <v>1301</v>
      </c>
      <c r="H180" s="96" t="s">
        <v>172</v>
      </c>
      <c r="I180" s="93">
        <v>445</v>
      </c>
      <c r="J180" s="95">
        <v>16705</v>
      </c>
      <c r="K180" s="83"/>
      <c r="L180" s="93">
        <v>278.61601000000002</v>
      </c>
      <c r="M180" s="94">
        <v>1.1963210091120948E-6</v>
      </c>
      <c r="N180" s="94">
        <v>2.9473041698480588E-3</v>
      </c>
      <c r="O180" s="94">
        <v>3.4498758499443169E-4</v>
      </c>
    </row>
    <row r="181" spans="2:15">
      <c r="B181" s="86" t="s">
        <v>1340</v>
      </c>
      <c r="C181" s="83" t="s">
        <v>1341</v>
      </c>
      <c r="D181" s="96" t="s">
        <v>133</v>
      </c>
      <c r="E181" s="96" t="s">
        <v>1203</v>
      </c>
      <c r="F181" s="83"/>
      <c r="G181" s="96" t="s">
        <v>1298</v>
      </c>
      <c r="H181" s="96" t="s">
        <v>182</v>
      </c>
      <c r="I181" s="93">
        <v>3547</v>
      </c>
      <c r="J181" s="95">
        <v>981.7</v>
      </c>
      <c r="K181" s="83"/>
      <c r="L181" s="93">
        <v>118.78453</v>
      </c>
      <c r="M181" s="94">
        <v>2.4255917089760434E-6</v>
      </c>
      <c r="N181" s="94">
        <v>1.2565471043191015E-3</v>
      </c>
      <c r="O181" s="94">
        <v>1.4708123965811805E-4</v>
      </c>
    </row>
    <row r="182" spans="2:15">
      <c r="B182" s="86" t="s">
        <v>1342</v>
      </c>
      <c r="C182" s="83" t="s">
        <v>1343</v>
      </c>
      <c r="D182" s="96" t="s">
        <v>1206</v>
      </c>
      <c r="E182" s="96" t="s">
        <v>1203</v>
      </c>
      <c r="F182" s="83"/>
      <c r="G182" s="96" t="s">
        <v>1293</v>
      </c>
      <c r="H182" s="96" t="s">
        <v>172</v>
      </c>
      <c r="I182" s="93">
        <v>1870</v>
      </c>
      <c r="J182" s="95">
        <v>9762</v>
      </c>
      <c r="K182" s="83"/>
      <c r="L182" s="93">
        <v>684.19515000000001</v>
      </c>
      <c r="M182" s="94">
        <v>5.6233655167513177E-7</v>
      </c>
      <c r="N182" s="94">
        <v>7.2376717281423201E-3</v>
      </c>
      <c r="O182" s="94">
        <v>8.4718330602538932E-4</v>
      </c>
    </row>
    <row r="183" spans="2:15">
      <c r="B183" s="86" t="s">
        <v>1344</v>
      </c>
      <c r="C183" s="83" t="s">
        <v>1345</v>
      </c>
      <c r="D183" s="96" t="s">
        <v>28</v>
      </c>
      <c r="E183" s="96" t="s">
        <v>1203</v>
      </c>
      <c r="F183" s="83"/>
      <c r="G183" s="96" t="s">
        <v>913</v>
      </c>
      <c r="H183" s="96" t="s">
        <v>174</v>
      </c>
      <c r="I183" s="93">
        <v>983</v>
      </c>
      <c r="J183" s="95">
        <v>1572</v>
      </c>
      <c r="K183" s="83"/>
      <c r="L183" s="93">
        <v>66.317070000000001</v>
      </c>
      <c r="M183" s="94">
        <v>5.1358411703239292E-6</v>
      </c>
      <c r="N183" s="94">
        <v>7.015267246957761E-4</v>
      </c>
      <c r="O183" s="94">
        <v>8.211504365167915E-5</v>
      </c>
    </row>
    <row r="184" spans="2:15">
      <c r="B184" s="86" t="s">
        <v>1346</v>
      </c>
      <c r="C184" s="83" t="s">
        <v>1347</v>
      </c>
      <c r="D184" s="96" t="s">
        <v>1206</v>
      </c>
      <c r="E184" s="96" t="s">
        <v>1203</v>
      </c>
      <c r="F184" s="83"/>
      <c r="G184" s="96" t="s">
        <v>1208</v>
      </c>
      <c r="H184" s="96" t="s">
        <v>172</v>
      </c>
      <c r="I184" s="93">
        <v>313</v>
      </c>
      <c r="J184" s="95">
        <v>18865</v>
      </c>
      <c r="K184" s="83"/>
      <c r="L184" s="93">
        <v>221.30984000000001</v>
      </c>
      <c r="M184" s="94">
        <v>3.0658276379928358E-7</v>
      </c>
      <c r="N184" s="94">
        <v>2.3410981094029977E-3</v>
      </c>
      <c r="O184" s="94">
        <v>2.7403000723865106E-4</v>
      </c>
    </row>
    <row r="185" spans="2:15">
      <c r="B185" s="86" t="s">
        <v>1348</v>
      </c>
      <c r="C185" s="83" t="s">
        <v>1349</v>
      </c>
      <c r="D185" s="96" t="s">
        <v>1206</v>
      </c>
      <c r="E185" s="96" t="s">
        <v>1203</v>
      </c>
      <c r="F185" s="83"/>
      <c r="G185" s="96" t="s">
        <v>1228</v>
      </c>
      <c r="H185" s="96" t="s">
        <v>172</v>
      </c>
      <c r="I185" s="93">
        <v>407</v>
      </c>
      <c r="J185" s="95">
        <v>7641</v>
      </c>
      <c r="K185" s="93">
        <v>0.83899000000000001</v>
      </c>
      <c r="L185" s="93">
        <v>117.39755000000001</v>
      </c>
      <c r="M185" s="94">
        <v>1.565157968471104E-7</v>
      </c>
      <c r="N185" s="94">
        <v>1.2418751120761007E-3</v>
      </c>
      <c r="O185" s="94">
        <v>1.4536385492981197E-4</v>
      </c>
    </row>
    <row r="186" spans="2:15">
      <c r="B186" s="86" t="s">
        <v>1350</v>
      </c>
      <c r="C186" s="83" t="s">
        <v>1351</v>
      </c>
      <c r="D186" s="96" t="s">
        <v>1202</v>
      </c>
      <c r="E186" s="96" t="s">
        <v>1203</v>
      </c>
      <c r="F186" s="83"/>
      <c r="G186" s="96" t="s">
        <v>1352</v>
      </c>
      <c r="H186" s="96" t="s">
        <v>172</v>
      </c>
      <c r="I186" s="93">
        <v>2197</v>
      </c>
      <c r="J186" s="95">
        <v>10157</v>
      </c>
      <c r="K186" s="83"/>
      <c r="L186" s="93">
        <v>836.36353000000008</v>
      </c>
      <c r="M186" s="94">
        <v>2.8425725054959273E-7</v>
      </c>
      <c r="N186" s="94">
        <v>8.8473656609964445E-3</v>
      </c>
      <c r="O186" s="94">
        <v>1.035601056781044E-3</v>
      </c>
    </row>
    <row r="187" spans="2:15">
      <c r="B187" s="86" t="s">
        <v>1353</v>
      </c>
      <c r="C187" s="83" t="s">
        <v>1354</v>
      </c>
      <c r="D187" s="96" t="s">
        <v>1206</v>
      </c>
      <c r="E187" s="96" t="s">
        <v>1203</v>
      </c>
      <c r="F187" s="83"/>
      <c r="G187" s="96" t="s">
        <v>1301</v>
      </c>
      <c r="H187" s="96" t="s">
        <v>172</v>
      </c>
      <c r="I187" s="93">
        <v>144</v>
      </c>
      <c r="J187" s="95">
        <v>14004</v>
      </c>
      <c r="K187" s="83"/>
      <c r="L187" s="93">
        <v>75.581270000000004</v>
      </c>
      <c r="M187" s="94">
        <v>7.5156576200417537E-7</v>
      </c>
      <c r="N187" s="94">
        <v>7.9952689091130117E-4</v>
      </c>
      <c r="O187" s="94">
        <v>9.3586150372737342E-5</v>
      </c>
    </row>
    <row r="188" spans="2:15">
      <c r="B188" s="86" t="s">
        <v>1355</v>
      </c>
      <c r="C188" s="83" t="s">
        <v>1356</v>
      </c>
      <c r="D188" s="96" t="s">
        <v>1206</v>
      </c>
      <c r="E188" s="96" t="s">
        <v>1203</v>
      </c>
      <c r="F188" s="83"/>
      <c r="G188" s="96" t="s">
        <v>913</v>
      </c>
      <c r="H188" s="96" t="s">
        <v>172</v>
      </c>
      <c r="I188" s="93">
        <v>652</v>
      </c>
      <c r="J188" s="95">
        <v>2921</v>
      </c>
      <c r="K188" s="83"/>
      <c r="L188" s="93">
        <v>71.380359999999996</v>
      </c>
      <c r="M188" s="94">
        <v>1.6914412437478774E-6</v>
      </c>
      <c r="N188" s="94">
        <v>7.5508809660024755E-4</v>
      </c>
      <c r="O188" s="94">
        <v>8.8384504581890796E-5</v>
      </c>
    </row>
    <row r="189" spans="2:15">
      <c r="B189" s="86" t="s">
        <v>1357</v>
      </c>
      <c r="C189" s="83" t="s">
        <v>1358</v>
      </c>
      <c r="D189" s="96" t="s">
        <v>1202</v>
      </c>
      <c r="E189" s="96" t="s">
        <v>1203</v>
      </c>
      <c r="F189" s="83"/>
      <c r="G189" s="96" t="s">
        <v>1359</v>
      </c>
      <c r="H189" s="96" t="s">
        <v>172</v>
      </c>
      <c r="I189" s="93">
        <v>5748.5798999999997</v>
      </c>
      <c r="J189" s="95">
        <v>2740</v>
      </c>
      <c r="K189" s="83"/>
      <c r="L189" s="93">
        <v>590.35156254599997</v>
      </c>
      <c r="M189" s="94">
        <v>1.1148620672588052E-5</v>
      </c>
      <c r="N189" s="94">
        <v>6.2449592253084902E-3</v>
      </c>
      <c r="O189" s="94">
        <v>7.3098441062462171E-4</v>
      </c>
    </row>
    <row r="190" spans="2:15">
      <c r="B190" s="86" t="s">
        <v>1360</v>
      </c>
      <c r="C190" s="83" t="s">
        <v>1361</v>
      </c>
      <c r="D190" s="96" t="s">
        <v>1202</v>
      </c>
      <c r="E190" s="96" t="s">
        <v>1203</v>
      </c>
      <c r="F190" s="83"/>
      <c r="G190" s="96" t="s">
        <v>1352</v>
      </c>
      <c r="H190" s="96" t="s">
        <v>172</v>
      </c>
      <c r="I190" s="93">
        <v>193</v>
      </c>
      <c r="J190" s="95">
        <v>26766</v>
      </c>
      <c r="K190" s="83"/>
      <c r="L190" s="93">
        <v>193.6156</v>
      </c>
      <c r="M190" s="94">
        <v>4.4257427385227964E-7</v>
      </c>
      <c r="N190" s="94">
        <v>2.0481380995572857E-3</v>
      </c>
      <c r="O190" s="94">
        <v>2.3973847827785591E-4</v>
      </c>
    </row>
    <row r="191" spans="2:15">
      <c r="B191" s="86" t="s">
        <v>1362</v>
      </c>
      <c r="C191" s="83" t="s">
        <v>1363</v>
      </c>
      <c r="D191" s="96" t="s">
        <v>1206</v>
      </c>
      <c r="E191" s="96" t="s">
        <v>1203</v>
      </c>
      <c r="F191" s="83"/>
      <c r="G191" s="96" t="s">
        <v>1268</v>
      </c>
      <c r="H191" s="96" t="s">
        <v>172</v>
      </c>
      <c r="I191" s="93">
        <v>709</v>
      </c>
      <c r="J191" s="95">
        <v>7414</v>
      </c>
      <c r="K191" s="93">
        <v>0.18634999999999999</v>
      </c>
      <c r="L191" s="93">
        <v>197.20095000000001</v>
      </c>
      <c r="M191" s="94">
        <v>5.5692294495826068E-7</v>
      </c>
      <c r="N191" s="94">
        <v>2.0860652703805446E-3</v>
      </c>
      <c r="O191" s="94">
        <v>2.4417792609659317E-4</v>
      </c>
    </row>
    <row r="192" spans="2:15">
      <c r="B192" s="86" t="s">
        <v>1364</v>
      </c>
      <c r="C192" s="83" t="s">
        <v>1365</v>
      </c>
      <c r="D192" s="96" t="s">
        <v>28</v>
      </c>
      <c r="E192" s="96" t="s">
        <v>1203</v>
      </c>
      <c r="F192" s="83"/>
      <c r="G192" s="96" t="s">
        <v>1283</v>
      </c>
      <c r="H192" s="96" t="s">
        <v>174</v>
      </c>
      <c r="I192" s="93">
        <v>5030</v>
      </c>
      <c r="J192" s="95">
        <v>503</v>
      </c>
      <c r="K192" s="83"/>
      <c r="L192" s="93">
        <v>108.58134</v>
      </c>
      <c r="M192" s="94">
        <v>8.9248926051393325E-7</v>
      </c>
      <c r="N192" s="94">
        <v>1.1486139513292499E-3</v>
      </c>
      <c r="O192" s="94">
        <v>1.3444745785448324E-4</v>
      </c>
    </row>
    <row r="193" spans="2:15">
      <c r="B193" s="86" t="s">
        <v>1366</v>
      </c>
      <c r="C193" s="83" t="s">
        <v>1367</v>
      </c>
      <c r="D193" s="96" t="s">
        <v>1206</v>
      </c>
      <c r="E193" s="96" t="s">
        <v>1203</v>
      </c>
      <c r="F193" s="83"/>
      <c r="G193" s="96" t="s">
        <v>913</v>
      </c>
      <c r="H193" s="96" t="s">
        <v>172</v>
      </c>
      <c r="I193" s="93">
        <v>1101</v>
      </c>
      <c r="J193" s="95">
        <v>4700</v>
      </c>
      <c r="K193" s="93">
        <v>1.7744200000000001</v>
      </c>
      <c r="L193" s="93">
        <v>195.72217999999998</v>
      </c>
      <c r="M193" s="94">
        <v>1.7970881755807575E-6</v>
      </c>
      <c r="N193" s="94">
        <v>2.0704222892494665E-3</v>
      </c>
      <c r="O193" s="94">
        <v>2.4234688526350459E-4</v>
      </c>
    </row>
    <row r="194" spans="2:15">
      <c r="B194" s="86" t="s">
        <v>1236</v>
      </c>
      <c r="C194" s="83" t="s">
        <v>1237</v>
      </c>
      <c r="D194" s="96" t="s">
        <v>1206</v>
      </c>
      <c r="E194" s="96" t="s">
        <v>1203</v>
      </c>
      <c r="F194" s="83"/>
      <c r="G194" s="96" t="s">
        <v>199</v>
      </c>
      <c r="H194" s="96" t="s">
        <v>172</v>
      </c>
      <c r="I194" s="93">
        <v>4373.0286850000002</v>
      </c>
      <c r="J194" s="95">
        <v>5230</v>
      </c>
      <c r="K194" s="83"/>
      <c r="L194" s="93">
        <v>857.20283201400014</v>
      </c>
      <c r="M194" s="94">
        <v>8.6299806778901073E-5</v>
      </c>
      <c r="N194" s="94">
        <v>9.0678115776635648E-3</v>
      </c>
      <c r="O194" s="94">
        <v>1.0614046725703143E-3</v>
      </c>
    </row>
    <row r="195" spans="2:15">
      <c r="B195" s="86" t="s">
        <v>1368</v>
      </c>
      <c r="C195" s="83" t="s">
        <v>1369</v>
      </c>
      <c r="D195" s="96" t="s">
        <v>1206</v>
      </c>
      <c r="E195" s="96" t="s">
        <v>1203</v>
      </c>
      <c r="F195" s="83"/>
      <c r="G195" s="96" t="s">
        <v>1283</v>
      </c>
      <c r="H195" s="96" t="s">
        <v>172</v>
      </c>
      <c r="I195" s="93">
        <v>268.55306100000001</v>
      </c>
      <c r="J195" s="95">
        <v>18835</v>
      </c>
      <c r="K195" s="83"/>
      <c r="L195" s="93">
        <v>189.58121995900001</v>
      </c>
      <c r="M195" s="94">
        <v>2.8304236776075092E-6</v>
      </c>
      <c r="N195" s="94">
        <v>2.0054609213233754E-3</v>
      </c>
      <c r="O195" s="94">
        <v>2.3474303301505739E-4</v>
      </c>
    </row>
    <row r="196" spans="2:15">
      <c r="B196" s="86" t="s">
        <v>1370</v>
      </c>
      <c r="C196" s="83" t="s">
        <v>1371</v>
      </c>
      <c r="D196" s="96" t="s">
        <v>1202</v>
      </c>
      <c r="E196" s="96" t="s">
        <v>1203</v>
      </c>
      <c r="F196" s="83"/>
      <c r="G196" s="96" t="s">
        <v>1283</v>
      </c>
      <c r="H196" s="96" t="s">
        <v>172</v>
      </c>
      <c r="I196" s="93">
        <v>338</v>
      </c>
      <c r="J196" s="95">
        <v>8409</v>
      </c>
      <c r="K196" s="83"/>
      <c r="L196" s="93">
        <v>106.52723</v>
      </c>
      <c r="M196" s="94">
        <v>2.8692699490662139E-7</v>
      </c>
      <c r="N196" s="94">
        <v>1.1268848088857608E-3</v>
      </c>
      <c r="O196" s="94">
        <v>1.3190402020991676E-4</v>
      </c>
    </row>
    <row r="197" spans="2:15">
      <c r="B197" s="86" t="s">
        <v>1240</v>
      </c>
      <c r="C197" s="83" t="s">
        <v>1241</v>
      </c>
      <c r="D197" s="96" t="s">
        <v>1202</v>
      </c>
      <c r="E197" s="96" t="s">
        <v>1203</v>
      </c>
      <c r="F197" s="83"/>
      <c r="G197" s="96" t="s">
        <v>490</v>
      </c>
      <c r="H197" s="96" t="s">
        <v>172</v>
      </c>
      <c r="I197" s="93">
        <v>3243.5246689999999</v>
      </c>
      <c r="J197" s="95">
        <v>3875</v>
      </c>
      <c r="K197" s="83"/>
      <c r="L197" s="93">
        <v>471.07330527599999</v>
      </c>
      <c r="M197" s="94">
        <v>2.3874629616663881E-5</v>
      </c>
      <c r="N197" s="94">
        <v>4.9831892896035016E-3</v>
      </c>
      <c r="O197" s="94">
        <v>5.8329182857263628E-4</v>
      </c>
    </row>
    <row r="198" spans="2:15">
      <c r="B198" s="86" t="s">
        <v>1372</v>
      </c>
      <c r="C198" s="83" t="s">
        <v>1373</v>
      </c>
      <c r="D198" s="96" t="s">
        <v>1206</v>
      </c>
      <c r="E198" s="96" t="s">
        <v>1203</v>
      </c>
      <c r="F198" s="83"/>
      <c r="G198" s="96" t="s">
        <v>1228</v>
      </c>
      <c r="H198" s="96" t="s">
        <v>172</v>
      </c>
      <c r="I198" s="93">
        <v>1743</v>
      </c>
      <c r="J198" s="95">
        <v>4365</v>
      </c>
      <c r="K198" s="83"/>
      <c r="L198" s="93">
        <v>285.15515000000005</v>
      </c>
      <c r="M198" s="94">
        <v>3.0153233553412921E-7</v>
      </c>
      <c r="N198" s="94">
        <v>3.0164776340334811E-3</v>
      </c>
      <c r="O198" s="94">
        <v>3.5308447115879995E-4</v>
      </c>
    </row>
    <row r="199" spans="2:15">
      <c r="B199" s="86" t="s">
        <v>1374</v>
      </c>
      <c r="C199" s="83" t="s">
        <v>1375</v>
      </c>
      <c r="D199" s="96" t="s">
        <v>1206</v>
      </c>
      <c r="E199" s="96" t="s">
        <v>1203</v>
      </c>
      <c r="F199" s="83"/>
      <c r="G199" s="96" t="s">
        <v>1273</v>
      </c>
      <c r="H199" s="96" t="s">
        <v>172</v>
      </c>
      <c r="I199" s="93">
        <v>1978</v>
      </c>
      <c r="J199" s="95">
        <v>5872</v>
      </c>
      <c r="K199" s="83"/>
      <c r="L199" s="93">
        <v>435.32330999999999</v>
      </c>
      <c r="M199" s="94">
        <v>3.1421035304527533E-6</v>
      </c>
      <c r="N199" s="94">
        <v>4.6050124929829378E-3</v>
      </c>
      <c r="O199" s="94">
        <v>5.3902551188168379E-4</v>
      </c>
    </row>
    <row r="200" spans="2:15">
      <c r="B200" s="86" t="s">
        <v>1376</v>
      </c>
      <c r="C200" s="83" t="s">
        <v>1377</v>
      </c>
      <c r="D200" s="96" t="s">
        <v>132</v>
      </c>
      <c r="E200" s="96" t="s">
        <v>1203</v>
      </c>
      <c r="F200" s="83"/>
      <c r="G200" s="96" t="s">
        <v>913</v>
      </c>
      <c r="H200" s="96" t="s">
        <v>175</v>
      </c>
      <c r="I200" s="93">
        <v>455</v>
      </c>
      <c r="J200" s="95">
        <v>3730</v>
      </c>
      <c r="K200" s="83"/>
      <c r="L200" s="93">
        <v>81.351190000000003</v>
      </c>
      <c r="M200" s="94">
        <v>3.5599092444091767E-7</v>
      </c>
      <c r="N200" s="94">
        <v>8.6056325876284596E-4</v>
      </c>
      <c r="O200" s="94">
        <v>1.0073057386229585E-4</v>
      </c>
    </row>
    <row r="201" spans="2:15">
      <c r="B201" s="86" t="s">
        <v>1378</v>
      </c>
      <c r="C201" s="83" t="s">
        <v>1379</v>
      </c>
      <c r="D201" s="96" t="s">
        <v>132</v>
      </c>
      <c r="E201" s="96" t="s">
        <v>1203</v>
      </c>
      <c r="F201" s="83"/>
      <c r="G201" s="96" t="s">
        <v>1298</v>
      </c>
      <c r="H201" s="96" t="s">
        <v>175</v>
      </c>
      <c r="I201" s="93">
        <v>1569</v>
      </c>
      <c r="J201" s="95">
        <v>2307.5</v>
      </c>
      <c r="K201" s="83"/>
      <c r="L201" s="93">
        <v>173.54351</v>
      </c>
      <c r="M201" s="94">
        <v>3.5085880503557349E-7</v>
      </c>
      <c r="N201" s="94">
        <v>1.8358080379984921E-3</v>
      </c>
      <c r="O201" s="94">
        <v>2.1488483883735541E-4</v>
      </c>
    </row>
    <row r="202" spans="2:15">
      <c r="B202" s="86" t="s">
        <v>1380</v>
      </c>
      <c r="C202" s="83" t="s">
        <v>1381</v>
      </c>
      <c r="D202" s="96" t="s">
        <v>1206</v>
      </c>
      <c r="E202" s="96" t="s">
        <v>1203</v>
      </c>
      <c r="F202" s="83"/>
      <c r="G202" s="96" t="s">
        <v>1301</v>
      </c>
      <c r="H202" s="96" t="s">
        <v>172</v>
      </c>
      <c r="I202" s="93">
        <v>123</v>
      </c>
      <c r="J202" s="95">
        <v>16994</v>
      </c>
      <c r="K202" s="83"/>
      <c r="L202" s="93">
        <v>78.34302000000001</v>
      </c>
      <c r="M202" s="94">
        <v>4.9023515344758864E-7</v>
      </c>
      <c r="N202" s="94">
        <v>8.2874171345892825E-4</v>
      </c>
      <c r="O202" s="94">
        <v>9.7005801177651142E-5</v>
      </c>
    </row>
    <row r="203" spans="2:15">
      <c r="B203" s="86" t="s">
        <v>1382</v>
      </c>
      <c r="C203" s="83" t="s">
        <v>1383</v>
      </c>
      <c r="D203" s="96" t="s">
        <v>28</v>
      </c>
      <c r="E203" s="96" t="s">
        <v>1203</v>
      </c>
      <c r="F203" s="83"/>
      <c r="G203" s="96" t="s">
        <v>1264</v>
      </c>
      <c r="H203" s="96" t="s">
        <v>179</v>
      </c>
      <c r="I203" s="93">
        <v>523</v>
      </c>
      <c r="J203" s="95">
        <v>30780</v>
      </c>
      <c r="K203" s="83"/>
      <c r="L203" s="93">
        <v>67.434269999999998</v>
      </c>
      <c r="M203" s="94">
        <v>3.9238350161971482E-6</v>
      </c>
      <c r="N203" s="94">
        <v>7.1334488338146767E-4</v>
      </c>
      <c r="O203" s="94">
        <v>8.3498381708798622E-5</v>
      </c>
    </row>
    <row r="204" spans="2:15">
      <c r="B204" s="86" t="s">
        <v>1384</v>
      </c>
      <c r="C204" s="83" t="s">
        <v>1385</v>
      </c>
      <c r="D204" s="96" t="s">
        <v>28</v>
      </c>
      <c r="E204" s="96" t="s">
        <v>1203</v>
      </c>
      <c r="F204" s="83"/>
      <c r="G204" s="96" t="s">
        <v>1264</v>
      </c>
      <c r="H204" s="96" t="s">
        <v>179</v>
      </c>
      <c r="I204" s="93">
        <v>130</v>
      </c>
      <c r="J204" s="95">
        <v>30540</v>
      </c>
      <c r="K204" s="83"/>
      <c r="L204" s="93">
        <v>16.631169999999997</v>
      </c>
      <c r="M204" s="94">
        <v>4.9582887770697302E-6</v>
      </c>
      <c r="N204" s="94">
        <v>1.7593072519577008E-4</v>
      </c>
      <c r="O204" s="94">
        <v>2.0593027564826016E-5</v>
      </c>
    </row>
    <row r="205" spans="2:15">
      <c r="B205" s="86" t="s">
        <v>1246</v>
      </c>
      <c r="C205" s="83" t="s">
        <v>1247</v>
      </c>
      <c r="D205" s="96" t="s">
        <v>1202</v>
      </c>
      <c r="E205" s="96" t="s">
        <v>1203</v>
      </c>
      <c r="F205" s="83"/>
      <c r="G205" s="96" t="s">
        <v>201</v>
      </c>
      <c r="H205" s="96" t="s">
        <v>172</v>
      </c>
      <c r="I205" s="93">
        <v>4379.4869570000001</v>
      </c>
      <c r="J205" s="95">
        <v>1103</v>
      </c>
      <c r="K205" s="83"/>
      <c r="L205" s="93">
        <v>181.04991777999996</v>
      </c>
      <c r="M205" s="94">
        <v>8.7948012960396772E-5</v>
      </c>
      <c r="N205" s="94">
        <v>1.9152136218720597E-3</v>
      </c>
      <c r="O205" s="94">
        <v>2.2417941416346678E-4</v>
      </c>
    </row>
    <row r="206" spans="2:15">
      <c r="B206" s="86" t="s">
        <v>1386</v>
      </c>
      <c r="C206" s="83" t="s">
        <v>1387</v>
      </c>
      <c r="D206" s="96" t="s">
        <v>132</v>
      </c>
      <c r="E206" s="96" t="s">
        <v>1203</v>
      </c>
      <c r="F206" s="83"/>
      <c r="G206" s="96" t="s">
        <v>1273</v>
      </c>
      <c r="H206" s="96" t="s">
        <v>175</v>
      </c>
      <c r="I206" s="93">
        <v>3704</v>
      </c>
      <c r="J206" s="95">
        <v>588.6</v>
      </c>
      <c r="K206" s="83"/>
      <c r="L206" s="93">
        <v>104.50446000000001</v>
      </c>
      <c r="M206" s="94">
        <v>3.6546521024675808E-6</v>
      </c>
      <c r="N206" s="94">
        <v>1.1054871926624735E-3</v>
      </c>
      <c r="O206" s="94">
        <v>1.2939938834292828E-4</v>
      </c>
    </row>
    <row r="207" spans="2:15">
      <c r="B207" s="86" t="s">
        <v>1388</v>
      </c>
      <c r="C207" s="83" t="s">
        <v>1389</v>
      </c>
      <c r="D207" s="96" t="s">
        <v>28</v>
      </c>
      <c r="E207" s="96" t="s">
        <v>1203</v>
      </c>
      <c r="F207" s="83"/>
      <c r="G207" s="96" t="s">
        <v>1264</v>
      </c>
      <c r="H207" s="96" t="s">
        <v>174</v>
      </c>
      <c r="I207" s="93">
        <v>309</v>
      </c>
      <c r="J207" s="95">
        <v>9738</v>
      </c>
      <c r="K207" s="83"/>
      <c r="L207" s="93">
        <v>129.13605000000001</v>
      </c>
      <c r="M207" s="94">
        <v>3.6352941176470591E-7</v>
      </c>
      <c r="N207" s="94">
        <v>1.36604934742518E-3</v>
      </c>
      <c r="O207" s="94">
        <v>1.5989868645818371E-4</v>
      </c>
    </row>
    <row r="208" spans="2:15">
      <c r="B208" s="86" t="s">
        <v>1390</v>
      </c>
      <c r="C208" s="83" t="s">
        <v>1391</v>
      </c>
      <c r="D208" s="96" t="s">
        <v>1206</v>
      </c>
      <c r="E208" s="96" t="s">
        <v>1203</v>
      </c>
      <c r="F208" s="83"/>
      <c r="G208" s="96" t="s">
        <v>1273</v>
      </c>
      <c r="H208" s="96" t="s">
        <v>172</v>
      </c>
      <c r="I208" s="93">
        <v>559</v>
      </c>
      <c r="J208" s="95">
        <v>16799</v>
      </c>
      <c r="K208" s="83"/>
      <c r="L208" s="93">
        <v>351.96121999999997</v>
      </c>
      <c r="M208" s="94">
        <v>1.8073277700292777E-6</v>
      </c>
      <c r="N208" s="94">
        <v>3.7231771832882459E-3</v>
      </c>
      <c r="O208" s="94">
        <v>4.3580500380970157E-4</v>
      </c>
    </row>
    <row r="209" spans="2:15">
      <c r="B209" s="86" t="s">
        <v>1392</v>
      </c>
      <c r="C209" s="83" t="s">
        <v>1393</v>
      </c>
      <c r="D209" s="96" t="s">
        <v>1206</v>
      </c>
      <c r="E209" s="96" t="s">
        <v>1203</v>
      </c>
      <c r="F209" s="83"/>
      <c r="G209" s="96" t="s">
        <v>1273</v>
      </c>
      <c r="H209" s="96" t="s">
        <v>172</v>
      </c>
      <c r="I209" s="93">
        <v>448</v>
      </c>
      <c r="J209" s="95">
        <v>7908</v>
      </c>
      <c r="K209" s="93">
        <v>1.4272400000000001</v>
      </c>
      <c r="L209" s="93">
        <v>134.21079</v>
      </c>
      <c r="M209" s="94">
        <v>5.2538546464351672E-6</v>
      </c>
      <c r="N209" s="94">
        <v>1.4197318417042944E-3</v>
      </c>
      <c r="O209" s="94">
        <v>1.6618232499379638E-4</v>
      </c>
    </row>
    <row r="210" spans="2:15">
      <c r="B210" s="86" t="s">
        <v>1394</v>
      </c>
      <c r="C210" s="83" t="s">
        <v>1395</v>
      </c>
      <c r="D210" s="96" t="s">
        <v>28</v>
      </c>
      <c r="E210" s="96" t="s">
        <v>1203</v>
      </c>
      <c r="F210" s="83"/>
      <c r="G210" s="96" t="s">
        <v>1264</v>
      </c>
      <c r="H210" s="96" t="s">
        <v>174</v>
      </c>
      <c r="I210" s="93">
        <v>314</v>
      </c>
      <c r="J210" s="95">
        <v>10200</v>
      </c>
      <c r="K210" s="83"/>
      <c r="L210" s="93">
        <v>137.45137</v>
      </c>
      <c r="M210" s="94">
        <v>1.4735073629684727E-6</v>
      </c>
      <c r="N210" s="94">
        <v>1.4540119067541321E-3</v>
      </c>
      <c r="O210" s="94">
        <v>1.7019487211261146E-4</v>
      </c>
    </row>
    <row r="211" spans="2:15">
      <c r="B211" s="86" t="s">
        <v>1396</v>
      </c>
      <c r="C211" s="83" t="s">
        <v>1397</v>
      </c>
      <c r="D211" s="96" t="s">
        <v>1202</v>
      </c>
      <c r="E211" s="96" t="s">
        <v>1203</v>
      </c>
      <c r="F211" s="83"/>
      <c r="G211" s="96" t="s">
        <v>1276</v>
      </c>
      <c r="H211" s="96" t="s">
        <v>172</v>
      </c>
      <c r="I211" s="93">
        <v>747</v>
      </c>
      <c r="J211" s="95">
        <v>5394</v>
      </c>
      <c r="K211" s="83"/>
      <c r="L211" s="93">
        <v>151.01883999999998</v>
      </c>
      <c r="M211" s="94">
        <v>5.9823947971649022E-6</v>
      </c>
      <c r="N211" s="94">
        <v>1.5975336695748989E-3</v>
      </c>
      <c r="O211" s="94">
        <v>1.8699436870214483E-4</v>
      </c>
    </row>
    <row r="212" spans="2:15">
      <c r="B212" s="86" t="s">
        <v>1398</v>
      </c>
      <c r="C212" s="83" t="s">
        <v>1399</v>
      </c>
      <c r="D212" s="96" t="s">
        <v>1206</v>
      </c>
      <c r="E212" s="96" t="s">
        <v>1203</v>
      </c>
      <c r="F212" s="83"/>
      <c r="G212" s="96" t="s">
        <v>1293</v>
      </c>
      <c r="H212" s="96" t="s">
        <v>172</v>
      </c>
      <c r="I212" s="93">
        <v>938</v>
      </c>
      <c r="J212" s="95">
        <v>4570</v>
      </c>
      <c r="K212" s="93">
        <v>1.30078</v>
      </c>
      <c r="L212" s="93">
        <v>161.96479000000002</v>
      </c>
      <c r="M212" s="94">
        <v>5.8041217444608428E-7</v>
      </c>
      <c r="N212" s="94">
        <v>1.7133240151402829E-3</v>
      </c>
      <c r="O212" s="94">
        <v>2.0054784991081553E-4</v>
      </c>
    </row>
    <row r="213" spans="2:15">
      <c r="B213" s="86" t="s">
        <v>1400</v>
      </c>
      <c r="C213" s="83" t="s">
        <v>1401</v>
      </c>
      <c r="D213" s="96" t="s">
        <v>1202</v>
      </c>
      <c r="E213" s="96" t="s">
        <v>1203</v>
      </c>
      <c r="F213" s="83"/>
      <c r="G213" s="96" t="s">
        <v>1208</v>
      </c>
      <c r="H213" s="96" t="s">
        <v>172</v>
      </c>
      <c r="I213" s="93">
        <v>1235.51568</v>
      </c>
      <c r="J213" s="95">
        <v>5290</v>
      </c>
      <c r="K213" s="83"/>
      <c r="L213" s="93">
        <v>244.96470546099999</v>
      </c>
      <c r="M213" s="94">
        <v>4.1932045290921381E-5</v>
      </c>
      <c r="N213" s="94">
        <v>2.5913281073503521E-3</v>
      </c>
      <c r="O213" s="94">
        <v>3.0331990665526597E-4</v>
      </c>
    </row>
    <row r="214" spans="2:15">
      <c r="B214" s="86" t="s">
        <v>1402</v>
      </c>
      <c r="C214" s="83" t="s">
        <v>1403</v>
      </c>
      <c r="D214" s="96" t="s">
        <v>28</v>
      </c>
      <c r="E214" s="96" t="s">
        <v>1203</v>
      </c>
      <c r="F214" s="83"/>
      <c r="G214" s="96" t="s">
        <v>1264</v>
      </c>
      <c r="H214" s="96" t="s">
        <v>174</v>
      </c>
      <c r="I214" s="93">
        <v>1119</v>
      </c>
      <c r="J214" s="95">
        <v>7202</v>
      </c>
      <c r="K214" s="83"/>
      <c r="L214" s="93">
        <v>345.86167</v>
      </c>
      <c r="M214" s="94">
        <v>1.8728365944397609E-6</v>
      </c>
      <c r="N214" s="94">
        <v>3.658653866235516E-3</v>
      </c>
      <c r="O214" s="94">
        <v>4.2825242625303933E-4</v>
      </c>
    </row>
    <row r="215" spans="2:15">
      <c r="B215" s="86" t="s">
        <v>1404</v>
      </c>
      <c r="C215" s="83" t="s">
        <v>1405</v>
      </c>
      <c r="D215" s="96" t="s">
        <v>1206</v>
      </c>
      <c r="E215" s="96" t="s">
        <v>1203</v>
      </c>
      <c r="F215" s="83"/>
      <c r="G215" s="96" t="s">
        <v>1208</v>
      </c>
      <c r="H215" s="96" t="s">
        <v>172</v>
      </c>
      <c r="I215" s="93">
        <v>458</v>
      </c>
      <c r="J215" s="95">
        <v>13194</v>
      </c>
      <c r="K215" s="83"/>
      <c r="L215" s="93">
        <v>226.48609999999999</v>
      </c>
      <c r="M215" s="94">
        <v>2.6063563367634826E-7</v>
      </c>
      <c r="N215" s="94">
        <v>2.3958545201427021E-3</v>
      </c>
      <c r="O215" s="94">
        <v>2.8043934974809003E-4</v>
      </c>
    </row>
    <row r="216" spans="2:15">
      <c r="B216" s="86" t="s">
        <v>1406</v>
      </c>
      <c r="C216" s="83" t="s">
        <v>1407</v>
      </c>
      <c r="D216" s="96" t="s">
        <v>28</v>
      </c>
      <c r="E216" s="96" t="s">
        <v>1203</v>
      </c>
      <c r="F216" s="83"/>
      <c r="G216" s="96" t="s">
        <v>1273</v>
      </c>
      <c r="H216" s="96" t="s">
        <v>174</v>
      </c>
      <c r="I216" s="93">
        <v>903</v>
      </c>
      <c r="J216" s="95">
        <v>3959</v>
      </c>
      <c r="K216" s="83"/>
      <c r="L216" s="93">
        <v>153.42371</v>
      </c>
      <c r="M216" s="94">
        <v>1.7429810087221356E-6</v>
      </c>
      <c r="N216" s="94">
        <v>1.6229732822480635E-3</v>
      </c>
      <c r="O216" s="94">
        <v>1.899721239773193E-4</v>
      </c>
    </row>
    <row r="217" spans="2:15">
      <c r="B217" s="86" t="s">
        <v>1408</v>
      </c>
      <c r="C217" s="83" t="s">
        <v>1409</v>
      </c>
      <c r="D217" s="96" t="s">
        <v>1206</v>
      </c>
      <c r="E217" s="96" t="s">
        <v>1203</v>
      </c>
      <c r="F217" s="83"/>
      <c r="G217" s="96" t="s">
        <v>1293</v>
      </c>
      <c r="H217" s="96" t="s">
        <v>172</v>
      </c>
      <c r="I217" s="93">
        <v>1801</v>
      </c>
      <c r="J217" s="95">
        <v>4608</v>
      </c>
      <c r="K217" s="83"/>
      <c r="L217" s="93">
        <v>311.04682000000003</v>
      </c>
      <c r="M217" s="94">
        <v>3.8260178051592416E-7</v>
      </c>
      <c r="N217" s="94">
        <v>3.2903693854634507E-3</v>
      </c>
      <c r="O217" s="94">
        <v>3.8514402403507853E-4</v>
      </c>
    </row>
    <row r="218" spans="2:15">
      <c r="B218" s="86" t="s">
        <v>1410</v>
      </c>
      <c r="C218" s="83" t="s">
        <v>1411</v>
      </c>
      <c r="D218" s="96" t="s">
        <v>144</v>
      </c>
      <c r="E218" s="96" t="s">
        <v>1203</v>
      </c>
      <c r="F218" s="83"/>
      <c r="G218" s="96" t="s">
        <v>1298</v>
      </c>
      <c r="H218" s="96" t="s">
        <v>176</v>
      </c>
      <c r="I218" s="93">
        <v>1424</v>
      </c>
      <c r="J218" s="95">
        <v>3132</v>
      </c>
      <c r="K218" s="83"/>
      <c r="L218" s="93">
        <v>117.97507</v>
      </c>
      <c r="M218" s="94">
        <v>1.5211212346132644E-6</v>
      </c>
      <c r="N218" s="94">
        <v>1.247984334242374E-3</v>
      </c>
      <c r="O218" s="94">
        <v>1.4607895105830072E-4</v>
      </c>
    </row>
    <row r="219" spans="2:15">
      <c r="B219" s="142"/>
      <c r="C219" s="142"/>
      <c r="D219" s="142"/>
      <c r="E219" s="143"/>
      <c r="F219" s="143"/>
      <c r="G219" s="143"/>
      <c r="H219" s="143"/>
      <c r="I219" s="143"/>
      <c r="J219" s="143"/>
      <c r="K219" s="143"/>
      <c r="L219" s="143"/>
      <c r="M219" s="143"/>
      <c r="N219" s="143"/>
      <c r="O219" s="143"/>
    </row>
    <row r="220" spans="2:15">
      <c r="E220" s="1"/>
      <c r="F220" s="1"/>
      <c r="G220" s="1"/>
    </row>
    <row r="221" spans="2:15">
      <c r="E221" s="1"/>
      <c r="F221" s="1"/>
      <c r="G221" s="1"/>
    </row>
    <row r="222" spans="2:15">
      <c r="B222" s="98" t="s">
        <v>263</v>
      </c>
      <c r="E222" s="1"/>
      <c r="F222" s="1"/>
      <c r="G222" s="1"/>
    </row>
    <row r="223" spans="2:15">
      <c r="B223" s="98" t="s">
        <v>121</v>
      </c>
      <c r="E223" s="1"/>
      <c r="F223" s="1"/>
      <c r="G223" s="1"/>
    </row>
    <row r="224" spans="2:15">
      <c r="B224" s="98" t="s">
        <v>246</v>
      </c>
      <c r="E224" s="1"/>
      <c r="F224" s="1"/>
      <c r="G224" s="1"/>
    </row>
    <row r="225" spans="2:7">
      <c r="B225" s="98" t="s">
        <v>254</v>
      </c>
      <c r="E225" s="1"/>
      <c r="F225" s="1"/>
      <c r="G225" s="1"/>
    </row>
    <row r="226" spans="2:7">
      <c r="B226" s="98" t="s">
        <v>260</v>
      </c>
      <c r="E226" s="1"/>
      <c r="F226" s="1"/>
      <c r="G226" s="1"/>
    </row>
    <row r="227" spans="2:7">
      <c r="E227" s="1"/>
      <c r="F227" s="1"/>
      <c r="G227" s="1"/>
    </row>
    <row r="228" spans="2:7">
      <c r="E228" s="1"/>
      <c r="F228" s="1"/>
      <c r="G228" s="1"/>
    </row>
    <row r="229" spans="2:7">
      <c r="E229" s="1"/>
      <c r="F229" s="1"/>
      <c r="G229" s="1"/>
    </row>
    <row r="230" spans="2:7">
      <c r="E230" s="1"/>
      <c r="F230" s="1"/>
      <c r="G230" s="1"/>
    </row>
    <row r="231" spans="2:7">
      <c r="E231" s="1"/>
      <c r="F231" s="1"/>
      <c r="G231" s="1"/>
    </row>
    <row r="232" spans="2:7">
      <c r="E232" s="1"/>
      <c r="F232" s="1"/>
      <c r="G232" s="1"/>
    </row>
    <row r="233" spans="2:7">
      <c r="E233" s="1"/>
      <c r="F233" s="1"/>
      <c r="G233" s="1"/>
    </row>
    <row r="234" spans="2:7">
      <c r="E234" s="1"/>
      <c r="F234" s="1"/>
      <c r="G234" s="1"/>
    </row>
    <row r="235" spans="2:7">
      <c r="E235" s="1"/>
      <c r="F235" s="1"/>
      <c r="G235" s="1"/>
    </row>
    <row r="236" spans="2:7">
      <c r="E236" s="1"/>
      <c r="F236" s="1"/>
      <c r="G236" s="1"/>
    </row>
    <row r="237" spans="2:7">
      <c r="E237" s="1"/>
      <c r="F237" s="1"/>
      <c r="G237" s="1"/>
    </row>
    <row r="238" spans="2:7">
      <c r="E238" s="1"/>
      <c r="F238" s="1"/>
      <c r="G238" s="1"/>
    </row>
    <row r="239" spans="2:7">
      <c r="E239" s="1"/>
      <c r="F239" s="1"/>
      <c r="G239" s="1"/>
    </row>
    <row r="240" spans="2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24 B226"/>
    <dataValidation type="list" allowBlank="1" showInputMessage="1" showErrorMessage="1" sqref="E12:E34 E36:E357">
      <formula1>$BE$6:$BE$23</formula1>
    </dataValidation>
    <dataValidation type="list" allowBlank="1" showInputMessage="1" showErrorMessage="1" sqref="H12:H34 H36:H357">
      <formula1>$BI$6:$BI$19</formula1>
    </dataValidation>
    <dataValidation type="list" allowBlank="1" showInputMessage="1" showErrorMessage="1" sqref="G12:G34 G36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52" style="2" bestFit="1" customWidth="1"/>
    <col min="3" max="3" width="21.140625" style="2" bestFit="1" customWidth="1"/>
    <col min="4" max="4" width="9.7109375" style="2" bestFit="1" customWidth="1"/>
    <col min="5" max="5" width="11.28515625" style="2" bestFit="1" customWidth="1"/>
    <col min="6" max="6" width="6.57031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0" width="10.42578125" style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188</v>
      </c>
      <c r="C1" s="77" t="s" vm="1">
        <v>264</v>
      </c>
    </row>
    <row r="2" spans="2:63">
      <c r="B2" s="57" t="s">
        <v>187</v>
      </c>
      <c r="C2" s="77" t="s">
        <v>265</v>
      </c>
    </row>
    <row r="3" spans="2:63">
      <c r="B3" s="57" t="s">
        <v>189</v>
      </c>
      <c r="C3" s="77" t="s">
        <v>266</v>
      </c>
    </row>
    <row r="4" spans="2:63">
      <c r="B4" s="57" t="s">
        <v>190</v>
      </c>
      <c r="C4" s="77">
        <v>9604</v>
      </c>
    </row>
    <row r="6" spans="2:63" ht="26.25" customHeight="1">
      <c r="B6" s="159" t="s">
        <v>218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1"/>
      <c r="BK6" s="3"/>
    </row>
    <row r="7" spans="2:63" ht="26.25" customHeight="1">
      <c r="B7" s="159" t="s">
        <v>99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BH7" s="3"/>
      <c r="BK7" s="3"/>
    </row>
    <row r="8" spans="2:63" s="3" customFormat="1" ht="74.25" customHeight="1">
      <c r="B8" s="23" t="s">
        <v>124</v>
      </c>
      <c r="C8" s="31" t="s">
        <v>47</v>
      </c>
      <c r="D8" s="31" t="s">
        <v>128</v>
      </c>
      <c r="E8" s="31" t="s">
        <v>126</v>
      </c>
      <c r="F8" s="31" t="s">
        <v>69</v>
      </c>
      <c r="G8" s="31" t="s">
        <v>110</v>
      </c>
      <c r="H8" s="31" t="s">
        <v>248</v>
      </c>
      <c r="I8" s="31" t="s">
        <v>247</v>
      </c>
      <c r="J8" s="31" t="s">
        <v>262</v>
      </c>
      <c r="K8" s="31" t="s">
        <v>66</v>
      </c>
      <c r="L8" s="31" t="s">
        <v>63</v>
      </c>
      <c r="M8" s="31" t="s">
        <v>191</v>
      </c>
      <c r="N8" s="15" t="s">
        <v>193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255</v>
      </c>
      <c r="I9" s="33"/>
      <c r="J9" s="17" t="s">
        <v>251</v>
      </c>
      <c r="K9" s="33" t="s">
        <v>251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8" t="s">
        <v>31</v>
      </c>
      <c r="C11" s="79"/>
      <c r="D11" s="79"/>
      <c r="E11" s="79"/>
      <c r="F11" s="79"/>
      <c r="G11" s="79"/>
      <c r="H11" s="87"/>
      <c r="I11" s="89"/>
      <c r="J11" s="87">
        <v>60.686680000000003</v>
      </c>
      <c r="K11" s="87">
        <v>144981.18276415498</v>
      </c>
      <c r="L11" s="79"/>
      <c r="M11" s="88">
        <v>1</v>
      </c>
      <c r="N11" s="88">
        <v>0.17951842793040551</v>
      </c>
      <c r="O11" s="5"/>
      <c r="BH11" s="1"/>
      <c r="BI11" s="3"/>
      <c r="BK11" s="1"/>
    </row>
    <row r="12" spans="2:63" ht="20.25">
      <c r="B12" s="80" t="s">
        <v>242</v>
      </c>
      <c r="C12" s="81"/>
      <c r="D12" s="81"/>
      <c r="E12" s="81"/>
      <c r="F12" s="81"/>
      <c r="G12" s="81"/>
      <c r="H12" s="90"/>
      <c r="I12" s="92"/>
      <c r="J12" s="81"/>
      <c r="K12" s="90">
        <v>6008.031544155001</v>
      </c>
      <c r="L12" s="81"/>
      <c r="M12" s="91">
        <v>4.1440078150889674E-2</v>
      </c>
      <c r="N12" s="91">
        <v>7.4392576829608601E-3</v>
      </c>
      <c r="BI12" s="4"/>
    </row>
    <row r="13" spans="2:63">
      <c r="B13" s="101" t="s">
        <v>71</v>
      </c>
      <c r="C13" s="81"/>
      <c r="D13" s="81"/>
      <c r="E13" s="81"/>
      <c r="F13" s="81"/>
      <c r="G13" s="81"/>
      <c r="H13" s="90"/>
      <c r="I13" s="92"/>
      <c r="J13" s="81"/>
      <c r="K13" s="90">
        <v>0.34261553299999997</v>
      </c>
      <c r="L13" s="81"/>
      <c r="M13" s="91">
        <v>2.3631724232609028E-6</v>
      </c>
      <c r="N13" s="91">
        <v>4.2423299835228418E-7</v>
      </c>
    </row>
    <row r="14" spans="2:63">
      <c r="B14" s="86" t="s">
        <v>1412</v>
      </c>
      <c r="C14" s="83" t="s">
        <v>1413</v>
      </c>
      <c r="D14" s="96" t="s">
        <v>129</v>
      </c>
      <c r="E14" s="83" t="s">
        <v>1414</v>
      </c>
      <c r="F14" s="96" t="s">
        <v>1415</v>
      </c>
      <c r="G14" s="96" t="s">
        <v>173</v>
      </c>
      <c r="H14" s="93">
        <v>34.319879999999998</v>
      </c>
      <c r="I14" s="95">
        <v>995.6</v>
      </c>
      <c r="J14" s="83"/>
      <c r="K14" s="93">
        <v>0.34168872499999997</v>
      </c>
      <c r="L14" s="94">
        <v>2.8864782487291711E-5</v>
      </c>
      <c r="M14" s="94">
        <v>2.3567798143558723E-6</v>
      </c>
      <c r="N14" s="94">
        <v>4.2308540725127918E-7</v>
      </c>
    </row>
    <row r="15" spans="2:63">
      <c r="B15" s="86" t="s">
        <v>1416</v>
      </c>
      <c r="C15" s="83" t="s">
        <v>1417</v>
      </c>
      <c r="D15" s="96" t="s">
        <v>129</v>
      </c>
      <c r="E15" s="83" t="s">
        <v>1418</v>
      </c>
      <c r="F15" s="96" t="s">
        <v>1415</v>
      </c>
      <c r="G15" s="96" t="s">
        <v>173</v>
      </c>
      <c r="H15" s="93">
        <v>5.3200000000000001E-3</v>
      </c>
      <c r="I15" s="95">
        <v>14640</v>
      </c>
      <c r="J15" s="83"/>
      <c r="K15" s="93">
        <v>7.7880400000000002E-4</v>
      </c>
      <c r="L15" s="94">
        <v>5.996322856449834E-10</v>
      </c>
      <c r="M15" s="94">
        <v>5.371759183858382E-9</v>
      </c>
      <c r="N15" s="94">
        <v>9.6432976390697492E-10</v>
      </c>
    </row>
    <row r="16" spans="2:63" ht="20.25">
      <c r="B16" s="86" t="s">
        <v>1419</v>
      </c>
      <c r="C16" s="83" t="s">
        <v>1420</v>
      </c>
      <c r="D16" s="96" t="s">
        <v>129</v>
      </c>
      <c r="E16" s="83" t="s">
        <v>1421</v>
      </c>
      <c r="F16" s="96" t="s">
        <v>1415</v>
      </c>
      <c r="G16" s="96" t="s">
        <v>173</v>
      </c>
      <c r="H16" s="93">
        <v>1.0123999999999999E-2</v>
      </c>
      <c r="I16" s="95">
        <v>1462</v>
      </c>
      <c r="J16" s="83"/>
      <c r="K16" s="93">
        <v>1.48004E-4</v>
      </c>
      <c r="L16" s="94">
        <v>1.2971882828944186E-10</v>
      </c>
      <c r="M16" s="94">
        <v>1.0208497211721768E-9</v>
      </c>
      <c r="N16" s="94">
        <v>1.8326133709802197E-10</v>
      </c>
      <c r="BH16" s="4"/>
    </row>
    <row r="17" spans="2:14">
      <c r="B17" s="82"/>
      <c r="C17" s="83"/>
      <c r="D17" s="83"/>
      <c r="E17" s="83"/>
      <c r="F17" s="83"/>
      <c r="G17" s="83"/>
      <c r="H17" s="93"/>
      <c r="I17" s="95"/>
      <c r="J17" s="83"/>
      <c r="K17" s="83"/>
      <c r="L17" s="83"/>
      <c r="M17" s="94"/>
      <c r="N17" s="83"/>
    </row>
    <row r="18" spans="2:14">
      <c r="B18" s="101" t="s">
        <v>72</v>
      </c>
      <c r="C18" s="81"/>
      <c r="D18" s="81"/>
      <c r="E18" s="81"/>
      <c r="F18" s="81"/>
      <c r="G18" s="81"/>
      <c r="H18" s="90"/>
      <c r="I18" s="92"/>
      <c r="J18" s="81"/>
      <c r="K18" s="90">
        <v>6007.6889286220003</v>
      </c>
      <c r="L18" s="81"/>
      <c r="M18" s="91">
        <v>4.1437714978466406E-2</v>
      </c>
      <c r="N18" s="91">
        <v>7.4388334499625071E-3</v>
      </c>
    </row>
    <row r="19" spans="2:14">
      <c r="B19" s="86" t="s">
        <v>1422</v>
      </c>
      <c r="C19" s="83" t="s">
        <v>1423</v>
      </c>
      <c r="D19" s="96" t="s">
        <v>129</v>
      </c>
      <c r="E19" s="83" t="s">
        <v>1424</v>
      </c>
      <c r="F19" s="96" t="s">
        <v>1425</v>
      </c>
      <c r="G19" s="96" t="s">
        <v>173</v>
      </c>
      <c r="H19" s="93">
        <v>16003.513418</v>
      </c>
      <c r="I19" s="95">
        <v>332.84</v>
      </c>
      <c r="J19" s="83"/>
      <c r="K19" s="93">
        <v>53.266094059000004</v>
      </c>
      <c r="L19" s="94">
        <v>9.9033590629855271E-5</v>
      </c>
      <c r="M19" s="94">
        <v>3.6740005180982334E-4</v>
      </c>
      <c r="N19" s="94">
        <v>6.5955079722449021E-5</v>
      </c>
    </row>
    <row r="20" spans="2:14">
      <c r="B20" s="86" t="s">
        <v>1426</v>
      </c>
      <c r="C20" s="83" t="s">
        <v>1427</v>
      </c>
      <c r="D20" s="96" t="s">
        <v>129</v>
      </c>
      <c r="E20" s="83" t="s">
        <v>1424</v>
      </c>
      <c r="F20" s="96" t="s">
        <v>1425</v>
      </c>
      <c r="G20" s="96" t="s">
        <v>173</v>
      </c>
      <c r="H20" s="93">
        <v>63576.959956999999</v>
      </c>
      <c r="I20" s="95">
        <v>311.19</v>
      </c>
      <c r="J20" s="83"/>
      <c r="K20" s="93">
        <v>197.84514173400001</v>
      </c>
      <c r="L20" s="94">
        <v>3.0016944453296985E-3</v>
      </c>
      <c r="M20" s="94">
        <v>1.3646263464124192E-3</v>
      </c>
      <c r="N20" s="94">
        <v>2.4497557642037045E-4</v>
      </c>
    </row>
    <row r="21" spans="2:14">
      <c r="B21" s="86" t="s">
        <v>1428</v>
      </c>
      <c r="C21" s="83" t="s">
        <v>1429</v>
      </c>
      <c r="D21" s="96" t="s">
        <v>129</v>
      </c>
      <c r="E21" s="83" t="s">
        <v>1424</v>
      </c>
      <c r="F21" s="96" t="s">
        <v>1425</v>
      </c>
      <c r="G21" s="96" t="s">
        <v>173</v>
      </c>
      <c r="H21" s="93">
        <v>319859.73095699999</v>
      </c>
      <c r="I21" s="95">
        <v>322.60000000000002</v>
      </c>
      <c r="J21" s="83"/>
      <c r="K21" s="93">
        <v>1031.8674920670001</v>
      </c>
      <c r="L21" s="94">
        <v>1.5200167183778981E-3</v>
      </c>
      <c r="M21" s="94">
        <v>7.1172511659362602E-3</v>
      </c>
      <c r="N21" s="94">
        <v>1.2776777404947231E-3</v>
      </c>
    </row>
    <row r="22" spans="2:14">
      <c r="B22" s="86" t="s">
        <v>1430</v>
      </c>
      <c r="C22" s="83" t="s">
        <v>1431</v>
      </c>
      <c r="D22" s="96" t="s">
        <v>129</v>
      </c>
      <c r="E22" s="83" t="s">
        <v>1424</v>
      </c>
      <c r="F22" s="96" t="s">
        <v>1425</v>
      </c>
      <c r="G22" s="96" t="s">
        <v>173</v>
      </c>
      <c r="H22" s="93">
        <v>6399.2475899999999</v>
      </c>
      <c r="I22" s="95">
        <v>353.47</v>
      </c>
      <c r="J22" s="83"/>
      <c r="K22" s="93">
        <v>22.619420425000001</v>
      </c>
      <c r="L22" s="94">
        <v>5.0473798754687063E-5</v>
      </c>
      <c r="M22" s="94">
        <v>1.5601624979012384E-4</v>
      </c>
      <c r="N22" s="94">
        <v>2.8007791893920492E-5</v>
      </c>
    </row>
    <row r="23" spans="2:14">
      <c r="B23" s="86" t="s">
        <v>1432</v>
      </c>
      <c r="C23" s="83" t="s">
        <v>1433</v>
      </c>
      <c r="D23" s="96" t="s">
        <v>129</v>
      </c>
      <c r="E23" s="83" t="s">
        <v>1414</v>
      </c>
      <c r="F23" s="96" t="s">
        <v>1425</v>
      </c>
      <c r="G23" s="96" t="s">
        <v>173</v>
      </c>
      <c r="H23" s="93">
        <v>246439.68404699999</v>
      </c>
      <c r="I23" s="95">
        <v>323.2</v>
      </c>
      <c r="J23" s="83"/>
      <c r="K23" s="93">
        <v>796.49305888699996</v>
      </c>
      <c r="L23" s="94">
        <v>5.6805612598802128E-4</v>
      </c>
      <c r="M23" s="94">
        <v>5.4937685270693227E-3</v>
      </c>
      <c r="N23" s="94">
        <v>9.862326893930243E-4</v>
      </c>
    </row>
    <row r="24" spans="2:14">
      <c r="B24" s="86" t="s">
        <v>1434</v>
      </c>
      <c r="C24" s="83" t="s">
        <v>1435</v>
      </c>
      <c r="D24" s="96" t="s">
        <v>129</v>
      </c>
      <c r="E24" s="83" t="s">
        <v>1414</v>
      </c>
      <c r="F24" s="96" t="s">
        <v>1425</v>
      </c>
      <c r="G24" s="96" t="s">
        <v>173</v>
      </c>
      <c r="H24" s="93">
        <v>34684.647053000001</v>
      </c>
      <c r="I24" s="95">
        <v>329.42</v>
      </c>
      <c r="J24" s="83"/>
      <c r="K24" s="93">
        <v>114.25816437100001</v>
      </c>
      <c r="L24" s="94">
        <v>1.138751144077341E-4</v>
      </c>
      <c r="M24" s="94">
        <v>7.8808961406299897E-4</v>
      </c>
      <c r="N24" s="94">
        <v>1.4147660858486956E-4</v>
      </c>
    </row>
    <row r="25" spans="2:14">
      <c r="B25" s="86" t="s">
        <v>1436</v>
      </c>
      <c r="C25" s="83" t="s">
        <v>1437</v>
      </c>
      <c r="D25" s="96" t="s">
        <v>129</v>
      </c>
      <c r="E25" s="83" t="s">
        <v>1414</v>
      </c>
      <c r="F25" s="96" t="s">
        <v>1425</v>
      </c>
      <c r="G25" s="96" t="s">
        <v>173</v>
      </c>
      <c r="H25" s="93">
        <v>32530.704949999999</v>
      </c>
      <c r="I25" s="95">
        <v>312.22000000000003</v>
      </c>
      <c r="J25" s="83"/>
      <c r="K25" s="93">
        <v>101.56736713399999</v>
      </c>
      <c r="L25" s="94">
        <v>4.8272414683138307E-4</v>
      </c>
      <c r="M25" s="94">
        <v>7.00555514843761E-4</v>
      </c>
      <c r="N25" s="94">
        <v>1.2576262470272785E-4</v>
      </c>
    </row>
    <row r="26" spans="2:14">
      <c r="B26" s="86" t="s">
        <v>1438</v>
      </c>
      <c r="C26" s="83" t="s">
        <v>1439</v>
      </c>
      <c r="D26" s="96" t="s">
        <v>129</v>
      </c>
      <c r="E26" s="83" t="s">
        <v>1414</v>
      </c>
      <c r="F26" s="96" t="s">
        <v>1425</v>
      </c>
      <c r="G26" s="96" t="s">
        <v>173</v>
      </c>
      <c r="H26" s="93">
        <v>152382.48442699999</v>
      </c>
      <c r="I26" s="95">
        <v>350.57</v>
      </c>
      <c r="J26" s="83"/>
      <c r="K26" s="93">
        <v>534.20727557700002</v>
      </c>
      <c r="L26" s="94">
        <v>5.2262534881963808E-4</v>
      </c>
      <c r="M26" s="94">
        <v>3.6846662814581273E-3</v>
      </c>
      <c r="N26" s="94">
        <v>6.614654982955361E-4</v>
      </c>
    </row>
    <row r="27" spans="2:14">
      <c r="B27" s="86" t="s">
        <v>1440</v>
      </c>
      <c r="C27" s="83" t="s">
        <v>1441</v>
      </c>
      <c r="D27" s="96" t="s">
        <v>129</v>
      </c>
      <c r="E27" s="83" t="s">
        <v>1418</v>
      </c>
      <c r="F27" s="96" t="s">
        <v>1425</v>
      </c>
      <c r="G27" s="96" t="s">
        <v>173</v>
      </c>
      <c r="H27" s="93">
        <v>320.02916800000003</v>
      </c>
      <c r="I27" s="95">
        <v>3300.73</v>
      </c>
      <c r="J27" s="83"/>
      <c r="K27" s="93">
        <v>10.563298795000001</v>
      </c>
      <c r="L27" s="94">
        <v>1.3182483772914682E-5</v>
      </c>
      <c r="M27" s="94">
        <v>7.285979182680294E-5</v>
      </c>
      <c r="N27" s="94">
        <v>1.3079675288084272E-5</v>
      </c>
    </row>
    <row r="28" spans="2:14">
      <c r="B28" s="86" t="s">
        <v>1442</v>
      </c>
      <c r="C28" s="83" t="s">
        <v>1443</v>
      </c>
      <c r="D28" s="96" t="s">
        <v>129</v>
      </c>
      <c r="E28" s="83" t="s">
        <v>1418</v>
      </c>
      <c r="F28" s="96" t="s">
        <v>1425</v>
      </c>
      <c r="G28" s="96" t="s">
        <v>173</v>
      </c>
      <c r="H28" s="93">
        <v>1417.9678019999999</v>
      </c>
      <c r="I28" s="95">
        <v>3103.38</v>
      </c>
      <c r="J28" s="83"/>
      <c r="K28" s="93">
        <v>44.004929173999997</v>
      </c>
      <c r="L28" s="94">
        <v>2.2474363143236265E-4</v>
      </c>
      <c r="M28" s="94">
        <v>3.0352165939757898E-4</v>
      </c>
      <c r="N28" s="94">
        <v>5.448773113788138E-5</v>
      </c>
    </row>
    <row r="29" spans="2:14">
      <c r="B29" s="86" t="s">
        <v>1444</v>
      </c>
      <c r="C29" s="83" t="s">
        <v>1445</v>
      </c>
      <c r="D29" s="96" t="s">
        <v>129</v>
      </c>
      <c r="E29" s="83" t="s">
        <v>1418</v>
      </c>
      <c r="F29" s="96" t="s">
        <v>1425</v>
      </c>
      <c r="G29" s="96" t="s">
        <v>173</v>
      </c>
      <c r="H29" s="93">
        <v>22286.148568000001</v>
      </c>
      <c r="I29" s="95">
        <v>3214.41</v>
      </c>
      <c r="J29" s="83"/>
      <c r="K29" s="93">
        <v>716.3681882169999</v>
      </c>
      <c r="L29" s="94">
        <v>5.8374389053201278E-4</v>
      </c>
      <c r="M29" s="94">
        <v>4.941111491567402E-3</v>
      </c>
      <c r="N29" s="94">
        <v>8.8702056719504113E-4</v>
      </c>
    </row>
    <row r="30" spans="2:14">
      <c r="B30" s="86" t="s">
        <v>1446</v>
      </c>
      <c r="C30" s="83" t="s">
        <v>1447</v>
      </c>
      <c r="D30" s="96" t="s">
        <v>129</v>
      </c>
      <c r="E30" s="83" t="s">
        <v>1418</v>
      </c>
      <c r="F30" s="96" t="s">
        <v>1425</v>
      </c>
      <c r="G30" s="96" t="s">
        <v>173</v>
      </c>
      <c r="H30" s="93">
        <v>17564.993945999999</v>
      </c>
      <c r="I30" s="95">
        <v>3525</v>
      </c>
      <c r="J30" s="83"/>
      <c r="K30" s="93">
        <v>619.16603660500004</v>
      </c>
      <c r="L30" s="94">
        <v>1.0464976957679714E-3</v>
      </c>
      <c r="M30" s="94">
        <v>4.2706648187041977E-3</v>
      </c>
      <c r="N30" s="94">
        <v>7.6666303447146789E-4</v>
      </c>
    </row>
    <row r="31" spans="2:14">
      <c r="B31" s="86" t="s">
        <v>1448</v>
      </c>
      <c r="C31" s="83" t="s">
        <v>1449</v>
      </c>
      <c r="D31" s="96" t="s">
        <v>129</v>
      </c>
      <c r="E31" s="83" t="s">
        <v>1421</v>
      </c>
      <c r="F31" s="96" t="s">
        <v>1425</v>
      </c>
      <c r="G31" s="96" t="s">
        <v>173</v>
      </c>
      <c r="H31" s="93">
        <v>44739.425911999999</v>
      </c>
      <c r="I31" s="95">
        <v>330.38</v>
      </c>
      <c r="J31" s="83"/>
      <c r="K31" s="93">
        <v>147.81011541999999</v>
      </c>
      <c r="L31" s="94">
        <v>1.2571179396681916E-4</v>
      </c>
      <c r="M31" s="94">
        <v>1.019512412589756E-3</v>
      </c>
      <c r="N31" s="94">
        <v>1.8302126556364798E-4</v>
      </c>
    </row>
    <row r="32" spans="2:14">
      <c r="B32" s="86" t="s">
        <v>1450</v>
      </c>
      <c r="C32" s="83" t="s">
        <v>1451</v>
      </c>
      <c r="D32" s="96" t="s">
        <v>129</v>
      </c>
      <c r="E32" s="83" t="s">
        <v>1421</v>
      </c>
      <c r="F32" s="96" t="s">
        <v>1425</v>
      </c>
      <c r="G32" s="96" t="s">
        <v>173</v>
      </c>
      <c r="H32" s="93">
        <v>28727.688486999999</v>
      </c>
      <c r="I32" s="95">
        <v>311.27</v>
      </c>
      <c r="J32" s="83"/>
      <c r="K32" s="93">
        <v>89.42067578999999</v>
      </c>
      <c r="L32" s="94">
        <v>6.1319129673435802E-4</v>
      </c>
      <c r="M32" s="94">
        <v>6.1677435709338335E-4</v>
      </c>
      <c r="N32" s="94">
        <v>1.1072236297319073E-4</v>
      </c>
    </row>
    <row r="33" spans="2:14">
      <c r="B33" s="86" t="s">
        <v>1452</v>
      </c>
      <c r="C33" s="83" t="s">
        <v>1453</v>
      </c>
      <c r="D33" s="96" t="s">
        <v>129</v>
      </c>
      <c r="E33" s="83" t="s">
        <v>1421</v>
      </c>
      <c r="F33" s="96" t="s">
        <v>1425</v>
      </c>
      <c r="G33" s="96" t="s">
        <v>173</v>
      </c>
      <c r="H33" s="93">
        <v>389983.48380799999</v>
      </c>
      <c r="I33" s="95">
        <v>322.45</v>
      </c>
      <c r="J33" s="83"/>
      <c r="K33" s="93">
        <v>1257.5017435049999</v>
      </c>
      <c r="L33" s="94">
        <v>9.6264747355281877E-4</v>
      </c>
      <c r="M33" s="94">
        <v>8.6735514190873567E-3</v>
      </c>
      <c r="N33" s="94">
        <v>1.5570623153281003E-3</v>
      </c>
    </row>
    <row r="34" spans="2:14">
      <c r="B34" s="86" t="s">
        <v>1454</v>
      </c>
      <c r="C34" s="83" t="s">
        <v>1455</v>
      </c>
      <c r="D34" s="96" t="s">
        <v>129</v>
      </c>
      <c r="E34" s="83" t="s">
        <v>1421</v>
      </c>
      <c r="F34" s="96" t="s">
        <v>1425</v>
      </c>
      <c r="G34" s="96" t="s">
        <v>173</v>
      </c>
      <c r="H34" s="93">
        <v>76600.720591999998</v>
      </c>
      <c r="I34" s="95">
        <v>353.43</v>
      </c>
      <c r="J34" s="83"/>
      <c r="K34" s="93">
        <v>270.72992686200001</v>
      </c>
      <c r="L34" s="94">
        <v>3.456374564672365E-4</v>
      </c>
      <c r="M34" s="94">
        <v>1.8673452768170895E-3</v>
      </c>
      <c r="N34" s="94">
        <v>3.3522288849747181E-4</v>
      </c>
    </row>
    <row r="35" spans="2:14">
      <c r="B35" s="82"/>
      <c r="C35" s="83"/>
      <c r="D35" s="83"/>
      <c r="E35" s="83"/>
      <c r="F35" s="83"/>
      <c r="G35" s="83"/>
      <c r="H35" s="93"/>
      <c r="I35" s="95"/>
      <c r="J35" s="83"/>
      <c r="K35" s="83"/>
      <c r="L35" s="83"/>
      <c r="M35" s="94"/>
      <c r="N35" s="83"/>
    </row>
    <row r="36" spans="2:14">
      <c r="B36" s="80" t="s">
        <v>241</v>
      </c>
      <c r="C36" s="81"/>
      <c r="D36" s="81"/>
      <c r="E36" s="81"/>
      <c r="F36" s="81"/>
      <c r="G36" s="81"/>
      <c r="H36" s="90"/>
      <c r="I36" s="92"/>
      <c r="J36" s="90">
        <v>60.686680000000003</v>
      </c>
      <c r="K36" s="90">
        <v>138973.15121999988</v>
      </c>
      <c r="L36" s="81"/>
      <c r="M36" s="91">
        <v>0.95855992184910965</v>
      </c>
      <c r="N36" s="91">
        <v>0.17207917024744454</v>
      </c>
    </row>
    <row r="37" spans="2:14">
      <c r="B37" s="101" t="s">
        <v>73</v>
      </c>
      <c r="C37" s="81"/>
      <c r="D37" s="81"/>
      <c r="E37" s="81"/>
      <c r="F37" s="81"/>
      <c r="G37" s="81"/>
      <c r="H37" s="90"/>
      <c r="I37" s="92"/>
      <c r="J37" s="90">
        <v>60.686680000000003</v>
      </c>
      <c r="K37" s="90">
        <v>77525.993539999938</v>
      </c>
      <c r="L37" s="81"/>
      <c r="M37" s="91">
        <v>0.53473141867047447</v>
      </c>
      <c r="N37" s="91">
        <v>9.5994143644719074E-2</v>
      </c>
    </row>
    <row r="38" spans="2:14">
      <c r="B38" s="86" t="s">
        <v>1456</v>
      </c>
      <c r="C38" s="83" t="s">
        <v>1457</v>
      </c>
      <c r="D38" s="96" t="s">
        <v>1206</v>
      </c>
      <c r="E38" s="83"/>
      <c r="F38" s="96" t="s">
        <v>1415</v>
      </c>
      <c r="G38" s="96" t="s">
        <v>172</v>
      </c>
      <c r="H38" s="93">
        <v>5504</v>
      </c>
      <c r="I38" s="95">
        <v>4128</v>
      </c>
      <c r="J38" s="83"/>
      <c r="K38" s="93">
        <v>851.56479000000002</v>
      </c>
      <c r="L38" s="94">
        <v>8.1783060921248148E-5</v>
      </c>
      <c r="M38" s="94">
        <v>5.8736228644600368E-3</v>
      </c>
      <c r="N38" s="94">
        <v>1.0544235428839512E-3</v>
      </c>
    </row>
    <row r="39" spans="2:14">
      <c r="B39" s="86" t="s">
        <v>1458</v>
      </c>
      <c r="C39" s="83" t="s">
        <v>1459</v>
      </c>
      <c r="D39" s="96" t="s">
        <v>1206</v>
      </c>
      <c r="E39" s="83"/>
      <c r="F39" s="96" t="s">
        <v>1415</v>
      </c>
      <c r="G39" s="96" t="s">
        <v>172</v>
      </c>
      <c r="H39" s="93">
        <v>2747</v>
      </c>
      <c r="I39" s="95">
        <v>9901</v>
      </c>
      <c r="J39" s="83"/>
      <c r="K39" s="93">
        <v>1019.3828000000001</v>
      </c>
      <c r="L39" s="94">
        <v>2.3006073569922533E-5</v>
      </c>
      <c r="M39" s="94">
        <v>7.0311386661692449E-3</v>
      </c>
      <c r="N39" s="94">
        <v>1.2622189599113911E-3</v>
      </c>
    </row>
    <row r="40" spans="2:14">
      <c r="B40" s="86" t="s">
        <v>1460</v>
      </c>
      <c r="C40" s="83" t="s">
        <v>1461</v>
      </c>
      <c r="D40" s="96" t="s">
        <v>133</v>
      </c>
      <c r="E40" s="83"/>
      <c r="F40" s="96" t="s">
        <v>1415</v>
      </c>
      <c r="G40" s="96" t="s">
        <v>182</v>
      </c>
      <c r="H40" s="93">
        <v>225241</v>
      </c>
      <c r="I40" s="95">
        <v>1565</v>
      </c>
      <c r="J40" s="83"/>
      <c r="K40" s="93">
        <v>12024.906349999999</v>
      </c>
      <c r="L40" s="94">
        <v>9.4079963899384184E-5</v>
      </c>
      <c r="M40" s="94">
        <v>8.2941152229122433E-2</v>
      </c>
      <c r="N40" s="94">
        <v>1.4889465258908509E-2</v>
      </c>
    </row>
    <row r="41" spans="2:14">
      <c r="B41" s="86" t="s">
        <v>1462</v>
      </c>
      <c r="C41" s="83" t="s">
        <v>1463</v>
      </c>
      <c r="D41" s="96" t="s">
        <v>28</v>
      </c>
      <c r="E41" s="83"/>
      <c r="F41" s="96" t="s">
        <v>1415</v>
      </c>
      <c r="G41" s="96" t="s">
        <v>174</v>
      </c>
      <c r="H41" s="93">
        <v>2478.9999999999995</v>
      </c>
      <c r="I41" s="95">
        <v>12126</v>
      </c>
      <c r="J41" s="83"/>
      <c r="K41" s="93">
        <v>1290.07016</v>
      </c>
      <c r="L41" s="94">
        <v>1.2665600555876295E-3</v>
      </c>
      <c r="M41" s="94">
        <v>8.8981903403188116E-3</v>
      </c>
      <c r="N41" s="94">
        <v>1.5973891413195531E-3</v>
      </c>
    </row>
    <row r="42" spans="2:14">
      <c r="B42" s="86" t="s">
        <v>1464</v>
      </c>
      <c r="C42" s="83" t="s">
        <v>1465</v>
      </c>
      <c r="D42" s="96" t="s">
        <v>28</v>
      </c>
      <c r="E42" s="83"/>
      <c r="F42" s="96" t="s">
        <v>1415</v>
      </c>
      <c r="G42" s="96" t="s">
        <v>174</v>
      </c>
      <c r="H42" s="93">
        <v>35843</v>
      </c>
      <c r="I42" s="95">
        <v>3472</v>
      </c>
      <c r="J42" s="83"/>
      <c r="K42" s="93">
        <v>5340.7629900000002</v>
      </c>
      <c r="L42" s="94">
        <v>6.1688758108040915E-4</v>
      </c>
      <c r="M42" s="94">
        <v>3.6837628774818117E-2</v>
      </c>
      <c r="N42" s="94">
        <v>6.6130332063392191E-3</v>
      </c>
    </row>
    <row r="43" spans="2:14">
      <c r="B43" s="86" t="s">
        <v>1466</v>
      </c>
      <c r="C43" s="83" t="s">
        <v>1467</v>
      </c>
      <c r="D43" s="96" t="s">
        <v>28</v>
      </c>
      <c r="E43" s="83"/>
      <c r="F43" s="96" t="s">
        <v>1415</v>
      </c>
      <c r="G43" s="96" t="s">
        <v>174</v>
      </c>
      <c r="H43" s="93">
        <v>20375</v>
      </c>
      <c r="I43" s="95">
        <v>3145</v>
      </c>
      <c r="J43" s="83"/>
      <c r="K43" s="93">
        <v>2750.0304599998999</v>
      </c>
      <c r="L43" s="94">
        <v>1.6965904984270629E-3</v>
      </c>
      <c r="M43" s="94">
        <v>1.8968188888853616E-2</v>
      </c>
      <c r="N43" s="94">
        <v>3.4051394500139867E-3</v>
      </c>
    </row>
    <row r="44" spans="2:14">
      <c r="B44" s="86" t="s">
        <v>1468</v>
      </c>
      <c r="C44" s="83" t="s">
        <v>1469</v>
      </c>
      <c r="D44" s="96" t="s">
        <v>1206</v>
      </c>
      <c r="E44" s="83"/>
      <c r="F44" s="96" t="s">
        <v>1415</v>
      </c>
      <c r="G44" s="96" t="s">
        <v>172</v>
      </c>
      <c r="H44" s="93">
        <v>37910</v>
      </c>
      <c r="I44" s="95">
        <v>2382</v>
      </c>
      <c r="J44" s="83"/>
      <c r="K44" s="93">
        <v>3384.5047200000004</v>
      </c>
      <c r="L44" s="94">
        <v>3.9500057966934182E-5</v>
      </c>
      <c r="M44" s="94">
        <v>2.3344441364543635E-2</v>
      </c>
      <c r="N44" s="94">
        <v>4.1907574146764041E-3</v>
      </c>
    </row>
    <row r="45" spans="2:14">
      <c r="B45" s="86" t="s">
        <v>1470</v>
      </c>
      <c r="C45" s="83" t="s">
        <v>1471</v>
      </c>
      <c r="D45" s="96" t="s">
        <v>1206</v>
      </c>
      <c r="E45" s="83"/>
      <c r="F45" s="96" t="s">
        <v>1415</v>
      </c>
      <c r="G45" s="96" t="s">
        <v>172</v>
      </c>
      <c r="H45" s="93">
        <v>2754</v>
      </c>
      <c r="I45" s="95">
        <v>8651</v>
      </c>
      <c r="J45" s="83"/>
      <c r="K45" s="93">
        <v>892.95553000000007</v>
      </c>
      <c r="L45" s="94">
        <v>1.3236227676265748E-5</v>
      </c>
      <c r="M45" s="94">
        <v>6.1591132930167653E-3</v>
      </c>
      <c r="N45" s="94">
        <v>1.1056743358076329E-3</v>
      </c>
    </row>
    <row r="46" spans="2:14">
      <c r="B46" s="86" t="s">
        <v>1472</v>
      </c>
      <c r="C46" s="83" t="s">
        <v>1473</v>
      </c>
      <c r="D46" s="96" t="s">
        <v>28</v>
      </c>
      <c r="E46" s="83"/>
      <c r="F46" s="96" t="s">
        <v>1415</v>
      </c>
      <c r="G46" s="96" t="s">
        <v>181</v>
      </c>
      <c r="H46" s="93">
        <v>17049</v>
      </c>
      <c r="I46" s="95">
        <v>3084</v>
      </c>
      <c r="J46" s="83"/>
      <c r="K46" s="93">
        <v>1446.81954</v>
      </c>
      <c r="L46" s="94">
        <v>2.9956086369885819E-4</v>
      </c>
      <c r="M46" s="94">
        <v>9.9793608550813283E-3</v>
      </c>
      <c r="N46" s="94">
        <v>1.7914791724544276E-3</v>
      </c>
    </row>
    <row r="47" spans="2:14">
      <c r="B47" s="86" t="s">
        <v>1474</v>
      </c>
      <c r="C47" s="83" t="s">
        <v>1475</v>
      </c>
      <c r="D47" s="96" t="s">
        <v>1206</v>
      </c>
      <c r="E47" s="83"/>
      <c r="F47" s="96" t="s">
        <v>1415</v>
      </c>
      <c r="G47" s="96" t="s">
        <v>172</v>
      </c>
      <c r="H47" s="93">
        <v>6187</v>
      </c>
      <c r="I47" s="95">
        <v>6441</v>
      </c>
      <c r="J47" s="83"/>
      <c r="K47" s="93">
        <v>1493.5954999999999</v>
      </c>
      <c r="L47" s="94">
        <v>3.8747213106540742E-5</v>
      </c>
      <c r="M47" s="94">
        <v>1.0301995552275735E-2</v>
      </c>
      <c r="N47" s="94">
        <v>1.8493980460905699E-3</v>
      </c>
    </row>
    <row r="48" spans="2:14">
      <c r="B48" s="86" t="s">
        <v>1476</v>
      </c>
      <c r="C48" s="83" t="s">
        <v>1477</v>
      </c>
      <c r="D48" s="96" t="s">
        <v>28</v>
      </c>
      <c r="E48" s="83"/>
      <c r="F48" s="96" t="s">
        <v>1415</v>
      </c>
      <c r="G48" s="96" t="s">
        <v>174</v>
      </c>
      <c r="H48" s="93">
        <v>2443</v>
      </c>
      <c r="I48" s="95">
        <v>4107</v>
      </c>
      <c r="J48" s="83"/>
      <c r="K48" s="93">
        <v>430.59342999999996</v>
      </c>
      <c r="L48" s="94">
        <v>5.9296116504854366E-4</v>
      </c>
      <c r="M48" s="94">
        <v>2.969995290357498E-3</v>
      </c>
      <c r="N48" s="94">
        <v>5.3316888548568628E-4</v>
      </c>
    </row>
    <row r="49" spans="2:14">
      <c r="B49" s="86" t="s">
        <v>1478</v>
      </c>
      <c r="C49" s="83" t="s">
        <v>1479</v>
      </c>
      <c r="D49" s="96" t="s">
        <v>148</v>
      </c>
      <c r="E49" s="83"/>
      <c r="F49" s="96" t="s">
        <v>1415</v>
      </c>
      <c r="G49" s="96" t="s">
        <v>172</v>
      </c>
      <c r="H49" s="93">
        <v>1526</v>
      </c>
      <c r="I49" s="95">
        <v>11160</v>
      </c>
      <c r="J49" s="83"/>
      <c r="K49" s="93">
        <v>638.29039</v>
      </c>
      <c r="L49" s="94">
        <v>2.8792452830188678E-4</v>
      </c>
      <c r="M49" s="94">
        <v>4.4025740294747432E-3</v>
      </c>
      <c r="N49" s="94">
        <v>7.9034316861853677E-4</v>
      </c>
    </row>
    <row r="50" spans="2:14">
      <c r="B50" s="86" t="s">
        <v>1480</v>
      </c>
      <c r="C50" s="83" t="s">
        <v>1481</v>
      </c>
      <c r="D50" s="96" t="s">
        <v>148</v>
      </c>
      <c r="E50" s="83"/>
      <c r="F50" s="96" t="s">
        <v>1415</v>
      </c>
      <c r="G50" s="96" t="s">
        <v>174</v>
      </c>
      <c r="H50" s="93">
        <v>1163</v>
      </c>
      <c r="I50" s="95">
        <v>9345</v>
      </c>
      <c r="J50" s="83"/>
      <c r="K50" s="93">
        <v>466.42117999999999</v>
      </c>
      <c r="L50" s="94">
        <v>3.2783985922111056E-5</v>
      </c>
      <c r="M50" s="94">
        <v>3.217115291152926E-3</v>
      </c>
      <c r="N50" s="94">
        <v>5.7753147953864214E-4</v>
      </c>
    </row>
    <row r="51" spans="2:14">
      <c r="B51" s="86" t="s">
        <v>1482</v>
      </c>
      <c r="C51" s="83" t="s">
        <v>1483</v>
      </c>
      <c r="D51" s="96" t="s">
        <v>1206</v>
      </c>
      <c r="E51" s="83"/>
      <c r="F51" s="96" t="s">
        <v>1415</v>
      </c>
      <c r="G51" s="96" t="s">
        <v>172</v>
      </c>
      <c r="H51" s="93">
        <v>94757</v>
      </c>
      <c r="I51" s="95">
        <v>4715</v>
      </c>
      <c r="J51" s="83"/>
      <c r="K51" s="93">
        <v>16745.286479999999</v>
      </c>
      <c r="L51" s="94">
        <v>9.0920168873536754E-5</v>
      </c>
      <c r="M51" s="94">
        <v>0.11549972321056336</v>
      </c>
      <c r="N51" s="94">
        <v>2.0734328737157307E-2</v>
      </c>
    </row>
    <row r="52" spans="2:14">
      <c r="B52" s="86" t="s">
        <v>1484</v>
      </c>
      <c r="C52" s="83" t="s">
        <v>1485</v>
      </c>
      <c r="D52" s="96" t="s">
        <v>1206</v>
      </c>
      <c r="E52" s="83"/>
      <c r="F52" s="96" t="s">
        <v>1415</v>
      </c>
      <c r="G52" s="96" t="s">
        <v>172</v>
      </c>
      <c r="H52" s="93">
        <v>3761</v>
      </c>
      <c r="I52" s="95">
        <v>16606</v>
      </c>
      <c r="J52" s="83"/>
      <c r="K52" s="93">
        <v>2340.8196200000002</v>
      </c>
      <c r="L52" s="94">
        <v>1.4990035870864886E-5</v>
      </c>
      <c r="M52" s="94">
        <v>1.6145678876188216E-2</v>
      </c>
      <c r="N52" s="94">
        <v>2.8984468897224652E-3</v>
      </c>
    </row>
    <row r="53" spans="2:14">
      <c r="B53" s="86" t="s">
        <v>1486</v>
      </c>
      <c r="C53" s="83" t="s">
        <v>1487</v>
      </c>
      <c r="D53" s="96" t="s">
        <v>1206</v>
      </c>
      <c r="E53" s="83"/>
      <c r="F53" s="96" t="s">
        <v>1415</v>
      </c>
      <c r="G53" s="96" t="s">
        <v>172</v>
      </c>
      <c r="H53" s="93">
        <v>34102</v>
      </c>
      <c r="I53" s="95">
        <v>2303</v>
      </c>
      <c r="J53" s="93">
        <v>46.168050000000001</v>
      </c>
      <c r="K53" s="93">
        <v>2989.7312900000002</v>
      </c>
      <c r="L53" s="94">
        <v>2.9147008547008549E-3</v>
      </c>
      <c r="M53" s="94">
        <v>2.0621512619768603E-2</v>
      </c>
      <c r="N53" s="94">
        <v>3.7019415270478778E-3</v>
      </c>
    </row>
    <row r="54" spans="2:14">
      <c r="B54" s="86" t="s">
        <v>1488</v>
      </c>
      <c r="C54" s="83" t="s">
        <v>1489</v>
      </c>
      <c r="D54" s="96" t="s">
        <v>1206</v>
      </c>
      <c r="E54" s="83"/>
      <c r="F54" s="96" t="s">
        <v>1415</v>
      </c>
      <c r="G54" s="96" t="s">
        <v>172</v>
      </c>
      <c r="H54" s="93">
        <v>946</v>
      </c>
      <c r="I54" s="95">
        <v>3004</v>
      </c>
      <c r="J54" s="83"/>
      <c r="K54" s="93">
        <v>106.51007000000001</v>
      </c>
      <c r="L54" s="94">
        <v>3.5969581749049433E-5</v>
      </c>
      <c r="M54" s="94">
        <v>7.3464754507668057E-4</v>
      </c>
      <c r="N54" s="94">
        <v>1.3188277237509741E-4</v>
      </c>
    </row>
    <row r="55" spans="2:14">
      <c r="B55" s="86" t="s">
        <v>1490</v>
      </c>
      <c r="C55" s="83" t="s">
        <v>1491</v>
      </c>
      <c r="D55" s="96" t="s">
        <v>1206</v>
      </c>
      <c r="E55" s="83"/>
      <c r="F55" s="96" t="s">
        <v>1415</v>
      </c>
      <c r="G55" s="96" t="s">
        <v>172</v>
      </c>
      <c r="H55" s="93">
        <v>907</v>
      </c>
      <c r="I55" s="95">
        <v>19981</v>
      </c>
      <c r="J55" s="83"/>
      <c r="K55" s="93">
        <v>679.24131000000011</v>
      </c>
      <c r="L55" s="94">
        <v>6.8195488721804515E-5</v>
      </c>
      <c r="M55" s="94">
        <v>4.685030822965083E-3</v>
      </c>
      <c r="N55" s="94">
        <v>8.4104936814418567E-4</v>
      </c>
    </row>
    <row r="56" spans="2:14">
      <c r="B56" s="86" t="s">
        <v>1492</v>
      </c>
      <c r="C56" s="83" t="s">
        <v>1493</v>
      </c>
      <c r="D56" s="96" t="s">
        <v>1206</v>
      </c>
      <c r="E56" s="83"/>
      <c r="F56" s="96" t="s">
        <v>1415</v>
      </c>
      <c r="G56" s="96" t="s">
        <v>172</v>
      </c>
      <c r="H56" s="93">
        <v>432</v>
      </c>
      <c r="I56" s="95">
        <v>16501</v>
      </c>
      <c r="J56" s="83"/>
      <c r="K56" s="93">
        <v>267.17363</v>
      </c>
      <c r="L56" s="94">
        <v>1.2342857142857142E-4</v>
      </c>
      <c r="M56" s="94">
        <v>1.8428159082866564E-3</v>
      </c>
      <c r="N56" s="94">
        <v>3.3081941482076296E-4</v>
      </c>
    </row>
    <row r="57" spans="2:14">
      <c r="B57" s="86" t="s">
        <v>1494</v>
      </c>
      <c r="C57" s="83" t="s">
        <v>1495</v>
      </c>
      <c r="D57" s="96" t="s">
        <v>28</v>
      </c>
      <c r="E57" s="83"/>
      <c r="F57" s="96" t="s">
        <v>1415</v>
      </c>
      <c r="G57" s="96" t="s">
        <v>174</v>
      </c>
      <c r="H57" s="93">
        <v>7011</v>
      </c>
      <c r="I57" s="95">
        <v>2576</v>
      </c>
      <c r="J57" s="83"/>
      <c r="K57" s="93">
        <v>775.07737999999995</v>
      </c>
      <c r="L57" s="94">
        <v>6.096521739130435E-4</v>
      </c>
      <c r="M57" s="94">
        <v>5.3460550205390476E-3</v>
      </c>
      <c r="N57" s="94">
        <v>9.5971539291662175E-4</v>
      </c>
    </row>
    <row r="58" spans="2:14">
      <c r="B58" s="86" t="s">
        <v>1496</v>
      </c>
      <c r="C58" s="83" t="s">
        <v>1497</v>
      </c>
      <c r="D58" s="96" t="s">
        <v>28</v>
      </c>
      <c r="E58" s="83"/>
      <c r="F58" s="96" t="s">
        <v>1415</v>
      </c>
      <c r="G58" s="96" t="s">
        <v>174</v>
      </c>
      <c r="H58" s="93">
        <v>865</v>
      </c>
      <c r="I58" s="95">
        <v>5171</v>
      </c>
      <c r="J58" s="83"/>
      <c r="K58" s="93">
        <v>191.95962</v>
      </c>
      <c r="L58" s="94">
        <v>1.0058139534883721E-4</v>
      </c>
      <c r="M58" s="94">
        <v>1.3240312731636779E-3</v>
      </c>
      <c r="N58" s="94">
        <v>2.3768801268903678E-4</v>
      </c>
    </row>
    <row r="59" spans="2:14">
      <c r="B59" s="86" t="s">
        <v>1498</v>
      </c>
      <c r="C59" s="83" t="s">
        <v>1499</v>
      </c>
      <c r="D59" s="96" t="s">
        <v>132</v>
      </c>
      <c r="E59" s="83"/>
      <c r="F59" s="96" t="s">
        <v>1415</v>
      </c>
      <c r="G59" s="96" t="s">
        <v>175</v>
      </c>
      <c r="H59" s="93">
        <v>69011</v>
      </c>
      <c r="I59" s="95">
        <v>665.4</v>
      </c>
      <c r="J59" s="83"/>
      <c r="K59" s="93">
        <v>2201.1253999999999</v>
      </c>
      <c r="L59" s="94">
        <v>8.3724068400012528E-5</v>
      </c>
      <c r="M59" s="94">
        <v>1.5182145420765627E-2</v>
      </c>
      <c r="N59" s="94">
        <v>2.7254748785466507E-3</v>
      </c>
    </row>
    <row r="60" spans="2:14">
      <c r="B60" s="86" t="s">
        <v>1500</v>
      </c>
      <c r="C60" s="83" t="s">
        <v>1501</v>
      </c>
      <c r="D60" s="96" t="s">
        <v>132</v>
      </c>
      <c r="E60" s="83"/>
      <c r="F60" s="96" t="s">
        <v>1415</v>
      </c>
      <c r="G60" s="96" t="s">
        <v>172</v>
      </c>
      <c r="H60" s="93">
        <v>1262.0000000000005</v>
      </c>
      <c r="I60" s="95">
        <v>6159</v>
      </c>
      <c r="J60" s="83"/>
      <c r="K60" s="93">
        <v>291.31921999999997</v>
      </c>
      <c r="L60" s="94">
        <v>2.1210084033613453E-4</v>
      </c>
      <c r="M60" s="94">
        <v>2.0093588315795246E-3</v>
      </c>
      <c r="N60" s="94">
        <v>3.6071693859323278E-4</v>
      </c>
    </row>
    <row r="61" spans="2:14">
      <c r="B61" s="86" t="s">
        <v>1502</v>
      </c>
      <c r="C61" s="83" t="s">
        <v>1503</v>
      </c>
      <c r="D61" s="96" t="s">
        <v>1202</v>
      </c>
      <c r="E61" s="83"/>
      <c r="F61" s="96" t="s">
        <v>1415</v>
      </c>
      <c r="G61" s="96" t="s">
        <v>172</v>
      </c>
      <c r="H61" s="93">
        <v>1263</v>
      </c>
      <c r="I61" s="95">
        <v>9643</v>
      </c>
      <c r="J61" s="83"/>
      <c r="K61" s="93">
        <v>456.47300999999999</v>
      </c>
      <c r="L61" s="94">
        <v>1.641325536062378E-5</v>
      </c>
      <c r="M61" s="94">
        <v>3.1484983174855019E-3</v>
      </c>
      <c r="N61" s="94">
        <v>5.6521346829652413E-4</v>
      </c>
    </row>
    <row r="62" spans="2:14">
      <c r="B62" s="86" t="s">
        <v>1504</v>
      </c>
      <c r="C62" s="83" t="s">
        <v>1505</v>
      </c>
      <c r="D62" s="96" t="s">
        <v>132</v>
      </c>
      <c r="E62" s="83"/>
      <c r="F62" s="96" t="s">
        <v>1415</v>
      </c>
      <c r="G62" s="96" t="s">
        <v>172</v>
      </c>
      <c r="H62" s="93">
        <v>26691</v>
      </c>
      <c r="I62" s="95">
        <v>623.75</v>
      </c>
      <c r="J62" s="83"/>
      <c r="K62" s="93">
        <v>623.98618999999997</v>
      </c>
      <c r="L62" s="94">
        <v>1.4807766990291261E-4</v>
      </c>
      <c r="M62" s="94">
        <v>4.3039115704763984E-3</v>
      </c>
      <c r="N62" s="94">
        <v>7.7263143908340578E-4</v>
      </c>
    </row>
    <row r="63" spans="2:14">
      <c r="B63" s="86" t="s">
        <v>1506</v>
      </c>
      <c r="C63" s="83" t="s">
        <v>1507</v>
      </c>
      <c r="D63" s="96" t="s">
        <v>1206</v>
      </c>
      <c r="E63" s="83"/>
      <c r="F63" s="96" t="s">
        <v>1415</v>
      </c>
      <c r="G63" s="96" t="s">
        <v>172</v>
      </c>
      <c r="H63" s="93">
        <v>566</v>
      </c>
      <c r="I63" s="95">
        <v>17352.5</v>
      </c>
      <c r="J63" s="83"/>
      <c r="K63" s="93">
        <v>368.11038000000002</v>
      </c>
      <c r="L63" s="94">
        <v>5.7755102040816326E-5</v>
      </c>
      <c r="M63" s="94">
        <v>2.539021774976244E-3</v>
      </c>
      <c r="N63" s="94">
        <v>4.5580119752480319E-4</v>
      </c>
    </row>
    <row r="64" spans="2:14">
      <c r="B64" s="86" t="s">
        <v>1508</v>
      </c>
      <c r="C64" s="83" t="s">
        <v>1509</v>
      </c>
      <c r="D64" s="96" t="s">
        <v>1206</v>
      </c>
      <c r="E64" s="83"/>
      <c r="F64" s="96" t="s">
        <v>1415</v>
      </c>
      <c r="G64" s="96" t="s">
        <v>172</v>
      </c>
      <c r="H64" s="93">
        <v>1116</v>
      </c>
      <c r="I64" s="95">
        <v>17286</v>
      </c>
      <c r="J64" s="83"/>
      <c r="K64" s="93">
        <v>723.03327999999999</v>
      </c>
      <c r="L64" s="94">
        <v>4.3172147001934238E-5</v>
      </c>
      <c r="M64" s="94">
        <v>4.9870836077822514E-3</v>
      </c>
      <c r="N64" s="94">
        <v>8.9527340922656499E-4</v>
      </c>
    </row>
    <row r="65" spans="2:14">
      <c r="B65" s="86" t="s">
        <v>1510</v>
      </c>
      <c r="C65" s="83" t="s">
        <v>1511</v>
      </c>
      <c r="D65" s="96" t="s">
        <v>28</v>
      </c>
      <c r="E65" s="83"/>
      <c r="F65" s="96" t="s">
        <v>1415</v>
      </c>
      <c r="G65" s="96" t="s">
        <v>174</v>
      </c>
      <c r="H65" s="93">
        <v>336</v>
      </c>
      <c r="I65" s="95">
        <v>4532.5</v>
      </c>
      <c r="J65" s="83"/>
      <c r="K65" s="93">
        <v>65.35763</v>
      </c>
      <c r="L65" s="94">
        <v>1.4933333333333332E-4</v>
      </c>
      <c r="M65" s="94">
        <v>4.508007781004182E-4</v>
      </c>
      <c r="N65" s="94">
        <v>8.0927046994390644E-5</v>
      </c>
    </row>
    <row r="66" spans="2:14">
      <c r="B66" s="86" t="s">
        <v>1512</v>
      </c>
      <c r="C66" s="83" t="s">
        <v>1513</v>
      </c>
      <c r="D66" s="96" t="s">
        <v>1202</v>
      </c>
      <c r="E66" s="83"/>
      <c r="F66" s="96" t="s">
        <v>1415</v>
      </c>
      <c r="G66" s="96" t="s">
        <v>172</v>
      </c>
      <c r="H66" s="93">
        <v>3122</v>
      </c>
      <c r="I66" s="95">
        <v>3750</v>
      </c>
      <c r="J66" s="83"/>
      <c r="K66" s="93">
        <v>438.7971</v>
      </c>
      <c r="L66" s="94">
        <v>7.5410628019323677E-5</v>
      </c>
      <c r="M66" s="94">
        <v>3.026579668023565E-3</v>
      </c>
      <c r="N66" s="94">
        <v>5.4332682400971908E-4</v>
      </c>
    </row>
    <row r="67" spans="2:14">
      <c r="B67" s="86" t="s">
        <v>1514</v>
      </c>
      <c r="C67" s="83" t="s">
        <v>1515</v>
      </c>
      <c r="D67" s="96" t="s">
        <v>28</v>
      </c>
      <c r="E67" s="83"/>
      <c r="F67" s="96" t="s">
        <v>1415</v>
      </c>
      <c r="G67" s="96" t="s">
        <v>174</v>
      </c>
      <c r="H67" s="93">
        <v>278</v>
      </c>
      <c r="I67" s="95">
        <v>16046</v>
      </c>
      <c r="J67" s="83"/>
      <c r="K67" s="93">
        <v>191.43917999999999</v>
      </c>
      <c r="L67" s="94">
        <v>1.0275440956872717E-3</v>
      </c>
      <c r="M67" s="94">
        <v>1.3204415659335569E-3</v>
      </c>
      <c r="N67" s="94">
        <v>2.3704359409035502E-4</v>
      </c>
    </row>
    <row r="68" spans="2:14">
      <c r="B68" s="86" t="s">
        <v>1516</v>
      </c>
      <c r="C68" s="83" t="s">
        <v>1517</v>
      </c>
      <c r="D68" s="96" t="s">
        <v>28</v>
      </c>
      <c r="E68" s="83"/>
      <c r="F68" s="96" t="s">
        <v>1415</v>
      </c>
      <c r="G68" s="96" t="s">
        <v>174</v>
      </c>
      <c r="H68" s="93">
        <v>1876.0000000000002</v>
      </c>
      <c r="I68" s="95">
        <v>4086.5</v>
      </c>
      <c r="J68" s="83"/>
      <c r="K68" s="93">
        <v>329.00582000000009</v>
      </c>
      <c r="L68" s="94">
        <v>2.5714312345008218E-4</v>
      </c>
      <c r="M68" s="94">
        <v>2.2693001514217416E-3</v>
      </c>
      <c r="N68" s="94">
        <v>4.0738119568546225E-4</v>
      </c>
    </row>
    <row r="69" spans="2:14">
      <c r="B69" s="86" t="s">
        <v>1518</v>
      </c>
      <c r="C69" s="83" t="s">
        <v>1519</v>
      </c>
      <c r="D69" s="96" t="s">
        <v>28</v>
      </c>
      <c r="E69" s="83"/>
      <c r="F69" s="96" t="s">
        <v>1415</v>
      </c>
      <c r="G69" s="96" t="s">
        <v>174</v>
      </c>
      <c r="H69" s="93">
        <v>4220.9999999999991</v>
      </c>
      <c r="I69" s="95">
        <v>4913</v>
      </c>
      <c r="J69" s="83"/>
      <c r="K69" s="93">
        <v>889.9822700000002</v>
      </c>
      <c r="L69" s="94">
        <v>9.2963862363268661E-4</v>
      </c>
      <c r="M69" s="94">
        <v>6.1386053902440551E-3</v>
      </c>
      <c r="N69" s="94">
        <v>1.1019927893417263E-3</v>
      </c>
    </row>
    <row r="70" spans="2:14">
      <c r="B70" s="86" t="s">
        <v>1520</v>
      </c>
      <c r="C70" s="83" t="s">
        <v>1521</v>
      </c>
      <c r="D70" s="96" t="s">
        <v>1206</v>
      </c>
      <c r="E70" s="83"/>
      <c r="F70" s="96" t="s">
        <v>1415</v>
      </c>
      <c r="G70" s="96" t="s">
        <v>172</v>
      </c>
      <c r="H70" s="93">
        <v>2251</v>
      </c>
      <c r="I70" s="95">
        <v>8728</v>
      </c>
      <c r="J70" s="83"/>
      <c r="K70" s="93">
        <v>736.35936000000004</v>
      </c>
      <c r="L70" s="94">
        <v>2.4953061971278595E-4</v>
      </c>
      <c r="M70" s="94">
        <v>5.0789995360836365E-3</v>
      </c>
      <c r="N70" s="94">
        <v>9.1177401217699332E-4</v>
      </c>
    </row>
    <row r="71" spans="2:14">
      <c r="B71" s="86" t="s">
        <v>1522</v>
      </c>
      <c r="C71" s="83" t="s">
        <v>1523</v>
      </c>
      <c r="D71" s="96" t="s">
        <v>1206</v>
      </c>
      <c r="E71" s="83"/>
      <c r="F71" s="96" t="s">
        <v>1415</v>
      </c>
      <c r="G71" s="96" t="s">
        <v>172</v>
      </c>
      <c r="H71" s="93">
        <v>3294.0000000000005</v>
      </c>
      <c r="I71" s="95">
        <v>2583</v>
      </c>
      <c r="J71" s="93">
        <v>0.21607000000000004</v>
      </c>
      <c r="K71" s="93">
        <v>319.1109800000001</v>
      </c>
      <c r="L71" s="94">
        <v>4.1123595505617981E-5</v>
      </c>
      <c r="M71" s="94">
        <v>2.2010510185939578E-3</v>
      </c>
      <c r="N71" s="94">
        <v>3.9512921865260511E-4</v>
      </c>
    </row>
    <row r="72" spans="2:14">
      <c r="B72" s="86" t="s">
        <v>1524</v>
      </c>
      <c r="C72" s="83" t="s">
        <v>1525</v>
      </c>
      <c r="D72" s="96" t="s">
        <v>132</v>
      </c>
      <c r="E72" s="83"/>
      <c r="F72" s="96" t="s">
        <v>1415</v>
      </c>
      <c r="G72" s="96" t="s">
        <v>172</v>
      </c>
      <c r="H72" s="93">
        <v>731</v>
      </c>
      <c r="I72" s="95">
        <v>30648</v>
      </c>
      <c r="J72" s="83"/>
      <c r="K72" s="93">
        <v>839.69022999999993</v>
      </c>
      <c r="L72" s="94">
        <v>1.4470949223003068E-3</v>
      </c>
      <c r="M72" s="94">
        <v>5.7917187181866763E-3</v>
      </c>
      <c r="N72" s="94">
        <v>1.0397202393039756E-3</v>
      </c>
    </row>
    <row r="73" spans="2:14">
      <c r="B73" s="86" t="s">
        <v>1526</v>
      </c>
      <c r="C73" s="83" t="s">
        <v>1527</v>
      </c>
      <c r="D73" s="96" t="s">
        <v>132</v>
      </c>
      <c r="E73" s="83"/>
      <c r="F73" s="96" t="s">
        <v>1415</v>
      </c>
      <c r="G73" s="96" t="s">
        <v>172</v>
      </c>
      <c r="H73" s="93">
        <v>2555</v>
      </c>
      <c r="I73" s="95">
        <v>45006</v>
      </c>
      <c r="J73" s="83"/>
      <c r="K73" s="93">
        <v>4309.8375700000006</v>
      </c>
      <c r="L73" s="94">
        <v>3.1089264396367557E-4</v>
      </c>
      <c r="M73" s="94">
        <v>2.9726875500877492E-2</v>
      </c>
      <c r="N73" s="94">
        <v>5.336521957200413E-3</v>
      </c>
    </row>
    <row r="74" spans="2:14">
      <c r="B74" s="86" t="s">
        <v>1528</v>
      </c>
      <c r="C74" s="83" t="s">
        <v>1529</v>
      </c>
      <c r="D74" s="96" t="s">
        <v>1206</v>
      </c>
      <c r="E74" s="83"/>
      <c r="F74" s="96" t="s">
        <v>1415</v>
      </c>
      <c r="G74" s="96" t="s">
        <v>172</v>
      </c>
      <c r="H74" s="93">
        <v>6796</v>
      </c>
      <c r="I74" s="95">
        <v>4679</v>
      </c>
      <c r="J74" s="83"/>
      <c r="K74" s="93">
        <v>1191.80718</v>
      </c>
      <c r="L74" s="94">
        <v>1.0769764820252609E-4</v>
      </c>
      <c r="M74" s="94">
        <v>8.2204266600497157E-3</v>
      </c>
      <c r="N74" s="94">
        <v>1.4757180709293191E-3</v>
      </c>
    </row>
    <row r="75" spans="2:14">
      <c r="B75" s="86" t="s">
        <v>1530</v>
      </c>
      <c r="C75" s="83" t="s">
        <v>1531</v>
      </c>
      <c r="D75" s="96" t="s">
        <v>1206</v>
      </c>
      <c r="E75" s="83"/>
      <c r="F75" s="96" t="s">
        <v>1415</v>
      </c>
      <c r="G75" s="96" t="s">
        <v>172</v>
      </c>
      <c r="H75" s="93">
        <v>1158</v>
      </c>
      <c r="I75" s="95">
        <v>3252</v>
      </c>
      <c r="J75" s="83"/>
      <c r="K75" s="93">
        <v>141.14277999999999</v>
      </c>
      <c r="L75" s="94">
        <v>7.1481410882557147E-5</v>
      </c>
      <c r="M75" s="94">
        <v>9.7352482100798536E-4</v>
      </c>
      <c r="N75" s="94">
        <v>1.7476564541858298E-4</v>
      </c>
    </row>
    <row r="76" spans="2:14">
      <c r="B76" s="86" t="s">
        <v>1532</v>
      </c>
      <c r="C76" s="83" t="s">
        <v>1533</v>
      </c>
      <c r="D76" s="96" t="s">
        <v>1206</v>
      </c>
      <c r="E76" s="83"/>
      <c r="F76" s="96" t="s">
        <v>1415</v>
      </c>
      <c r="G76" s="96" t="s">
        <v>172</v>
      </c>
      <c r="H76" s="93">
        <v>654</v>
      </c>
      <c r="I76" s="95">
        <v>7175</v>
      </c>
      <c r="J76" s="83"/>
      <c r="K76" s="93">
        <v>175.87303</v>
      </c>
      <c r="L76" s="94">
        <v>1.2874015748031496E-5</v>
      </c>
      <c r="M76" s="94">
        <v>1.2130748739034476E-3</v>
      </c>
      <c r="N76" s="94">
        <v>2.1776929432502183E-4</v>
      </c>
    </row>
    <row r="77" spans="2:14">
      <c r="B77" s="86" t="s">
        <v>1534</v>
      </c>
      <c r="C77" s="83" t="s">
        <v>1535</v>
      </c>
      <c r="D77" s="96" t="s">
        <v>28</v>
      </c>
      <c r="E77" s="83"/>
      <c r="F77" s="96" t="s">
        <v>1415</v>
      </c>
      <c r="G77" s="96" t="s">
        <v>174</v>
      </c>
      <c r="H77" s="93">
        <v>1261</v>
      </c>
      <c r="I77" s="95">
        <v>8200</v>
      </c>
      <c r="J77" s="83"/>
      <c r="K77" s="93">
        <v>443.76003000000003</v>
      </c>
      <c r="L77" s="94">
        <v>8.9535812549924561E-4</v>
      </c>
      <c r="M77" s="94">
        <v>3.0608112138378477E-3</v>
      </c>
      <c r="N77" s="94">
        <v>5.4947201729992675E-4</v>
      </c>
    </row>
    <row r="78" spans="2:14">
      <c r="B78" s="86" t="s">
        <v>1536</v>
      </c>
      <c r="C78" s="83" t="s">
        <v>1537</v>
      </c>
      <c r="D78" s="96" t="s">
        <v>144</v>
      </c>
      <c r="E78" s="83"/>
      <c r="F78" s="96" t="s">
        <v>1415</v>
      </c>
      <c r="G78" s="96" t="s">
        <v>176</v>
      </c>
      <c r="H78" s="93">
        <v>3953</v>
      </c>
      <c r="I78" s="95">
        <v>7213</v>
      </c>
      <c r="J78" s="83"/>
      <c r="K78" s="93">
        <v>754.22559000000001</v>
      </c>
      <c r="L78" s="94">
        <v>9.4370265760323774E-5</v>
      </c>
      <c r="M78" s="94">
        <v>5.2022309076269592E-3</v>
      </c>
      <c r="N78" s="94">
        <v>9.338963142681584E-4</v>
      </c>
    </row>
    <row r="79" spans="2:14">
      <c r="B79" s="86" t="s">
        <v>1538</v>
      </c>
      <c r="C79" s="83" t="s">
        <v>1539</v>
      </c>
      <c r="D79" s="96" t="s">
        <v>132</v>
      </c>
      <c r="E79" s="83"/>
      <c r="F79" s="96" t="s">
        <v>1415</v>
      </c>
      <c r="G79" s="96" t="s">
        <v>175</v>
      </c>
      <c r="H79" s="93">
        <v>3047</v>
      </c>
      <c r="I79" s="95">
        <v>2772.5</v>
      </c>
      <c r="J79" s="93">
        <v>3.04304</v>
      </c>
      <c r="K79" s="93">
        <v>407.98027000000002</v>
      </c>
      <c r="L79" s="94">
        <v>1.1884957357303476E-4</v>
      </c>
      <c r="M79" s="94">
        <v>2.8140222215159686E-3</v>
      </c>
      <c r="N79" s="94">
        <v>5.05168845367774E-4</v>
      </c>
    </row>
    <row r="80" spans="2:14">
      <c r="B80" s="86" t="s">
        <v>1540</v>
      </c>
      <c r="C80" s="83" t="s">
        <v>1541</v>
      </c>
      <c r="D80" s="96" t="s">
        <v>1206</v>
      </c>
      <c r="E80" s="83"/>
      <c r="F80" s="96" t="s">
        <v>1415</v>
      </c>
      <c r="G80" s="96" t="s">
        <v>172</v>
      </c>
      <c r="H80" s="93">
        <v>3596</v>
      </c>
      <c r="I80" s="95">
        <v>16683</v>
      </c>
      <c r="J80" s="83"/>
      <c r="K80" s="93">
        <v>2248.5027099999998</v>
      </c>
      <c r="L80" s="94">
        <v>3.4679879636514742E-5</v>
      </c>
      <c r="M80" s="94">
        <v>1.5508927897613467E-2</v>
      </c>
      <c r="N80" s="94">
        <v>2.7841383550655792E-3</v>
      </c>
    </row>
    <row r="81" spans="2:14">
      <c r="B81" s="86" t="s">
        <v>1542</v>
      </c>
      <c r="C81" s="83" t="s">
        <v>1543</v>
      </c>
      <c r="D81" s="96" t="s">
        <v>132</v>
      </c>
      <c r="E81" s="83"/>
      <c r="F81" s="96" t="s">
        <v>1415</v>
      </c>
      <c r="G81" s="96" t="s">
        <v>172</v>
      </c>
      <c r="H81" s="93">
        <v>14002</v>
      </c>
      <c r="I81" s="95">
        <v>4758.75</v>
      </c>
      <c r="J81" s="93">
        <v>11.25952</v>
      </c>
      <c r="K81" s="93">
        <v>2508.6275599999999</v>
      </c>
      <c r="L81" s="94">
        <v>3.2129642911809534E-5</v>
      </c>
      <c r="M81" s="94">
        <v>1.7303125220607809E-2</v>
      </c>
      <c r="N81" s="94">
        <v>3.1062298378864649E-3</v>
      </c>
    </row>
    <row r="82" spans="2:14">
      <c r="B82" s="86" t="s">
        <v>1544</v>
      </c>
      <c r="C82" s="83" t="s">
        <v>1545</v>
      </c>
      <c r="D82" s="96" t="s">
        <v>132</v>
      </c>
      <c r="E82" s="83"/>
      <c r="F82" s="96" t="s">
        <v>1415</v>
      </c>
      <c r="G82" s="96" t="s">
        <v>172</v>
      </c>
      <c r="H82" s="93">
        <v>12758</v>
      </c>
      <c r="I82" s="95">
        <v>1557.5</v>
      </c>
      <c r="J82" s="83"/>
      <c r="K82" s="93">
        <v>744.74953000000005</v>
      </c>
      <c r="L82" s="94">
        <v>1.9527351761716716E-4</v>
      </c>
      <c r="M82" s="94">
        <v>5.1368702875841847E-3</v>
      </c>
      <c r="N82" s="94">
        <v>9.2216287850952297E-4</v>
      </c>
    </row>
    <row r="83" spans="2:14">
      <c r="B83" s="82"/>
      <c r="C83" s="83"/>
      <c r="D83" s="83"/>
      <c r="E83" s="83"/>
      <c r="F83" s="83"/>
      <c r="G83" s="83"/>
      <c r="H83" s="93"/>
      <c r="I83" s="95"/>
      <c r="J83" s="83"/>
      <c r="K83" s="83"/>
      <c r="L83" s="83"/>
      <c r="M83" s="94"/>
      <c r="N83" s="83"/>
    </row>
    <row r="84" spans="2:14">
      <c r="B84" s="101" t="s">
        <v>74</v>
      </c>
      <c r="C84" s="81"/>
      <c r="D84" s="81"/>
      <c r="E84" s="81"/>
      <c r="F84" s="81"/>
      <c r="G84" s="81"/>
      <c r="H84" s="90"/>
      <c r="I84" s="92"/>
      <c r="J84" s="81"/>
      <c r="K84" s="90">
        <v>61447.157679999989</v>
      </c>
      <c r="L84" s="81"/>
      <c r="M84" s="91">
        <v>0.42382850317863546</v>
      </c>
      <c r="N84" s="91">
        <v>7.6085026602725522E-2</v>
      </c>
    </row>
    <row r="85" spans="2:14">
      <c r="B85" s="86" t="s">
        <v>1546</v>
      </c>
      <c r="C85" s="83" t="s">
        <v>1547</v>
      </c>
      <c r="D85" s="96" t="s">
        <v>28</v>
      </c>
      <c r="E85" s="83"/>
      <c r="F85" s="96" t="s">
        <v>1425</v>
      </c>
      <c r="G85" s="96" t="s">
        <v>174</v>
      </c>
      <c r="H85" s="93">
        <v>5117</v>
      </c>
      <c r="I85" s="95">
        <v>21453</v>
      </c>
      <c r="J85" s="83"/>
      <c r="K85" s="93">
        <v>4711.10394</v>
      </c>
      <c r="L85" s="94">
        <v>2.9306970614564366E-3</v>
      </c>
      <c r="M85" s="94">
        <v>3.2494588954096799E-2</v>
      </c>
      <c r="N85" s="94">
        <v>5.8333775252841788E-3</v>
      </c>
    </row>
    <row r="86" spans="2:14">
      <c r="B86" s="86" t="s">
        <v>1548</v>
      </c>
      <c r="C86" s="83" t="s">
        <v>1549</v>
      </c>
      <c r="D86" s="96" t="s">
        <v>28</v>
      </c>
      <c r="E86" s="83"/>
      <c r="F86" s="96" t="s">
        <v>1425</v>
      </c>
      <c r="G86" s="96" t="s">
        <v>174</v>
      </c>
      <c r="H86" s="93">
        <v>4852</v>
      </c>
      <c r="I86" s="95">
        <v>18734</v>
      </c>
      <c r="J86" s="83"/>
      <c r="K86" s="93">
        <v>3900.9514399999998</v>
      </c>
      <c r="L86" s="94">
        <v>5.5938315671029207E-3</v>
      </c>
      <c r="M86" s="94">
        <v>2.690660515817276E-2</v>
      </c>
      <c r="N86" s="94">
        <v>4.8302314589393144E-3</v>
      </c>
    </row>
    <row r="87" spans="2:14">
      <c r="B87" s="86" t="s">
        <v>1550</v>
      </c>
      <c r="C87" s="83" t="s">
        <v>1551</v>
      </c>
      <c r="D87" s="96" t="s">
        <v>132</v>
      </c>
      <c r="E87" s="83"/>
      <c r="F87" s="96" t="s">
        <v>1425</v>
      </c>
      <c r="G87" s="96" t="s">
        <v>172</v>
      </c>
      <c r="H87" s="93">
        <v>12848</v>
      </c>
      <c r="I87" s="95">
        <v>9465.5</v>
      </c>
      <c r="J87" s="83"/>
      <c r="K87" s="93">
        <v>4558.0456399999994</v>
      </c>
      <c r="L87" s="94">
        <v>3.1052065138763916E-3</v>
      </c>
      <c r="M87" s="94">
        <v>3.1438877467393149E-2</v>
      </c>
      <c r="N87" s="94">
        <v>5.6438578588430674E-3</v>
      </c>
    </row>
    <row r="88" spans="2:14">
      <c r="B88" s="86" t="s">
        <v>1552</v>
      </c>
      <c r="C88" s="83" t="s">
        <v>1553</v>
      </c>
      <c r="D88" s="96" t="s">
        <v>132</v>
      </c>
      <c r="E88" s="83"/>
      <c r="F88" s="96" t="s">
        <v>1425</v>
      </c>
      <c r="G88" s="96" t="s">
        <v>172</v>
      </c>
      <c r="H88" s="93">
        <v>9938</v>
      </c>
      <c r="I88" s="95">
        <v>9675</v>
      </c>
      <c r="J88" s="83"/>
      <c r="K88" s="93">
        <v>3603.7076200000001</v>
      </c>
      <c r="L88" s="94">
        <v>3.7802441882549433E-4</v>
      </c>
      <c r="M88" s="94">
        <v>2.4856381713082409E-2</v>
      </c>
      <c r="N88" s="94">
        <v>4.462178569170634E-3</v>
      </c>
    </row>
    <row r="89" spans="2:14">
      <c r="B89" s="86" t="s">
        <v>1554</v>
      </c>
      <c r="C89" s="83" t="s">
        <v>1555</v>
      </c>
      <c r="D89" s="96" t="s">
        <v>132</v>
      </c>
      <c r="E89" s="83"/>
      <c r="F89" s="96" t="s">
        <v>1425</v>
      </c>
      <c r="G89" s="96" t="s">
        <v>172</v>
      </c>
      <c r="H89" s="93">
        <v>14515</v>
      </c>
      <c r="I89" s="95">
        <v>10813</v>
      </c>
      <c r="J89" s="83"/>
      <c r="K89" s="93">
        <v>5882.5120499999994</v>
      </c>
      <c r="L89" s="94">
        <v>3.09870609646888E-4</v>
      </c>
      <c r="M89" s="94">
        <v>4.057431411336497E-2</v>
      </c>
      <c r="N89" s="94">
        <v>7.2838370839857459E-3</v>
      </c>
    </row>
    <row r="90" spans="2:14">
      <c r="B90" s="86" t="s">
        <v>1556</v>
      </c>
      <c r="C90" s="83" t="s">
        <v>1557</v>
      </c>
      <c r="D90" s="96" t="s">
        <v>1206</v>
      </c>
      <c r="E90" s="83"/>
      <c r="F90" s="96" t="s">
        <v>1425</v>
      </c>
      <c r="G90" s="96" t="s">
        <v>172</v>
      </c>
      <c r="H90" s="93">
        <v>12166</v>
      </c>
      <c r="I90" s="95">
        <v>3359</v>
      </c>
      <c r="J90" s="83"/>
      <c r="K90" s="93">
        <v>1531.64246</v>
      </c>
      <c r="L90" s="94">
        <v>6.0370037065396521E-5</v>
      </c>
      <c r="M90" s="94">
        <v>1.0564422436058936E-2</v>
      </c>
      <c r="N90" s="94">
        <v>1.8965085077140053E-3</v>
      </c>
    </row>
    <row r="91" spans="2:14">
      <c r="B91" s="86" t="s">
        <v>1558</v>
      </c>
      <c r="C91" s="83" t="s">
        <v>1559</v>
      </c>
      <c r="D91" s="96" t="s">
        <v>132</v>
      </c>
      <c r="E91" s="83"/>
      <c r="F91" s="96" t="s">
        <v>1425</v>
      </c>
      <c r="G91" s="96" t="s">
        <v>172</v>
      </c>
      <c r="H91" s="93">
        <v>6233</v>
      </c>
      <c r="I91" s="95">
        <v>6880</v>
      </c>
      <c r="J91" s="83"/>
      <c r="K91" s="93">
        <v>1607.2563400000004</v>
      </c>
      <c r="L91" s="94">
        <v>1.3317945227156539E-4</v>
      </c>
      <c r="M91" s="94">
        <v>1.1085965153247302E-2</v>
      </c>
      <c r="N91" s="94">
        <v>1.9901350364022125E-3</v>
      </c>
    </row>
    <row r="92" spans="2:14">
      <c r="B92" s="86" t="s">
        <v>1560</v>
      </c>
      <c r="C92" s="83" t="s">
        <v>1561</v>
      </c>
      <c r="D92" s="96" t="s">
        <v>1206</v>
      </c>
      <c r="E92" s="83"/>
      <c r="F92" s="96" t="s">
        <v>1425</v>
      </c>
      <c r="G92" s="96" t="s">
        <v>172</v>
      </c>
      <c r="H92" s="93">
        <v>46542</v>
      </c>
      <c r="I92" s="95">
        <v>3304</v>
      </c>
      <c r="J92" s="83"/>
      <c r="K92" s="93">
        <v>5763.4783099999995</v>
      </c>
      <c r="L92" s="94">
        <v>3.8369309459272211E-4</v>
      </c>
      <c r="M92" s="94">
        <v>3.9753285220300721E-2</v>
      </c>
      <c r="N92" s="94">
        <v>7.1364472678174104E-3</v>
      </c>
    </row>
    <row r="93" spans="2:14">
      <c r="B93" s="86" t="s">
        <v>1562</v>
      </c>
      <c r="C93" s="83" t="s">
        <v>1563</v>
      </c>
      <c r="D93" s="96" t="s">
        <v>1206</v>
      </c>
      <c r="E93" s="83"/>
      <c r="F93" s="96" t="s">
        <v>1425</v>
      </c>
      <c r="G93" s="96" t="s">
        <v>172</v>
      </c>
      <c r="H93" s="93">
        <v>102316</v>
      </c>
      <c r="I93" s="95">
        <v>7794</v>
      </c>
      <c r="J93" s="83"/>
      <c r="K93" s="93">
        <v>29888.459879999999</v>
      </c>
      <c r="L93" s="94">
        <v>3.939002000045628E-4</v>
      </c>
      <c r="M93" s="94">
        <v>0.20615406296291849</v>
      </c>
      <c r="N93" s="94">
        <v>3.700845329456897E-2</v>
      </c>
    </row>
    <row r="94" spans="2:14">
      <c r="B94" s="142"/>
      <c r="C94" s="142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</row>
    <row r="95" spans="2:14">
      <c r="B95" s="142"/>
      <c r="C95" s="142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</row>
    <row r="96" spans="2:14">
      <c r="B96" s="142"/>
      <c r="C96" s="142"/>
      <c r="D96" s="143"/>
      <c r="E96" s="143"/>
      <c r="F96" s="143"/>
      <c r="G96" s="143"/>
      <c r="H96" s="143"/>
      <c r="I96" s="143"/>
      <c r="J96" s="143"/>
      <c r="K96" s="143"/>
      <c r="L96" s="143"/>
      <c r="M96" s="143"/>
      <c r="N96" s="143"/>
    </row>
    <row r="97" spans="2:7">
      <c r="B97" s="98" t="s">
        <v>263</v>
      </c>
      <c r="D97" s="1"/>
      <c r="E97" s="1"/>
      <c r="F97" s="1"/>
      <c r="G97" s="1"/>
    </row>
    <row r="98" spans="2:7">
      <c r="B98" s="98" t="s">
        <v>121</v>
      </c>
      <c r="D98" s="1"/>
      <c r="E98" s="1"/>
      <c r="F98" s="1"/>
      <c r="G98" s="1"/>
    </row>
    <row r="99" spans="2:7">
      <c r="B99" s="98" t="s">
        <v>246</v>
      </c>
      <c r="D99" s="1"/>
      <c r="E99" s="1"/>
      <c r="F99" s="1"/>
      <c r="G99" s="1"/>
    </row>
    <row r="100" spans="2:7">
      <c r="B100" s="98" t="s">
        <v>254</v>
      </c>
      <c r="D100" s="1"/>
      <c r="E100" s="1"/>
      <c r="F100" s="1"/>
      <c r="G100" s="1"/>
    </row>
    <row r="101" spans="2:7">
      <c r="B101" s="98" t="s">
        <v>261</v>
      </c>
      <c r="D101" s="1"/>
      <c r="E101" s="1"/>
      <c r="F101" s="1"/>
      <c r="G101" s="1"/>
    </row>
    <row r="102" spans="2:7">
      <c r="D102" s="1"/>
      <c r="E102" s="1"/>
      <c r="F102" s="1"/>
      <c r="G102" s="1"/>
    </row>
    <row r="103" spans="2:7">
      <c r="D103" s="1"/>
      <c r="E103" s="1"/>
      <c r="F103" s="1"/>
      <c r="G103" s="1"/>
    </row>
    <row r="104" spans="2:7">
      <c r="D104" s="1"/>
      <c r="E104" s="1"/>
      <c r="F104" s="1"/>
      <c r="G104" s="1"/>
    </row>
    <row r="105" spans="2:7">
      <c r="D105" s="1"/>
      <c r="E105" s="1"/>
      <c r="F105" s="1"/>
      <c r="G105" s="1"/>
    </row>
    <row r="106" spans="2:7">
      <c r="D106" s="1"/>
      <c r="E106" s="1"/>
      <c r="F106" s="1"/>
      <c r="G106" s="1"/>
    </row>
    <row r="107" spans="2:7">
      <c r="D107" s="1"/>
      <c r="E107" s="1"/>
      <c r="F107" s="1"/>
      <c r="G107" s="1"/>
    </row>
    <row r="108" spans="2:7">
      <c r="D108" s="1"/>
      <c r="E108" s="1"/>
      <c r="F108" s="1"/>
      <c r="G108" s="1"/>
    </row>
    <row r="109" spans="2:7">
      <c r="D109" s="1"/>
      <c r="E109" s="1"/>
      <c r="F109" s="1"/>
      <c r="G109" s="1"/>
    </row>
    <row r="110" spans="2:7">
      <c r="D110" s="1"/>
      <c r="E110" s="1"/>
      <c r="F110" s="1"/>
      <c r="G110" s="1"/>
    </row>
    <row r="111" spans="2:7">
      <c r="D111" s="1"/>
      <c r="E111" s="1"/>
      <c r="F111" s="1"/>
      <c r="G111" s="1"/>
    </row>
    <row r="112" spans="2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96 B98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21.140625" style="2" bestFit="1" customWidth="1"/>
    <col min="4" max="4" width="7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0.71093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188</v>
      </c>
      <c r="C1" s="77" t="s" vm="1">
        <v>264</v>
      </c>
    </row>
    <row r="2" spans="2:65">
      <c r="B2" s="57" t="s">
        <v>187</v>
      </c>
      <c r="C2" s="77" t="s">
        <v>265</v>
      </c>
    </row>
    <row r="3" spans="2:65">
      <c r="B3" s="57" t="s">
        <v>189</v>
      </c>
      <c r="C3" s="77" t="s">
        <v>266</v>
      </c>
    </row>
    <row r="4" spans="2:65">
      <c r="B4" s="57" t="s">
        <v>190</v>
      </c>
      <c r="C4" s="77">
        <v>9604</v>
      </c>
    </row>
    <row r="6" spans="2:65" ht="26.25" customHeight="1">
      <c r="B6" s="159" t="s">
        <v>218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65" ht="26.25" customHeight="1">
      <c r="B7" s="159" t="s">
        <v>100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1"/>
      <c r="BM7" s="3"/>
    </row>
    <row r="8" spans="2:65" s="3" customFormat="1" ht="78.75">
      <c r="B8" s="23" t="s">
        <v>124</v>
      </c>
      <c r="C8" s="31" t="s">
        <v>47</v>
      </c>
      <c r="D8" s="31" t="s">
        <v>128</v>
      </c>
      <c r="E8" s="31" t="s">
        <v>126</v>
      </c>
      <c r="F8" s="31" t="s">
        <v>69</v>
      </c>
      <c r="G8" s="31" t="s">
        <v>15</v>
      </c>
      <c r="H8" s="31" t="s">
        <v>70</v>
      </c>
      <c r="I8" s="31" t="s">
        <v>110</v>
      </c>
      <c r="J8" s="31" t="s">
        <v>248</v>
      </c>
      <c r="K8" s="31" t="s">
        <v>247</v>
      </c>
      <c r="L8" s="31" t="s">
        <v>66</v>
      </c>
      <c r="M8" s="31" t="s">
        <v>63</v>
      </c>
      <c r="N8" s="31" t="s">
        <v>191</v>
      </c>
      <c r="O8" s="21" t="s">
        <v>193</v>
      </c>
      <c r="P8" s="1"/>
      <c r="Q8" s="1"/>
      <c r="BH8" s="1"/>
      <c r="BI8" s="1"/>
    </row>
    <row r="9" spans="2:65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255</v>
      </c>
      <c r="K9" s="33"/>
      <c r="L9" s="33" t="s">
        <v>251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2" t="s">
        <v>32</v>
      </c>
      <c r="C11" s="123"/>
      <c r="D11" s="123"/>
      <c r="E11" s="123"/>
      <c r="F11" s="123"/>
      <c r="G11" s="123"/>
      <c r="H11" s="123"/>
      <c r="I11" s="123"/>
      <c r="J11" s="124"/>
      <c r="K11" s="125"/>
      <c r="L11" s="124">
        <v>24446.494300000712</v>
      </c>
      <c r="M11" s="123"/>
      <c r="N11" s="126">
        <v>1</v>
      </c>
      <c r="O11" s="126">
        <v>3.0270109137437527E-2</v>
      </c>
      <c r="P11" s="5"/>
      <c r="BG11" s="1"/>
      <c r="BH11" s="3"/>
      <c r="BI11" s="1"/>
      <c r="BM11" s="1"/>
    </row>
    <row r="12" spans="2:65" s="4" customFormat="1" ht="18" customHeight="1">
      <c r="B12" s="127" t="s">
        <v>241</v>
      </c>
      <c r="C12" s="123"/>
      <c r="D12" s="123"/>
      <c r="E12" s="123"/>
      <c r="F12" s="123"/>
      <c r="G12" s="123"/>
      <c r="H12" s="123"/>
      <c r="I12" s="123"/>
      <c r="J12" s="124"/>
      <c r="K12" s="125"/>
      <c r="L12" s="124">
        <v>24446.494300000701</v>
      </c>
      <c r="M12" s="123"/>
      <c r="N12" s="126">
        <v>0.99999999999999956</v>
      </c>
      <c r="O12" s="126">
        <v>3.0270109137437513E-2</v>
      </c>
      <c r="P12" s="5"/>
      <c r="BG12" s="1"/>
      <c r="BH12" s="3"/>
      <c r="BI12" s="1"/>
      <c r="BM12" s="1"/>
    </row>
    <row r="13" spans="2:65">
      <c r="B13" s="128" t="s">
        <v>55</v>
      </c>
      <c r="C13" s="123"/>
      <c r="D13" s="123"/>
      <c r="E13" s="123"/>
      <c r="F13" s="123"/>
      <c r="G13" s="123"/>
      <c r="H13" s="123"/>
      <c r="I13" s="123"/>
      <c r="J13" s="124"/>
      <c r="K13" s="125"/>
      <c r="L13" s="124">
        <v>15020.21773</v>
      </c>
      <c r="M13" s="123"/>
      <c r="N13" s="126">
        <v>0.61441192940288225</v>
      </c>
      <c r="O13" s="126">
        <v>1.8598316158368804E-2</v>
      </c>
      <c r="BH13" s="3"/>
    </row>
    <row r="14" spans="2:65" ht="20.25">
      <c r="B14" s="86" t="s">
        <v>1564</v>
      </c>
      <c r="C14" s="83" t="s">
        <v>1565</v>
      </c>
      <c r="D14" s="96" t="s">
        <v>28</v>
      </c>
      <c r="E14" s="83"/>
      <c r="F14" s="96" t="s">
        <v>1425</v>
      </c>
      <c r="G14" s="83" t="s">
        <v>1566</v>
      </c>
      <c r="H14" s="83" t="s">
        <v>1567</v>
      </c>
      <c r="I14" s="96" t="s">
        <v>172</v>
      </c>
      <c r="J14" s="93">
        <v>23556.77</v>
      </c>
      <c r="K14" s="95">
        <v>10892</v>
      </c>
      <c r="L14" s="93">
        <v>9616.6311100000003</v>
      </c>
      <c r="M14" s="94">
        <v>3.9627739305821124E-3</v>
      </c>
      <c r="N14" s="94">
        <v>0.39337464881415413</v>
      </c>
      <c r="O14" s="94">
        <v>1.1907493551505603E-2</v>
      </c>
      <c r="BH14" s="4"/>
    </row>
    <row r="15" spans="2:65">
      <c r="B15" s="86" t="s">
        <v>1568</v>
      </c>
      <c r="C15" s="83" t="s">
        <v>1569</v>
      </c>
      <c r="D15" s="96" t="s">
        <v>28</v>
      </c>
      <c r="E15" s="83"/>
      <c r="F15" s="96" t="s">
        <v>1425</v>
      </c>
      <c r="G15" s="83" t="s">
        <v>1570</v>
      </c>
      <c r="H15" s="83" t="s">
        <v>1567</v>
      </c>
      <c r="I15" s="96" t="s">
        <v>172</v>
      </c>
      <c r="J15" s="93">
        <v>2888</v>
      </c>
      <c r="K15" s="95">
        <v>28345.72</v>
      </c>
      <c r="L15" s="93">
        <v>3068.2042200000001</v>
      </c>
      <c r="M15" s="94">
        <v>2.1878659419491428E-4</v>
      </c>
      <c r="N15" s="94">
        <v>0.12550692063851096</v>
      </c>
      <c r="O15" s="94">
        <v>3.7991081852314372E-3</v>
      </c>
    </row>
    <row r="16" spans="2:65">
      <c r="B16" s="86" t="s">
        <v>1571</v>
      </c>
      <c r="C16" s="83" t="s">
        <v>1572</v>
      </c>
      <c r="D16" s="96" t="s">
        <v>28</v>
      </c>
      <c r="E16" s="83"/>
      <c r="F16" s="96" t="s">
        <v>1425</v>
      </c>
      <c r="G16" s="83" t="s">
        <v>1570</v>
      </c>
      <c r="H16" s="83" t="s">
        <v>1567</v>
      </c>
      <c r="I16" s="96" t="s">
        <v>172</v>
      </c>
      <c r="J16" s="93">
        <v>40252</v>
      </c>
      <c r="K16" s="95">
        <v>1548</v>
      </c>
      <c r="L16" s="93">
        <v>2335.3824</v>
      </c>
      <c r="M16" s="94">
        <v>2.4435255125171103E-4</v>
      </c>
      <c r="N16" s="94">
        <v>9.553035995021715E-2</v>
      </c>
      <c r="O16" s="94">
        <v>2.8917144216317639E-3</v>
      </c>
    </row>
    <row r="17" spans="2:15">
      <c r="B17" s="82"/>
      <c r="C17" s="83"/>
      <c r="D17" s="83"/>
      <c r="E17" s="83"/>
      <c r="F17" s="83"/>
      <c r="G17" s="83"/>
      <c r="H17" s="83"/>
      <c r="I17" s="83"/>
      <c r="J17" s="93"/>
      <c r="K17" s="95"/>
      <c r="L17" s="83"/>
      <c r="M17" s="83"/>
      <c r="N17" s="94"/>
      <c r="O17" s="83"/>
    </row>
    <row r="18" spans="2:15">
      <c r="B18" s="101" t="s">
        <v>30</v>
      </c>
      <c r="C18" s="81"/>
      <c r="D18" s="81"/>
      <c r="E18" s="81"/>
      <c r="F18" s="81"/>
      <c r="G18" s="81"/>
      <c r="H18" s="81"/>
      <c r="I18" s="81"/>
      <c r="J18" s="90"/>
      <c r="K18" s="92"/>
      <c r="L18" s="90">
        <v>9426.2765700006985</v>
      </c>
      <c r="M18" s="81"/>
      <c r="N18" s="91">
        <v>0.38558807059711725</v>
      </c>
      <c r="O18" s="91">
        <v>1.1671792979068703E-2</v>
      </c>
    </row>
    <row r="19" spans="2:15">
      <c r="B19" s="86" t="s">
        <v>1573</v>
      </c>
      <c r="C19" s="83" t="s">
        <v>1574</v>
      </c>
      <c r="D19" s="96" t="s">
        <v>28</v>
      </c>
      <c r="E19" s="83"/>
      <c r="F19" s="96" t="s">
        <v>1415</v>
      </c>
      <c r="G19" s="83" t="s">
        <v>1575</v>
      </c>
      <c r="H19" s="83" t="s">
        <v>1567</v>
      </c>
      <c r="I19" s="96" t="s">
        <v>174</v>
      </c>
      <c r="J19" s="93">
        <v>102</v>
      </c>
      <c r="K19" s="95">
        <v>145704</v>
      </c>
      <c r="L19" s="93">
        <v>637.80934999999999</v>
      </c>
      <c r="M19" s="94">
        <v>8.5457284320868381E-5</v>
      </c>
      <c r="N19" s="94">
        <v>2.6090012832636761E-2</v>
      </c>
      <c r="O19" s="94">
        <v>7.8974753584106026E-4</v>
      </c>
    </row>
    <row r="20" spans="2:15">
      <c r="B20" s="86" t="s">
        <v>1576</v>
      </c>
      <c r="C20" s="83" t="s">
        <v>1577</v>
      </c>
      <c r="D20" s="96" t="s">
        <v>146</v>
      </c>
      <c r="E20" s="83"/>
      <c r="F20" s="96" t="s">
        <v>1415</v>
      </c>
      <c r="G20" s="83" t="s">
        <v>1578</v>
      </c>
      <c r="H20" s="83"/>
      <c r="I20" s="96" t="s">
        <v>174</v>
      </c>
      <c r="J20" s="93">
        <v>2443</v>
      </c>
      <c r="K20" s="95">
        <v>2255</v>
      </c>
      <c r="L20" s="93">
        <v>236.42274000000006</v>
      </c>
      <c r="M20" s="94">
        <v>2.1318352299507592E-5</v>
      </c>
      <c r="N20" s="94">
        <v>9.6710283731763196E-3</v>
      </c>
      <c r="O20" s="94">
        <v>2.9274308432730207E-4</v>
      </c>
    </row>
    <row r="21" spans="2:15">
      <c r="B21" s="86" t="s">
        <v>1579</v>
      </c>
      <c r="C21" s="83" t="s">
        <v>1580</v>
      </c>
      <c r="D21" s="96" t="s">
        <v>28</v>
      </c>
      <c r="E21" s="83"/>
      <c r="F21" s="96" t="s">
        <v>1415</v>
      </c>
      <c r="G21" s="83" t="s">
        <v>1578</v>
      </c>
      <c r="H21" s="83"/>
      <c r="I21" s="96" t="s">
        <v>174</v>
      </c>
      <c r="J21" s="93">
        <v>546</v>
      </c>
      <c r="K21" s="95">
        <v>108148</v>
      </c>
      <c r="L21" s="93">
        <v>2534.1386400000001</v>
      </c>
      <c r="M21" s="94">
        <v>3.906969758174009E-4</v>
      </c>
      <c r="N21" s="94">
        <v>0.10366061525639389</v>
      </c>
      <c r="O21" s="94">
        <v>3.1378181370649645E-3</v>
      </c>
    </row>
    <row r="22" spans="2:15">
      <c r="B22" s="86" t="s">
        <v>1581</v>
      </c>
      <c r="C22" s="83" t="s">
        <v>1582</v>
      </c>
      <c r="D22" s="96" t="s">
        <v>146</v>
      </c>
      <c r="E22" s="83"/>
      <c r="F22" s="96" t="s">
        <v>1415</v>
      </c>
      <c r="G22" s="83" t="s">
        <v>1578</v>
      </c>
      <c r="H22" s="83"/>
      <c r="I22" s="96" t="s">
        <v>172</v>
      </c>
      <c r="J22" s="93">
        <v>4418</v>
      </c>
      <c r="K22" s="95">
        <v>1943</v>
      </c>
      <c r="L22" s="93">
        <v>321.73485000069991</v>
      </c>
      <c r="M22" s="94">
        <v>4.5135583965376476E-5</v>
      </c>
      <c r="N22" s="94">
        <v>1.3160776594486619E-2</v>
      </c>
      <c r="O22" s="94">
        <v>3.9837814384854333E-4</v>
      </c>
    </row>
    <row r="23" spans="2:15">
      <c r="B23" s="86" t="s">
        <v>1583</v>
      </c>
      <c r="C23" s="83" t="s">
        <v>1584</v>
      </c>
      <c r="D23" s="96" t="s">
        <v>28</v>
      </c>
      <c r="E23" s="83"/>
      <c r="F23" s="96" t="s">
        <v>1415</v>
      </c>
      <c r="G23" s="83" t="s">
        <v>1578</v>
      </c>
      <c r="H23" s="83"/>
      <c r="I23" s="96" t="s">
        <v>174</v>
      </c>
      <c r="J23" s="93">
        <v>208</v>
      </c>
      <c r="K23" s="95">
        <v>25290</v>
      </c>
      <c r="L23" s="93">
        <v>225.75189</v>
      </c>
      <c r="M23" s="94">
        <v>3.6403875235727349E-5</v>
      </c>
      <c r="N23" s="94">
        <v>9.2345302041934672E-3</v>
      </c>
      <c r="O23" s="94">
        <v>2.7953023711389948E-4</v>
      </c>
    </row>
    <row r="24" spans="2:15">
      <c r="B24" s="86" t="s">
        <v>1585</v>
      </c>
      <c r="C24" s="83" t="s">
        <v>1586</v>
      </c>
      <c r="D24" s="96" t="s">
        <v>146</v>
      </c>
      <c r="E24" s="83"/>
      <c r="F24" s="96" t="s">
        <v>1415</v>
      </c>
      <c r="G24" s="83" t="s">
        <v>1578</v>
      </c>
      <c r="H24" s="83"/>
      <c r="I24" s="96" t="s">
        <v>172</v>
      </c>
      <c r="J24" s="93">
        <v>26965</v>
      </c>
      <c r="K24" s="95">
        <v>881.2</v>
      </c>
      <c r="L24" s="93">
        <v>890.58319999999992</v>
      </c>
      <c r="M24" s="94">
        <v>2.4761796059083357E-5</v>
      </c>
      <c r="N24" s="94">
        <v>3.6429894162778753E-2</v>
      </c>
      <c r="O24" s="94">
        <v>1.102736872172611E-3</v>
      </c>
    </row>
    <row r="25" spans="2:15">
      <c r="B25" s="86" t="s">
        <v>1587</v>
      </c>
      <c r="C25" s="83" t="s">
        <v>1588</v>
      </c>
      <c r="D25" s="96" t="s">
        <v>28</v>
      </c>
      <c r="E25" s="83"/>
      <c r="F25" s="96" t="s">
        <v>1415</v>
      </c>
      <c r="G25" s="83" t="s">
        <v>1578</v>
      </c>
      <c r="H25" s="83"/>
      <c r="I25" s="96" t="s">
        <v>172</v>
      </c>
      <c r="J25" s="93">
        <v>58</v>
      </c>
      <c r="K25" s="95">
        <v>83447.66</v>
      </c>
      <c r="L25" s="93">
        <v>181.40185</v>
      </c>
      <c r="M25" s="94">
        <v>7.6775347645640344E-4</v>
      </c>
      <c r="N25" s="94">
        <v>7.4203625179907577E-3</v>
      </c>
      <c r="O25" s="94">
        <v>2.2461518325893098E-4</v>
      </c>
    </row>
    <row r="26" spans="2:15">
      <c r="B26" s="86" t="s">
        <v>1589</v>
      </c>
      <c r="C26" s="83" t="s">
        <v>1590</v>
      </c>
      <c r="D26" s="96" t="s">
        <v>28</v>
      </c>
      <c r="E26" s="83"/>
      <c r="F26" s="96" t="s">
        <v>1415</v>
      </c>
      <c r="G26" s="83" t="s">
        <v>1578</v>
      </c>
      <c r="H26" s="83"/>
      <c r="I26" s="96" t="s">
        <v>172</v>
      </c>
      <c r="J26" s="93">
        <v>10323</v>
      </c>
      <c r="K26" s="95">
        <v>1726</v>
      </c>
      <c r="L26" s="93">
        <v>667.79982999999982</v>
      </c>
      <c r="M26" s="94">
        <v>1.8814368014396008E-4</v>
      </c>
      <c r="N26" s="94">
        <v>2.7316793230347976E-2</v>
      </c>
      <c r="O26" s="94">
        <v>8.268823123674478E-4</v>
      </c>
    </row>
    <row r="27" spans="2:15">
      <c r="B27" s="86" t="s">
        <v>1591</v>
      </c>
      <c r="C27" s="83" t="s">
        <v>1592</v>
      </c>
      <c r="D27" s="96" t="s">
        <v>28</v>
      </c>
      <c r="E27" s="83"/>
      <c r="F27" s="96" t="s">
        <v>1415</v>
      </c>
      <c r="G27" s="83" t="s">
        <v>1578</v>
      </c>
      <c r="H27" s="83"/>
      <c r="I27" s="96" t="s">
        <v>172</v>
      </c>
      <c r="J27" s="93">
        <v>8224.9999999999982</v>
      </c>
      <c r="K27" s="95">
        <v>2126.77</v>
      </c>
      <c r="L27" s="93">
        <v>655.62576000000001</v>
      </c>
      <c r="M27" s="94">
        <v>2.9553063739931437E-5</v>
      </c>
      <c r="N27" s="94">
        <v>2.6818804854157798E-2</v>
      </c>
      <c r="O27" s="94">
        <v>8.1180814987099573E-4</v>
      </c>
    </row>
    <row r="28" spans="2:15">
      <c r="B28" s="86" t="s">
        <v>1593</v>
      </c>
      <c r="C28" s="83" t="s">
        <v>1594</v>
      </c>
      <c r="D28" s="96" t="s">
        <v>28</v>
      </c>
      <c r="E28" s="83"/>
      <c r="F28" s="96" t="s">
        <v>1415</v>
      </c>
      <c r="G28" s="83" t="s">
        <v>1578</v>
      </c>
      <c r="H28" s="83"/>
      <c r="I28" s="96" t="s">
        <v>182</v>
      </c>
      <c r="J28" s="93">
        <v>848</v>
      </c>
      <c r="K28" s="95">
        <v>8348</v>
      </c>
      <c r="L28" s="93">
        <v>241.48948000000001</v>
      </c>
      <c r="M28" s="94">
        <v>5.8831434537106263E-4</v>
      </c>
      <c r="N28" s="94">
        <v>9.8782867202350973E-3</v>
      </c>
      <c r="O28" s="94">
        <v>2.9901681711241613E-4</v>
      </c>
    </row>
    <row r="29" spans="2:15">
      <c r="B29" s="86" t="s">
        <v>1595</v>
      </c>
      <c r="C29" s="83" t="s">
        <v>1596</v>
      </c>
      <c r="D29" s="96" t="s">
        <v>28</v>
      </c>
      <c r="E29" s="83"/>
      <c r="F29" s="96" t="s">
        <v>1415</v>
      </c>
      <c r="G29" s="83" t="s">
        <v>1578</v>
      </c>
      <c r="H29" s="83"/>
      <c r="I29" s="96" t="s">
        <v>182</v>
      </c>
      <c r="J29" s="93">
        <v>4093</v>
      </c>
      <c r="K29" s="95">
        <v>9238.5149999999994</v>
      </c>
      <c r="L29" s="93">
        <v>1289.9231299999999</v>
      </c>
      <c r="M29" s="94">
        <v>5.2009836822975201E-4</v>
      </c>
      <c r="N29" s="94">
        <v>5.2765157824693189E-2</v>
      </c>
      <c r="O29" s="94">
        <v>1.5972070860075782E-3</v>
      </c>
    </row>
    <row r="30" spans="2:15">
      <c r="B30" s="86" t="s">
        <v>1597</v>
      </c>
      <c r="C30" s="83" t="s">
        <v>1598</v>
      </c>
      <c r="D30" s="96" t="s">
        <v>146</v>
      </c>
      <c r="E30" s="83"/>
      <c r="F30" s="96" t="s">
        <v>1415</v>
      </c>
      <c r="G30" s="83" t="s">
        <v>1578</v>
      </c>
      <c r="H30" s="83"/>
      <c r="I30" s="96" t="s">
        <v>172</v>
      </c>
      <c r="J30" s="93">
        <v>2391</v>
      </c>
      <c r="K30" s="95">
        <v>17224.810000000001</v>
      </c>
      <c r="L30" s="93">
        <v>1543.5958500000006</v>
      </c>
      <c r="M30" s="94">
        <v>5.1141519148531588E-5</v>
      </c>
      <c r="N30" s="94">
        <v>6.3141808026026688E-2</v>
      </c>
      <c r="O30" s="94">
        <v>1.9113094200829564E-3</v>
      </c>
    </row>
    <row r="31" spans="2:15">
      <c r="B31" s="82"/>
      <c r="C31" s="83"/>
      <c r="D31" s="83"/>
      <c r="E31" s="83"/>
      <c r="F31" s="83"/>
      <c r="G31" s="83"/>
      <c r="H31" s="83"/>
      <c r="I31" s="83"/>
      <c r="J31" s="93"/>
      <c r="K31" s="95"/>
      <c r="L31" s="83"/>
      <c r="M31" s="83"/>
      <c r="N31" s="94"/>
      <c r="O31" s="83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5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59">
      <c r="B34" s="98" t="s">
        <v>263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59">
      <c r="B35" s="98" t="s">
        <v>121</v>
      </c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59">
      <c r="B36" s="98" t="s">
        <v>246</v>
      </c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59" ht="20.25">
      <c r="B37" s="98" t="s">
        <v>254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BG37" s="4"/>
    </row>
    <row r="38" spans="2:5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BG38" s="3"/>
    </row>
    <row r="39" spans="2:5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5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5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5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5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5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5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5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5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5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  <row r="127" spans="2:15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</row>
    <row r="128" spans="2:15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</row>
    <row r="129" spans="2:15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</row>
    <row r="130" spans="2:1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</row>
    <row r="131" spans="2:15">
      <c r="C131" s="1"/>
      <c r="D131" s="1"/>
      <c r="E131" s="1"/>
    </row>
    <row r="132" spans="2:15">
      <c r="C132" s="1"/>
      <c r="D132" s="1"/>
      <c r="E132" s="1"/>
    </row>
    <row r="133" spans="2:15">
      <c r="C133" s="1"/>
      <c r="D133" s="1"/>
      <c r="E133" s="1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AG42:AG1048576 AH1:XFD1048576 AG1:AG37 B1:B33 B35:B37 D1:AF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DC208D80-A326-4731-8EA5-15603E62B8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2019-03-24T11:38:48Z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