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קונצרני'!$B$5:$U$313</definedName>
    <definedName name="_xlnm.Print_Area" localSheetId="9">אופציות!$B$5:$L$47</definedName>
    <definedName name="_xlnm.Print_Area" localSheetId="21">הלוואות!$B$5:$Q$65</definedName>
    <definedName name="_xlnm.Print_Area" localSheetId="25">'השקעות אחרות'!$B$5:$K$16</definedName>
    <definedName name="_xlnm.Print_Area" localSheetId="23">'זכויות מקרקעין'!$B$5:$I$17</definedName>
    <definedName name="_xlnm.Print_Area" localSheetId="10">'חוזים עתידיים'!$B$5:$H$52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מזומנים!$B$5:$L$79</definedName>
    <definedName name="_xlnm.Print_Area" localSheetId="5">מניות!$B$5:$O$226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נאמנות'!$B$5:$O$46</definedName>
    <definedName name="_xlnm.Print_Area" localSheetId="2">'תעודות התחייבות ממשלתיות'!$B$5:$R$51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Q14" i="16" l="1"/>
  <c r="P14" i="16"/>
  <c r="O14" i="16"/>
</calcChain>
</file>

<file path=xl/sharedStrings.xml><?xml version="1.0" encoding="utf-8"?>
<sst xmlns="http://schemas.openxmlformats.org/spreadsheetml/2006/main" count="10974" uniqueCount="2755">
  <si>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</si>
  <si>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</si>
  <si>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</si>
  <si>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</si>
  <si>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</si>
  <si>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</si>
  <si>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</si>
  <si>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</si>
  <si>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</si>
  <si>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</si>
  <si>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</si>
  <si>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</si>
  <si>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</si>
  <si>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</si>
  <si>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</si>
  <si>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</si>
  <si>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</si>
  <si>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</si>
  <si>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</si>
  <si>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</si>
  <si>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</si>
  <si>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</si>
  <si>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</si>
  <si>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</si>
  <si>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</si>
  <si>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</si>
  <si>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</si>
  <si>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</si>
  <si>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</si>
  <si>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</si>
  <si>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</si>
  <si>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</si>
  <si>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</si>
  <si>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</si>
  <si>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</si>
  <si>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</si>
  <si>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</si>
  <si>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</si>
  <si>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</si>
  <si>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</si>
  <si>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</si>
  <si>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</si>
  <si>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</si>
  <si>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</si>
  <si>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</si>
  <si>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</si>
  <si>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</si>
  <si>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</si>
  <si>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</si>
  <si>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</si>
  <si>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</si>
  <si>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</si>
  <si>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</si>
  <si>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</si>
  <si>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</si>
  <si>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</si>
  <si>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</si>
  <si>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</si>
  <si>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</si>
  <si>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</si>
  <si>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</si>
  <si>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</si>
  <si>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</si>
  <si>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</si>
  <si>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</si>
  <si>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</si>
  <si>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</si>
  <si>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</si>
  <si>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</si>
  <si>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</si>
  <si>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</si>
  <si>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</si>
  <si>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</si>
  <si>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</si>
  <si>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</si>
  <si>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</si>
  <si>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</si>
  <si>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</si>
  <si>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</si>
  <si>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</si>
  <si>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</si>
  <si>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</si>
  <si>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</si>
  <si>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</si>
  <si>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</si>
  <si>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</si>
  <si>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</si>
  <si>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</si>
  <si>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</si>
  <si>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</si>
  <si>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</si>
  <si>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</si>
  <si>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</si>
  <si>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</si>
  <si>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</si>
  <si>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</si>
  <si>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</si>
  <si>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</si>
  <si>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</si>
  <si>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</si>
  <si>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</si>
  <si>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</si>
  <si>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</si>
  <si>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</si>
  <si>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</si>
  <si>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</si>
  <si>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</si>
  <si>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</si>
  <si>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</si>
  <si>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</si>
  <si>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</si>
  <si>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</si>
  <si>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</si>
  <si>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</si>
  <si>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</si>
  <si>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</si>
  <si>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</si>
  <si>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</si>
  <si>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</si>
  <si>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</si>
  <si>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</si>
  <si>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</si>
  <si>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</si>
  <si>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</si>
  <si>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</si>
  <si>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</si>
  <si>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</si>
  <si>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</si>
  <si>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</si>
  <si>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</si>
  <si>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</si>
  <si>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</si>
  <si>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</si>
  <si>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</si>
  <si>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</si>
  <si>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</si>
  <si>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</si>
  <si>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</si>
  <si>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</si>
  <si>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</si>
  <si>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</si>
  <si>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</si>
  <si>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</si>
  <si>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</si>
  <si>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</si>
  <si>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</si>
  <si>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</si>
  <si>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</si>
  <si>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</si>
  <si>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</si>
  <si>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</si>
  <si>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</si>
  <si>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</si>
  <si>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</si>
  <si>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</si>
  <si>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</si>
  <si>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</si>
  <si>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</si>
  <si>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</si>
  <si>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</si>
  <si>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</si>
  <si>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</si>
  <si>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</si>
  <si>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</si>
  <si>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</si>
  <si>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</si>
  <si>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</si>
  <si>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</si>
  <si>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</si>
  <si>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</si>
  <si>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</si>
  <si>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</si>
  <si>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מסלול 50 עד 60</t>
  </si>
  <si>
    <t>9660</t>
  </si>
  <si>
    <t>12</t>
  </si>
  <si>
    <t xml:space="preserve">סה"כ בישראל: </t>
  </si>
  <si>
    <t/>
  </si>
  <si>
    <t xml:space="preserve">יתרות מזומנים ועו"ש בש"ח </t>
  </si>
  <si>
    <t>30077870</t>
  </si>
  <si>
    <t>26</t>
  </si>
  <si>
    <t>Aa3 IL</t>
  </si>
  <si>
    <t>מידרוג</t>
  </si>
  <si>
    <t>שקל חדש</t>
  </si>
  <si>
    <t>30077790</t>
  </si>
  <si>
    <t>AAA IL</t>
  </si>
  <si>
    <t>S&amp;P מעלות</t>
  </si>
  <si>
    <t>30090670</t>
  </si>
  <si>
    <t>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</si>
  <si>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</si>
  <si>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</si>
  <si>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</si>
  <si>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</si>
  <si>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</si>
  <si>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</si>
  <si>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</si>
  <si>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</si>
  <si>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</si>
  <si>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</si>
  <si>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</si>
  <si>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</si>
  <si>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</si>
  <si>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</si>
  <si>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</si>
  <si>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27295735</t>
  </si>
  <si>
    <t xml:space="preserve">יתרות מזומנים ועו"ש נקובים במט"ח </t>
  </si>
  <si>
    <t>30077890</t>
  </si>
  <si>
    <t>30077810</t>
  </si>
  <si>
    <t>30090690</t>
  </si>
  <si>
    <t>30077910</t>
  </si>
  <si>
    <t>30090710</t>
  </si>
  <si>
    <t>30091690</t>
  </si>
  <si>
    <t>30097030</t>
  </si>
  <si>
    <t>30020380</t>
  </si>
  <si>
    <t>30077930</t>
  </si>
  <si>
    <t>30091710</t>
  </si>
  <si>
    <t>30097130</t>
  </si>
  <si>
    <t>30097790</t>
  </si>
  <si>
    <t>30020400</t>
  </si>
  <si>
    <t>30099150</t>
  </si>
  <si>
    <t>30180976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</si>
  <si>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</si>
  <si>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</si>
  <si>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</si>
  <si>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</si>
  <si>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</si>
  <si>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</si>
  <si>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</si>
  <si>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</si>
  <si>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</si>
  <si>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29295748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</si>
  <si>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</si>
  <si>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</si>
  <si>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</si>
  <si>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</si>
  <si>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68077870</t>
  </si>
  <si>
    <t xml:space="preserve">פקדונות במט"ח עד שלושה חודשים </t>
  </si>
  <si>
    <t>30022320</t>
  </si>
  <si>
    <t>30089370</t>
  </si>
  <si>
    <t>לא מדורג</t>
  </si>
  <si>
    <t xml:space="preserve">סה"כ בחו"ל: </t>
  </si>
  <si>
    <t>859826977</t>
  </si>
  <si>
    <t>88</t>
  </si>
  <si>
    <t>A1</t>
  </si>
  <si>
    <t>Moodys</t>
  </si>
  <si>
    <t>30096530</t>
  </si>
  <si>
    <t>26857052</t>
  </si>
  <si>
    <t>859826900</t>
  </si>
  <si>
    <t>30096390</t>
  </si>
  <si>
    <t>30096550</t>
  </si>
  <si>
    <t>859573867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</si>
  <si>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</si>
  <si>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</si>
  <si>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</si>
  <si>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</si>
  <si>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</si>
  <si>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</si>
  <si>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</si>
  <si>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</si>
  <si>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</si>
  <si>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</si>
  <si>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</si>
  <si>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</si>
  <si>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</si>
  <si>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</si>
  <si>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</si>
  <si>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</si>
  <si>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</si>
  <si>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</si>
  <si>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</si>
  <si>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</si>
  <si>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</si>
  <si>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</si>
  <si>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</si>
  <si>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</si>
  <si>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</si>
  <si>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</si>
  <si>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</si>
  <si>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</si>
  <si>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</si>
  <si>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</si>
  <si>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</si>
  <si>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</si>
  <si>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</si>
  <si>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</si>
  <si>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</si>
  <si>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</si>
  <si>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</si>
  <si>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</si>
  <si>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</si>
  <si>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</si>
  <si>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</si>
  <si>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</si>
  <si>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</si>
  <si>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</si>
  <si>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</si>
  <si>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</si>
  <si>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</si>
  <si>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</si>
  <si>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</si>
  <si>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</si>
  <si>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</si>
  <si>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</si>
  <si>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</si>
  <si>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</si>
  <si>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</si>
  <si>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</si>
  <si>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</si>
  <si>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</si>
  <si>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</si>
  <si>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</si>
  <si>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</si>
  <si>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</si>
  <si>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</si>
  <si>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</si>
  <si>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</si>
  <si>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</si>
  <si>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</si>
  <si>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</si>
  <si>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</si>
  <si>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</si>
  <si>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</si>
  <si>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</si>
  <si>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</si>
  <si>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</si>
  <si>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</si>
  <si>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</si>
  <si>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</si>
  <si>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</si>
  <si>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</si>
  <si>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</si>
  <si>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</si>
  <si>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</si>
  <si>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</si>
  <si>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</si>
  <si>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</si>
  <si>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</si>
  <si>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</si>
  <si>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</si>
  <si>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</si>
  <si>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</si>
  <si>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</si>
  <si>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</si>
  <si>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</si>
  <si>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</si>
  <si>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</si>
  <si>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</si>
  <si>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</si>
  <si>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</si>
  <si>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</si>
  <si>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</si>
  <si>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</si>
  <si>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</si>
  <si>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</si>
  <si>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</si>
  <si>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</si>
  <si>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</si>
  <si>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MBONO 8 07/12/23</t>
  </si>
  <si>
    <t>MX0MGO000003</t>
  </si>
  <si>
    <t>אחר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</si>
  <si>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</si>
  <si>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</si>
  <si>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</si>
  <si>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</si>
  <si>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</si>
  <si>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</si>
  <si>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</si>
  <si>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</si>
  <si>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</si>
  <si>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</si>
  <si>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</si>
  <si>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</si>
  <si>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</si>
  <si>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</si>
  <si>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</si>
  <si>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</si>
  <si>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</si>
  <si>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</si>
  <si>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</si>
  <si>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</si>
  <si>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</si>
  <si>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</si>
  <si>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</si>
  <si>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</si>
  <si>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</si>
  <si>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</si>
  <si>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</si>
  <si>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</si>
  <si>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</si>
  <si>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</si>
  <si>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</si>
  <si>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</si>
  <si>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</si>
  <si>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</si>
  <si>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</si>
  <si>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</si>
  <si>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</si>
  <si>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</si>
  <si>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</si>
  <si>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</si>
  <si>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</si>
  <si>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</si>
  <si>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</si>
  <si>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</si>
  <si>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</si>
  <si>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</si>
  <si>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</si>
  <si>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</si>
  <si>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</si>
  <si>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</si>
  <si>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</si>
  <si>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</si>
  <si>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</si>
  <si>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</si>
  <si>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</si>
  <si>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</si>
  <si>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</si>
  <si>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</si>
  <si>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</si>
  <si>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</si>
  <si>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</si>
  <si>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</si>
  <si>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</si>
  <si>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</si>
  <si>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</si>
  <si>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</si>
  <si>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</si>
  <si>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</si>
  <si>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</si>
  <si>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</si>
  <si>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</si>
  <si>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</si>
  <si>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</si>
  <si>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</si>
  <si>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</si>
  <si>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</si>
  <si>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</si>
  <si>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</si>
  <si>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</si>
  <si>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</si>
  <si>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</si>
  <si>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</si>
  <si>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</si>
  <si>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</si>
  <si>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</si>
  <si>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</si>
  <si>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</si>
  <si>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</si>
  <si>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</si>
  <si>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</si>
  <si>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</si>
  <si>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</si>
  <si>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</si>
  <si>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</si>
  <si>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</si>
  <si>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</si>
  <si>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</si>
  <si>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</si>
  <si>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</si>
  <si>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</si>
  <si>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</si>
  <si>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</si>
  <si>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</si>
  <si>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</si>
  <si>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</si>
  <si>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</si>
  <si>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</si>
  <si>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</si>
  <si>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</si>
  <si>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</si>
  <si>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</si>
  <si>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</si>
  <si>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</si>
  <si>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</si>
  <si>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</si>
  <si>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</si>
  <si>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</si>
  <si>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</si>
  <si>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</si>
  <si>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</si>
  <si>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</si>
  <si>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</si>
  <si>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</si>
  <si>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</si>
  <si>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</si>
  <si>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</si>
  <si>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</si>
  <si>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</si>
  <si>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</si>
  <si>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</si>
  <si>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</si>
  <si>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</si>
  <si>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</si>
  <si>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</si>
  <si>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</si>
  <si>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</si>
  <si>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</si>
  <si>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</si>
  <si>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</si>
  <si>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</si>
  <si>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</si>
  <si>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</si>
  <si>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</si>
  <si>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</si>
  <si>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</si>
  <si>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</si>
  <si>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</si>
  <si>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</si>
  <si>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</si>
  <si>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</si>
  <si>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</si>
  <si>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</si>
  <si>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</si>
  <si>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</si>
  <si>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</si>
  <si>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</si>
  <si>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</si>
  <si>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</si>
  <si>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</si>
  <si>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</si>
  <si>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</si>
  <si>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</si>
  <si>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</si>
  <si>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</si>
  <si>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</si>
  <si>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</si>
  <si>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</si>
  <si>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</si>
  <si>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</si>
  <si>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</si>
  <si>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</si>
  <si>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</si>
  <si>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</si>
  <si>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</si>
  <si>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</si>
  <si>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</si>
  <si>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</si>
  <si>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</si>
  <si>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</si>
  <si>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</si>
  <si>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</si>
  <si>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</si>
  <si>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</si>
  <si>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</si>
  <si>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</si>
  <si>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</si>
  <si>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</si>
  <si>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</si>
  <si>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</si>
  <si>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</si>
  <si>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</si>
  <si>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</si>
  <si>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</si>
  <si>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</si>
  <si>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</si>
  <si>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</si>
  <si>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</si>
  <si>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</si>
  <si>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</si>
  <si>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</si>
  <si>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</si>
  <si>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</si>
  <si>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</si>
  <si>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</si>
  <si>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</si>
  <si>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</si>
  <si>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</si>
  <si>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</si>
  <si>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</si>
  <si>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</si>
  <si>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</si>
  <si>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</si>
  <si>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</si>
  <si>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</si>
  <si>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</si>
  <si>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</si>
  <si>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</si>
  <si>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</si>
  <si>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</si>
  <si>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</si>
  <si>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</si>
  <si>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</si>
  <si>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</si>
  <si>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</si>
  <si>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</si>
  <si>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</si>
  <si>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</si>
  <si>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</si>
  <si>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</si>
  <si>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</si>
  <si>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</si>
  <si>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</si>
  <si>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</si>
  <si>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</si>
  <si>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</si>
  <si>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</si>
  <si>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</si>
  <si>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</si>
  <si>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</si>
  <si>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</si>
  <si>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</si>
  <si>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</si>
  <si>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</si>
  <si>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</si>
  <si>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</si>
  <si>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</si>
  <si>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</si>
  <si>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</si>
  <si>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</si>
  <si>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</si>
  <si>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</si>
  <si>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</si>
  <si>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</si>
  <si>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</si>
  <si>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</si>
  <si>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</si>
  <si>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</si>
  <si>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</si>
  <si>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</si>
  <si>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</si>
  <si>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</si>
  <si>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</si>
  <si>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</si>
  <si>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</si>
  <si>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</si>
  <si>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</si>
  <si>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</si>
  <si>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</si>
  <si>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</si>
  <si>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</si>
  <si>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</si>
  <si>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</si>
  <si>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</si>
  <si>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</si>
  <si>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</si>
  <si>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</si>
  <si>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</si>
  <si>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</si>
  <si>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</si>
  <si>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</si>
  <si>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</si>
  <si>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</si>
  <si>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</si>
  <si>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</si>
  <si>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</si>
  <si>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</si>
  <si>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</si>
  <si>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</si>
  <si>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</si>
  <si>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</si>
  <si>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</si>
  <si>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</si>
  <si>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</si>
  <si>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</si>
  <si>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</si>
  <si>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</si>
  <si>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</si>
  <si>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</si>
  <si>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</si>
  <si>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</si>
  <si>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</si>
  <si>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</si>
  <si>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</si>
  <si>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</si>
  <si>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</si>
  <si>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</si>
  <si>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</si>
  <si>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</si>
  <si>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</si>
  <si>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</si>
  <si>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</si>
  <si>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</si>
  <si>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</si>
  <si>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</si>
  <si>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</si>
  <si>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</si>
  <si>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</si>
  <si>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</si>
  <si>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</si>
  <si>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</si>
  <si>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</si>
  <si>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</si>
  <si>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</si>
  <si>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</si>
  <si>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</si>
  <si>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</si>
  <si>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</si>
  <si>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</si>
  <si>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</si>
  <si>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</si>
  <si>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</si>
  <si>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</si>
  <si>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</si>
  <si>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</si>
  <si>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</si>
  <si>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</si>
  <si>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</si>
  <si>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</si>
  <si>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</si>
  <si>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</si>
  <si>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</si>
  <si>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</si>
  <si>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</si>
  <si>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</si>
  <si>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</si>
  <si>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</si>
  <si>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</si>
  <si>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</si>
  <si>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</si>
  <si>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</si>
  <si>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</si>
  <si>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</si>
  <si>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</si>
  <si>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</si>
  <si>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</si>
  <si>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</si>
  <si>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</si>
  <si>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</si>
  <si>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</si>
  <si>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</si>
  <si>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</si>
  <si>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</si>
  <si>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</si>
  <si>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</si>
  <si>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</si>
  <si>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</si>
  <si>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</si>
  <si>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</si>
  <si>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</si>
  <si>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</si>
  <si>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</si>
  <si>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</si>
  <si>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</si>
  <si>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</si>
  <si>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</si>
  <si>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</si>
  <si>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</si>
  <si>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</si>
  <si>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</si>
  <si>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</si>
  <si>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</si>
  <si>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</si>
  <si>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</si>
  <si>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</si>
  <si>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</si>
  <si>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</si>
  <si>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</si>
  <si>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</si>
  <si>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</si>
  <si>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</si>
  <si>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</si>
  <si>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</si>
  <si>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</si>
  <si>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</si>
  <si>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</si>
  <si>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</si>
  <si>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</si>
  <si>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</si>
  <si>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</si>
  <si>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</si>
  <si>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</si>
  <si>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</si>
  <si>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</si>
  <si>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</si>
  <si>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</si>
  <si>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</si>
  <si>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</si>
  <si>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</si>
  <si>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</si>
  <si>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</si>
  <si>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</si>
  <si>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</si>
  <si>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</si>
  <si>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</si>
  <si>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</si>
  <si>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</si>
  <si>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</si>
  <si>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</si>
  <si>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</si>
  <si>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</si>
  <si>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</si>
  <si>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</si>
  <si>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</si>
  <si>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</si>
  <si>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</si>
  <si>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</si>
  <si>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</si>
  <si>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</si>
  <si>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</si>
  <si>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</si>
  <si>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</si>
  <si>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</si>
  <si>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</si>
  <si>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</si>
  <si>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</si>
  <si>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</si>
  <si>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</si>
  <si>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</si>
  <si>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</si>
  <si>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</si>
  <si>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</si>
  <si>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</si>
  <si>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</si>
  <si>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</si>
  <si>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</si>
  <si>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</si>
  <si>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</si>
  <si>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</si>
  <si>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</si>
  <si>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</si>
  <si>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</si>
  <si>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</si>
  <si>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</si>
  <si>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</si>
  <si>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</si>
  <si>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</si>
  <si>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</si>
  <si>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</si>
  <si>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</si>
  <si>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</si>
  <si>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</si>
  <si>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</si>
  <si>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</si>
  <si>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</si>
  <si>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</si>
  <si>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</si>
  <si>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</si>
  <si>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</si>
  <si>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</si>
  <si>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</si>
  <si>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</si>
  <si>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</si>
  <si>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</si>
  <si>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</si>
  <si>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</si>
  <si>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</si>
  <si>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</si>
  <si>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</si>
  <si>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</si>
  <si>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</si>
  <si>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</si>
  <si>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</si>
  <si>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</si>
  <si>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</si>
  <si>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</si>
  <si>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</si>
  <si>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</si>
  <si>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</si>
  <si>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</si>
  <si>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</si>
  <si>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</si>
  <si>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</si>
  <si>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</si>
  <si>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</si>
  <si>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</si>
  <si>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</si>
  <si>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</si>
  <si>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</si>
  <si>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</si>
  <si>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</si>
  <si>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</si>
  <si>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</si>
  <si>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</si>
  <si>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</si>
  <si>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</si>
  <si>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</si>
  <si>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</si>
  <si>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</si>
  <si>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</si>
  <si>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</si>
  <si>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</si>
  <si>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</si>
  <si>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</si>
  <si>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</si>
  <si>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</si>
  <si>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</si>
  <si>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</si>
  <si>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</si>
  <si>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</si>
  <si>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</si>
  <si>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</si>
  <si>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</si>
  <si>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</si>
  <si>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</si>
  <si>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</si>
  <si>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</si>
  <si>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</si>
  <si>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</si>
  <si>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</si>
  <si>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</si>
  <si>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</si>
  <si>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</si>
  <si>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</si>
  <si>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</si>
  <si>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</si>
  <si>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</si>
  <si>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</si>
  <si>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</si>
  <si>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</si>
  <si>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</si>
  <si>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</si>
  <si>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</si>
  <si>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</si>
  <si>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</si>
  <si>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</si>
  <si>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</si>
  <si>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</si>
  <si>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</si>
  <si>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</si>
  <si>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</si>
  <si>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</si>
  <si>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</si>
  <si>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</si>
  <si>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</si>
  <si>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</si>
  <si>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</si>
  <si>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</si>
  <si>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</si>
  <si>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</si>
  <si>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</si>
  <si>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</si>
  <si>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</si>
  <si>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</si>
  <si>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</si>
  <si>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</si>
  <si>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</si>
  <si>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</si>
  <si>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</si>
  <si>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</si>
  <si>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</si>
  <si>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</si>
  <si>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</si>
  <si>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</si>
  <si>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</si>
  <si>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</si>
  <si>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</si>
  <si>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</si>
  <si>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</si>
  <si>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</si>
  <si>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</si>
  <si>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</si>
  <si>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</si>
  <si>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</si>
  <si>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</si>
  <si>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</si>
  <si>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</si>
  <si>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</si>
  <si>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</si>
  <si>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</si>
  <si>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</si>
  <si>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</si>
  <si>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</si>
  <si>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</si>
  <si>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</si>
  <si>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</si>
  <si>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</si>
  <si>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</si>
  <si>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</si>
  <si>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</si>
  <si>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</si>
  <si>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</si>
  <si>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</si>
  <si>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</si>
  <si>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</si>
  <si>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</si>
  <si>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</si>
  <si>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</si>
  <si>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</si>
  <si>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</si>
  <si>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</si>
  <si>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</si>
  <si>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</si>
  <si>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</si>
  <si>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</si>
  <si>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</si>
  <si>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</si>
  <si>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</si>
  <si>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</si>
  <si>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</si>
  <si>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</si>
  <si>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</si>
  <si>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</si>
  <si>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</si>
  <si>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</si>
  <si>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</si>
  <si>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</si>
  <si>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</si>
  <si>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</si>
  <si>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</si>
  <si>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</si>
  <si>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</si>
  <si>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</si>
  <si>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</si>
  <si>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</si>
  <si>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</si>
  <si>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</si>
  <si>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</si>
  <si>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</si>
  <si>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</si>
  <si>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</si>
  <si>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</si>
  <si>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</si>
  <si>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</si>
  <si>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</si>
  <si>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</si>
  <si>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</si>
  <si>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</si>
  <si>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</si>
  <si>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</si>
  <si>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</si>
  <si>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</si>
  <si>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</si>
  <si>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</si>
  <si>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</si>
  <si>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</si>
  <si>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</si>
  <si>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</si>
  <si>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</si>
  <si>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</si>
  <si>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</si>
  <si>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</si>
  <si>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</si>
  <si>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</si>
  <si>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</si>
  <si>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</si>
  <si>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</si>
  <si>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</si>
  <si>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</si>
  <si>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</si>
  <si>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</si>
  <si>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</si>
  <si>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</si>
  <si>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</si>
  <si>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</si>
  <si>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</si>
  <si>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</si>
  <si>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</si>
  <si>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</si>
  <si>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</si>
  <si>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</si>
  <si>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</si>
  <si>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</si>
  <si>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</si>
  <si>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</si>
  <si>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</si>
  <si>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</si>
  <si>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</si>
  <si>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</si>
  <si>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</si>
  <si>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</si>
  <si>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</si>
  <si>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</si>
  <si>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</si>
  <si>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</si>
  <si>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</si>
  <si>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</si>
  <si>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</si>
  <si>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</si>
  <si>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</si>
  <si>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</si>
  <si>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</si>
  <si>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</si>
  <si>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</si>
  <si>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</si>
  <si>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</si>
  <si>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</si>
  <si>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</si>
  <si>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</si>
  <si>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</si>
  <si>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</si>
  <si>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</si>
  <si>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</si>
  <si>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</si>
  <si>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</si>
  <si>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</si>
  <si>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</si>
  <si>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</si>
  <si>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</si>
  <si>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</si>
  <si>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</si>
  <si>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</si>
  <si>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</si>
  <si>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</si>
  <si>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</si>
  <si>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</si>
  <si>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</si>
  <si>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</si>
  <si>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</si>
  <si>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</si>
  <si>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</si>
  <si>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</si>
  <si>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</si>
  <si>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</si>
  <si>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</si>
  <si>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</si>
  <si>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</si>
  <si>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</si>
  <si>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</si>
  <si>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</si>
  <si>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</si>
  <si>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</si>
  <si>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</si>
  <si>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</si>
  <si>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</si>
  <si>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</si>
  <si>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</si>
  <si>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</si>
  <si>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</si>
  <si>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</si>
  <si>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</si>
  <si>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</si>
  <si>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</si>
  <si>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</si>
  <si>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</si>
  <si>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</si>
  <si>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</si>
  <si>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</si>
  <si>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</si>
  <si>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</si>
  <si>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</si>
  <si>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</si>
  <si>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</si>
  <si>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</si>
  <si>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</si>
  <si>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</si>
  <si>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</si>
  <si>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</si>
  <si>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</si>
  <si>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</si>
  <si>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</si>
  <si>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</si>
  <si>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</si>
  <si>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</si>
  <si>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</si>
  <si>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</si>
  <si>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</si>
  <si>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</si>
  <si>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</si>
  <si>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</si>
  <si>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</si>
  <si>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</si>
  <si>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</si>
  <si>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</si>
  <si>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</si>
  <si>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</si>
  <si>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</si>
  <si>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</si>
  <si>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</si>
  <si>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</si>
  <si>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</si>
  <si>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</si>
  <si>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</si>
  <si>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</si>
  <si>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</si>
  <si>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</si>
  <si>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</si>
  <si>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</si>
  <si>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</si>
  <si>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</si>
  <si>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</si>
  <si>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</si>
  <si>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</si>
  <si>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</si>
  <si>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</si>
  <si>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</si>
  <si>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</si>
  <si>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</si>
  <si>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</si>
  <si>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</si>
  <si>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</si>
  <si>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</si>
  <si>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</si>
  <si>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</si>
  <si>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</si>
  <si>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</si>
  <si>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</si>
  <si>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</si>
  <si>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</si>
  <si>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</si>
  <si>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</si>
  <si>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</si>
  <si>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</si>
  <si>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</si>
  <si>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</si>
  <si>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</si>
  <si>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</si>
  <si>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</si>
  <si>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</si>
  <si>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</si>
  <si>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</si>
  <si>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</si>
  <si>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</si>
  <si>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</si>
  <si>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</si>
  <si>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</si>
  <si>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</si>
  <si>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</si>
  <si>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</si>
  <si>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</si>
  <si>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</si>
  <si>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</si>
  <si>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</si>
  <si>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</si>
  <si>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</si>
  <si>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</si>
  <si>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</si>
  <si>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</si>
  <si>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</si>
  <si>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</si>
  <si>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</si>
  <si>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</si>
  <si>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</si>
  <si>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</si>
  <si>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</si>
  <si>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</si>
  <si>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</si>
  <si>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</si>
  <si>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</si>
  <si>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</si>
  <si>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</si>
  <si>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</si>
  <si>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</si>
  <si>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</si>
  <si>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</si>
  <si>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</si>
  <si>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</si>
  <si>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</si>
  <si>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</si>
  <si>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</si>
  <si>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</si>
  <si>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</si>
  <si>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</si>
  <si>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</si>
  <si>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</si>
  <si>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</si>
  <si>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</si>
  <si>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</si>
  <si>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</si>
  <si>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</si>
  <si>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</si>
  <si>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</si>
  <si>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</si>
  <si>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</si>
  <si>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</si>
  <si>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</si>
  <si>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</si>
  <si>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</si>
  <si>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</si>
  <si>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</si>
  <si>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</si>
  <si>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</si>
  <si>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</si>
  <si>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</si>
  <si>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</si>
  <si>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</si>
  <si>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</si>
  <si>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</si>
  <si>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</si>
  <si>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</si>
  <si>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</si>
  <si>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</si>
  <si>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</si>
  <si>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</si>
  <si>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</si>
  <si>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</si>
  <si>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</si>
  <si>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</si>
  <si>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</si>
  <si>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</si>
  <si>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</si>
  <si>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</si>
  <si>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</si>
  <si>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</si>
  <si>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</si>
  <si>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</si>
  <si>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</si>
  <si>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</si>
  <si>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</si>
  <si>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</si>
  <si>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</si>
  <si>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</si>
  <si>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</si>
  <si>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</si>
  <si>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</si>
  <si>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</si>
  <si>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</si>
  <si>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</si>
  <si>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</si>
  <si>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</si>
  <si>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</si>
  <si>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</si>
  <si>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</si>
  <si>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</si>
  <si>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</si>
  <si>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</si>
  <si>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</si>
  <si>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</si>
  <si>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</si>
  <si>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</si>
  <si>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</si>
  <si>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</si>
  <si>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</si>
  <si>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</si>
  <si>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</si>
  <si>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</si>
  <si>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</si>
  <si>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</si>
  <si>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</si>
  <si>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</si>
  <si>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</si>
  <si>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</si>
  <si>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</si>
  <si>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</si>
  <si>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</si>
  <si>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</si>
  <si>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</si>
  <si>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</si>
  <si>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</si>
  <si>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</si>
  <si>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</si>
  <si>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</si>
  <si>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</si>
  <si>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</si>
  <si>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</si>
  <si>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</si>
  <si>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</si>
  <si>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</si>
  <si>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</si>
  <si>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</si>
  <si>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</si>
  <si>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</si>
  <si>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</si>
  <si>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</si>
  <si>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</si>
  <si>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</si>
  <si>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</si>
  <si>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10/01/2018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</si>
  <si>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</si>
  <si>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</si>
  <si>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</si>
  <si>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</si>
  <si>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</si>
  <si>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</si>
  <si>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</si>
  <si>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</si>
  <si>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</si>
  <si>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</si>
  <si>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</si>
  <si>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</si>
  <si>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</si>
  <si>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</si>
  <si>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</si>
  <si>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</si>
  <si>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</si>
  <si>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</si>
  <si>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</si>
  <si>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</si>
  <si>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</si>
  <si>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</si>
  <si>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</si>
  <si>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</si>
  <si>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</si>
  <si>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</si>
  <si>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</si>
  <si>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</si>
  <si>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</si>
  <si>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</si>
  <si>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</si>
  <si>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</si>
  <si>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</si>
  <si>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</si>
  <si>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</si>
  <si>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</si>
  <si>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</si>
  <si>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</si>
  <si>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</si>
  <si>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</si>
  <si>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</si>
  <si>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</si>
  <si>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</si>
  <si>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</si>
  <si>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</si>
  <si>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</si>
  <si>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</si>
  <si>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</si>
  <si>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</si>
  <si>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</si>
  <si>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</si>
  <si>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</si>
  <si>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</si>
  <si>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</si>
  <si>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</si>
  <si>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</si>
  <si>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</si>
  <si>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</si>
  <si>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</si>
  <si>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</si>
  <si>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</si>
  <si>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</si>
  <si>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</si>
  <si>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</si>
  <si>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</si>
  <si>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</si>
  <si>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</si>
  <si>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</si>
  <si>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</si>
  <si>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</si>
  <si>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</si>
  <si>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</si>
  <si>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</si>
  <si>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</si>
  <si>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</si>
  <si>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</si>
  <si>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</si>
  <si>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</si>
  <si>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</si>
  <si>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</si>
  <si>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</si>
  <si>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</si>
  <si>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</si>
  <si>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</si>
  <si>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</si>
  <si>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</si>
  <si>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</si>
  <si>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</si>
  <si>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</si>
  <si>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</si>
  <si>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</si>
  <si>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</si>
  <si>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</si>
  <si>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</si>
  <si>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</si>
  <si>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</si>
  <si>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</si>
  <si>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</si>
  <si>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</si>
  <si>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</si>
  <si>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</si>
  <si>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</si>
  <si>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</si>
  <si>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</si>
  <si>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</si>
  <si>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</si>
  <si>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</si>
  <si>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</si>
  <si>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</si>
  <si>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</si>
  <si>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</si>
  <si>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</si>
  <si>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</si>
  <si>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</si>
  <si>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</si>
  <si>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</si>
  <si>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</si>
  <si>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</si>
  <si>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</si>
  <si>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</si>
  <si>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</si>
  <si>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</si>
  <si>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</si>
  <si>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</si>
  <si>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</si>
  <si>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</si>
  <si>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</si>
  <si>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</si>
  <si>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</si>
  <si>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</si>
  <si>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</si>
  <si>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</si>
  <si>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</si>
  <si>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</si>
  <si>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</si>
  <si>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</si>
  <si>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</si>
  <si>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</si>
  <si>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</si>
  <si>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</si>
  <si>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</si>
  <si>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</si>
  <si>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</si>
  <si>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</si>
  <si>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</si>
  <si>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</si>
  <si>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</si>
  <si>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</si>
  <si>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</si>
  <si>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</si>
  <si>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</si>
  <si>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</si>
  <si>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</si>
  <si>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</si>
  <si>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</si>
  <si>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</si>
  <si>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</si>
  <si>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</si>
  <si>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</si>
  <si>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</si>
  <si>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</si>
  <si>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</si>
  <si>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</si>
  <si>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</si>
  <si>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</si>
  <si>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</si>
  <si>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</si>
  <si>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</si>
  <si>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</si>
  <si>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</si>
  <si>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</si>
  <si>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</si>
  <si>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</si>
  <si>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</si>
  <si>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</si>
  <si>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</si>
  <si>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</si>
  <si>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</si>
  <si>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</si>
  <si>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</si>
  <si>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</si>
  <si>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</si>
  <si>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</si>
  <si>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</si>
  <si>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</si>
  <si>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</si>
  <si>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</si>
  <si>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</si>
  <si>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</si>
  <si>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</si>
  <si>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</si>
  <si>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</si>
  <si>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</si>
  <si>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</si>
  <si>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</si>
  <si>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</si>
  <si>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</si>
  <si>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</si>
  <si>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</si>
  <si>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</si>
  <si>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</si>
  <si>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</si>
  <si>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</si>
  <si>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</si>
  <si>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</si>
  <si>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</si>
  <si>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</si>
  <si>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</si>
  <si>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</si>
  <si>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</si>
  <si>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</si>
  <si>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</si>
  <si>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</si>
  <si>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</si>
  <si>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</si>
  <si>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</si>
  <si>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</si>
  <si>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</si>
  <si>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</si>
  <si>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</si>
  <si>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</si>
  <si>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</si>
  <si>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</si>
  <si>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</si>
  <si>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</si>
  <si>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</si>
  <si>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</si>
  <si>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</si>
  <si>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</si>
  <si>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</si>
  <si>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</si>
  <si>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</si>
  <si>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</si>
  <si>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</si>
  <si>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</si>
  <si>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</si>
  <si>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</si>
  <si>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</si>
  <si>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</si>
  <si>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</si>
  <si>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</si>
  <si>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</si>
  <si>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</si>
  <si>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</si>
  <si>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</si>
  <si>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</si>
  <si>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</si>
  <si>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</si>
  <si>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</si>
  <si>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</si>
  <si>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</si>
  <si>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</si>
  <si>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</si>
  <si>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</si>
  <si>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</si>
  <si>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</si>
  <si>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</si>
  <si>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</si>
  <si>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</si>
  <si>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</si>
  <si>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</si>
  <si>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</si>
  <si>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</si>
  <si>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</si>
  <si>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</si>
  <si>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</si>
  <si>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</si>
  <si>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</si>
  <si>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</si>
  <si>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</si>
  <si>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</si>
  <si>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</si>
  <si>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</si>
  <si>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</si>
  <si>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</si>
  <si>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</si>
  <si>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</si>
  <si>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</si>
  <si>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</si>
  <si>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</si>
  <si>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</si>
  <si>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</si>
  <si>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</si>
  <si>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</si>
  <si>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</si>
  <si>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</si>
  <si>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</si>
  <si>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</si>
  <si>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</si>
  <si>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</si>
  <si>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</si>
  <si>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</si>
  <si>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</si>
  <si>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</si>
  <si>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</si>
  <si>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</si>
  <si>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</si>
  <si>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</si>
  <si>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</si>
  <si>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</si>
  <si>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</si>
  <si>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</si>
  <si>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</si>
  <si>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</si>
  <si>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</si>
  <si>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</si>
  <si>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</si>
  <si>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</si>
  <si>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</si>
  <si>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</si>
  <si>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</si>
  <si>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</si>
  <si>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</si>
  <si>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</si>
  <si>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</si>
  <si>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</si>
  <si>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</si>
  <si>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</si>
  <si>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</si>
  <si>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</si>
  <si>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</si>
  <si>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</si>
  <si>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</si>
  <si>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</si>
  <si>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</si>
  <si>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</si>
  <si>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</si>
  <si>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</si>
  <si>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</si>
  <si>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</si>
  <si>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</si>
  <si>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</si>
  <si>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</si>
  <si>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</si>
  <si>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</si>
  <si>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</si>
  <si>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</si>
  <si>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</si>
  <si>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</si>
  <si>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</si>
  <si>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</si>
  <si>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</si>
  <si>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</si>
  <si>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</si>
  <si>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</si>
  <si>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</si>
  <si>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</si>
  <si>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</si>
  <si>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</si>
  <si>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</si>
  <si>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</si>
  <si>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520035213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</si>
  <si>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</si>
  <si>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</si>
  <si>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</si>
  <si>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</si>
  <si>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</si>
  <si>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</si>
  <si>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</si>
  <si>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</si>
  <si>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</si>
  <si>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</si>
  <si>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</si>
  <si>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</si>
  <si>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</si>
  <si>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</si>
  <si>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</si>
  <si>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</si>
  <si>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</si>
  <si>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</si>
  <si>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</si>
  <si>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</si>
  <si>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</si>
  <si>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</si>
  <si>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</si>
  <si>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</si>
  <si>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</si>
  <si>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</si>
  <si>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</si>
  <si>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</si>
  <si>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</si>
  <si>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</si>
  <si>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</si>
  <si>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</si>
  <si>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</si>
  <si>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</si>
  <si>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</si>
  <si>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</si>
  <si>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</si>
  <si>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</si>
  <si>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</si>
  <si>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</si>
  <si>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</si>
  <si>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</si>
  <si>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</si>
  <si>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</si>
  <si>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</si>
  <si>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</si>
  <si>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</si>
  <si>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</si>
  <si>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</si>
  <si>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</si>
  <si>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</si>
  <si>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</si>
  <si>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</si>
  <si>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</si>
  <si>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</si>
  <si>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</si>
  <si>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</si>
  <si>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</si>
  <si>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</si>
  <si>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</si>
  <si>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</si>
  <si>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</si>
  <si>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</si>
  <si>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</si>
  <si>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</si>
  <si>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</si>
  <si>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</si>
  <si>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</si>
  <si>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</si>
  <si>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</si>
  <si>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</si>
  <si>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</si>
  <si>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</si>
  <si>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</si>
  <si>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</si>
  <si>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</si>
  <si>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</si>
  <si>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</si>
  <si>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</si>
  <si>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</si>
  <si>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</si>
  <si>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</si>
  <si>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</si>
  <si>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</si>
  <si>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</si>
  <si>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</si>
  <si>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</si>
  <si>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</si>
  <si>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</si>
  <si>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</si>
  <si>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</si>
  <si>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</si>
  <si>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</si>
  <si>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</si>
  <si>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</si>
  <si>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</si>
  <si>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</si>
  <si>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</si>
  <si>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</si>
  <si>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</si>
  <si>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</si>
  <si>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</si>
  <si>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</si>
  <si>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</si>
  <si>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</si>
  <si>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</si>
  <si>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</si>
  <si>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</si>
  <si>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</si>
  <si>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</si>
  <si>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</si>
  <si>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</si>
  <si>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</si>
  <si>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</si>
  <si>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</si>
  <si>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</si>
  <si>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</si>
  <si>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</si>
  <si>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</si>
  <si>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</si>
  <si>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</si>
  <si>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</si>
  <si>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</si>
  <si>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</si>
  <si>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</si>
  <si>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</si>
  <si>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</si>
  <si>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</si>
  <si>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</si>
  <si>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</si>
  <si>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</si>
  <si>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</si>
  <si>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</si>
  <si>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</si>
  <si>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</si>
  <si>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</si>
  <si>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</si>
  <si>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</si>
  <si>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</si>
  <si>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</si>
  <si>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</si>
  <si>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</si>
  <si>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</si>
  <si>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</si>
  <si>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</si>
  <si>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</si>
  <si>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</si>
  <si>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</si>
  <si>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</si>
  <si>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</si>
  <si>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</si>
  <si>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</si>
  <si>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</si>
  <si>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</si>
  <si>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</si>
  <si>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</si>
  <si>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</si>
  <si>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FI4000369947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</si>
  <si>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</si>
  <si>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</si>
  <si>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</si>
  <si>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</si>
  <si>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</si>
  <si>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</si>
  <si>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</si>
  <si>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</si>
  <si>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</si>
  <si>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</si>
  <si>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</si>
  <si>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</si>
  <si>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</si>
  <si>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</si>
  <si>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</si>
  <si>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</si>
  <si>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</si>
  <si>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</si>
  <si>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</si>
  <si>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</si>
  <si>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</si>
  <si>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</si>
  <si>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</si>
  <si>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</si>
  <si>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</si>
  <si>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</si>
  <si>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</si>
  <si>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</si>
  <si>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</si>
  <si>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</si>
  <si>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</si>
  <si>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</si>
  <si>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</si>
  <si>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</si>
  <si>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</si>
  <si>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</si>
  <si>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</si>
  <si>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</si>
  <si>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</si>
  <si>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</si>
  <si>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</si>
  <si>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</si>
  <si>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</si>
  <si>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</si>
  <si>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</si>
  <si>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</si>
  <si>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</si>
  <si>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</si>
  <si>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</si>
  <si>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</si>
  <si>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</si>
  <si>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</si>
  <si>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</si>
  <si>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</si>
  <si>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</si>
  <si>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</si>
  <si>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</si>
  <si>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</si>
  <si>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</si>
  <si>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</si>
  <si>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</si>
  <si>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</si>
  <si>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</si>
  <si>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</si>
  <si>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</si>
  <si>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</si>
  <si>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</si>
  <si>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</si>
  <si>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</si>
  <si>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</si>
  <si>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</si>
  <si>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</si>
  <si>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</si>
  <si>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</si>
  <si>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</si>
  <si>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</si>
  <si>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</si>
  <si>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</si>
  <si>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</si>
  <si>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</si>
  <si>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</si>
  <si>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</si>
  <si>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</si>
  <si>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</si>
  <si>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</si>
  <si>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</si>
  <si>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</si>
  <si>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</si>
  <si>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</si>
  <si>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</si>
  <si>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</si>
  <si>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</si>
  <si>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</si>
  <si>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</si>
  <si>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</si>
  <si>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</si>
  <si>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</si>
  <si>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</si>
  <si>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</si>
  <si>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</si>
  <si>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</si>
  <si>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</si>
  <si>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</si>
  <si>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</si>
  <si>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</si>
  <si>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</si>
  <si>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</si>
  <si>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</si>
  <si>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</si>
  <si>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</si>
  <si>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</si>
  <si>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</si>
  <si>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</si>
  <si>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</si>
  <si>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</si>
  <si>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</si>
  <si>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</si>
  <si>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</si>
  <si>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</si>
  <si>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</si>
  <si>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</si>
  <si>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</si>
  <si>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</si>
  <si>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</si>
  <si>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</si>
  <si>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</si>
  <si>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</si>
  <si>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</si>
  <si>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</si>
  <si>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</si>
  <si>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</si>
  <si>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</si>
  <si>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</si>
  <si>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</si>
  <si>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</si>
  <si>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</si>
  <si>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</si>
  <si>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</si>
  <si>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</si>
  <si>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</si>
  <si>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</si>
  <si>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</si>
  <si>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</si>
  <si>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</si>
  <si>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</si>
  <si>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</si>
  <si>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</si>
  <si>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</si>
  <si>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</si>
  <si>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</si>
  <si>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</si>
  <si>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</si>
  <si>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</si>
  <si>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</si>
  <si>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</si>
  <si>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</si>
  <si>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</si>
  <si>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</si>
  <si>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</si>
  <si>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</si>
  <si>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</si>
  <si>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</si>
  <si>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</si>
  <si>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</si>
  <si>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</si>
  <si>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</si>
  <si>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</si>
  <si>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</si>
  <si>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</si>
  <si>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</si>
  <si>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</si>
  <si>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</si>
  <si>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</si>
  <si>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</si>
  <si>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</si>
  <si>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</si>
  <si>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</si>
  <si>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</si>
  <si>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</si>
  <si>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</si>
  <si>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</si>
  <si>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</si>
  <si>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</si>
  <si>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</si>
  <si>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</si>
  <si>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</si>
  <si>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</si>
  <si>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</si>
  <si>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</si>
  <si>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</si>
  <si>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</si>
  <si>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</si>
  <si>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</si>
  <si>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</si>
  <si>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</si>
  <si>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</si>
  <si>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</si>
  <si>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</si>
  <si>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</si>
  <si>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</si>
  <si>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</si>
  <si>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</si>
  <si>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</si>
  <si>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</si>
  <si>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</si>
  <si>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</si>
  <si>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</si>
  <si>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</si>
  <si>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</si>
  <si>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</si>
  <si>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</si>
  <si>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</si>
  <si>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</si>
  <si>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</si>
  <si>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</si>
  <si>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</si>
  <si>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</si>
  <si>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</si>
  <si>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</si>
  <si>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</si>
  <si>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</si>
  <si>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</si>
  <si>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</si>
  <si>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</si>
  <si>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</si>
  <si>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</si>
  <si>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</si>
  <si>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</si>
  <si>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</si>
  <si>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</si>
  <si>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</si>
  <si>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</si>
  <si>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</si>
  <si>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</si>
  <si>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</si>
  <si>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</si>
  <si>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</si>
  <si>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</si>
  <si>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</si>
  <si>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</si>
  <si>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</si>
  <si>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</si>
  <si>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</si>
  <si>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</si>
  <si>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</si>
  <si>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</si>
  <si>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</si>
  <si>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</si>
  <si>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</si>
  <si>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</si>
  <si>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</si>
  <si>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</si>
  <si>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</si>
  <si>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</si>
  <si>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</si>
  <si>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</si>
  <si>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</si>
  <si>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</si>
  <si>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</si>
  <si>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</si>
  <si>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</si>
  <si>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</si>
  <si>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</si>
  <si>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</si>
  <si>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</si>
  <si>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</si>
  <si>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</si>
  <si>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</si>
  <si>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</si>
  <si>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</si>
  <si>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</si>
  <si>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</si>
  <si>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</si>
  <si>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</si>
  <si>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</si>
  <si>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</si>
  <si>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</si>
  <si>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</si>
  <si>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</si>
  <si>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</si>
  <si>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</si>
  <si>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</si>
  <si>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</si>
  <si>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</si>
  <si>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</si>
  <si>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</si>
  <si>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</si>
  <si>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</si>
  <si>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</si>
  <si>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</si>
  <si>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</si>
  <si>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</si>
  <si>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</si>
  <si>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</si>
  <si>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</si>
  <si>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</si>
  <si>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</si>
  <si>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</si>
  <si>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</si>
  <si>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</si>
  <si>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</si>
  <si>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</si>
  <si>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</si>
  <si>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</si>
  <si>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</si>
  <si>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</si>
  <si>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</si>
  <si>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</si>
  <si>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</si>
  <si>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</si>
  <si>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</si>
  <si>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</si>
  <si>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</si>
  <si>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</si>
  <si>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</si>
  <si>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</si>
  <si>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</si>
  <si>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</si>
  <si>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</si>
  <si>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</si>
  <si>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</si>
  <si>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</si>
  <si>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</si>
  <si>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</si>
  <si>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</si>
  <si>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</si>
  <si>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</si>
  <si>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</si>
  <si>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</si>
  <si>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</si>
  <si>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</si>
  <si>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</si>
  <si>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</si>
  <si>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</si>
  <si>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</si>
  <si>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</si>
  <si>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</si>
  <si>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</si>
  <si>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</si>
  <si>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</si>
  <si>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</si>
  <si>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</si>
  <si>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</si>
  <si>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</si>
  <si>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</si>
  <si>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</si>
  <si>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</si>
  <si>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</si>
  <si>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</si>
  <si>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</si>
  <si>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</si>
  <si>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</si>
  <si>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</si>
  <si>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</si>
  <si>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</si>
  <si>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</si>
  <si>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</si>
  <si>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</si>
  <si>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</si>
  <si>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</si>
  <si>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</si>
  <si>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</si>
  <si>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</si>
  <si>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</si>
  <si>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</si>
  <si>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</si>
  <si>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</si>
  <si>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</si>
  <si>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</si>
  <si>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</si>
  <si>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</si>
  <si>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</si>
  <si>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</si>
  <si>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</si>
  <si>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</si>
  <si>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</si>
  <si>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</si>
  <si>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</si>
  <si>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</si>
  <si>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</si>
  <si>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</si>
  <si>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</si>
  <si>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</si>
  <si>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</si>
  <si>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</si>
  <si>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</si>
  <si>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</si>
  <si>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</si>
  <si>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</si>
  <si>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</si>
  <si>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</si>
  <si>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</si>
  <si>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</si>
  <si>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</si>
  <si>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</si>
  <si>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</si>
  <si>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</si>
  <si>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</si>
  <si>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</si>
  <si>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</si>
  <si>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</si>
  <si>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</si>
  <si>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</si>
  <si>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</si>
  <si>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</si>
  <si>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</si>
  <si>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</si>
  <si>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</si>
  <si>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</si>
  <si>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</si>
  <si>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</si>
  <si>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</si>
  <si>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</si>
  <si>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</si>
  <si>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</si>
  <si>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</si>
  <si>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</si>
  <si>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</si>
  <si>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</si>
  <si>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</si>
  <si>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</si>
  <si>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</si>
  <si>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</si>
  <si>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</si>
  <si>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</si>
  <si>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</si>
  <si>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</si>
  <si>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</si>
  <si>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</si>
  <si>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</si>
  <si>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</si>
  <si>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</si>
  <si>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</si>
  <si>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</si>
  <si>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</si>
  <si>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</si>
  <si>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</si>
  <si>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</si>
  <si>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</si>
  <si>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</si>
  <si>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</si>
  <si>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</si>
  <si>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</si>
  <si>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</si>
  <si>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</si>
  <si>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</si>
  <si>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</si>
  <si>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</si>
  <si>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</si>
  <si>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</si>
  <si>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</si>
  <si>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</si>
  <si>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</si>
  <si>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</si>
  <si>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</si>
  <si>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</si>
  <si>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</si>
  <si>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</si>
  <si>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</si>
  <si>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</si>
  <si>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</si>
  <si>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</si>
  <si>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</si>
  <si>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</si>
  <si>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</si>
  <si>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</si>
  <si>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</si>
  <si>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</si>
  <si>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</si>
  <si>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</si>
  <si>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</si>
  <si>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</si>
  <si>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</si>
  <si>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</si>
  <si>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</si>
  <si>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</si>
  <si>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</si>
  <si>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</si>
  <si>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</si>
  <si>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</si>
  <si>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</si>
  <si>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</si>
  <si>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</si>
  <si>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</si>
  <si>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</si>
  <si>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</si>
  <si>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</si>
  <si>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</si>
  <si>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</si>
  <si>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</si>
  <si>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</si>
  <si>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</si>
  <si>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</si>
  <si>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</si>
  <si>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</si>
  <si>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</si>
  <si>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</si>
  <si>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</si>
  <si>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</si>
  <si>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</si>
  <si>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</si>
  <si>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</si>
  <si>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</si>
  <si>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</si>
  <si>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</si>
  <si>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</si>
  <si>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</si>
  <si>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</si>
  <si>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</si>
  <si>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</si>
  <si>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</si>
  <si>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</si>
  <si>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</si>
  <si>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</si>
  <si>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</si>
  <si>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</si>
  <si>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</si>
  <si>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</si>
  <si>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</si>
  <si>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</si>
  <si>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</si>
  <si>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</si>
  <si>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</si>
  <si>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</si>
  <si>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</si>
  <si>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</si>
  <si>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</si>
  <si>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</si>
  <si>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</si>
  <si>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</si>
  <si>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</si>
  <si>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</si>
  <si>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</si>
  <si>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</si>
  <si>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</si>
  <si>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</si>
  <si>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</si>
  <si>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</si>
  <si>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</si>
  <si>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</si>
  <si>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</si>
  <si>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</si>
  <si>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</si>
  <si>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</si>
  <si>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</si>
  <si>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</si>
  <si>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</si>
  <si>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</si>
  <si>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</si>
  <si>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</si>
  <si>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</si>
  <si>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</si>
  <si>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</si>
  <si>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</si>
  <si>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</si>
  <si>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</si>
  <si>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</si>
  <si>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</si>
  <si>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</si>
  <si>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</si>
  <si>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445060134</t>
  </si>
  <si>
    <t>FW USDJPY 16/01/2019 - JPY</t>
  </si>
  <si>
    <t>445060135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</si>
  <si>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</si>
  <si>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</si>
  <si>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</si>
  <si>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</si>
  <si>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</si>
  <si>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</si>
  <si>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</si>
  <si>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</si>
  <si>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</si>
  <si>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</si>
  <si>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445068824</t>
  </si>
  <si>
    <t>445068825</t>
  </si>
  <si>
    <t>FW EURGBP 24/04/2019 - EUR</t>
  </si>
  <si>
    <t>445068954</t>
  </si>
  <si>
    <t>03/12/2018</t>
  </si>
  <si>
    <t>FW EURGBP 24/04/2019 - GBP</t>
  </si>
  <si>
    <t>445068955</t>
  </si>
  <si>
    <t>445068994</t>
  </si>
  <si>
    <t>445068995</t>
  </si>
  <si>
    <t>445069082</t>
  </si>
  <si>
    <t>445069083</t>
  </si>
  <si>
    <t>445069094</t>
  </si>
  <si>
    <t>445069095</t>
  </si>
  <si>
    <t>445072050</t>
  </si>
  <si>
    <t>27/12/2018</t>
  </si>
  <si>
    <t>445072051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</si>
  <si>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</si>
  <si>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</si>
  <si>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</si>
  <si>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</si>
  <si>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</si>
  <si>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</si>
  <si>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</si>
  <si>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445063106</t>
  </si>
  <si>
    <t>445063107</t>
  </si>
  <si>
    <t>FW USDILS 29/01/2019 - USD</t>
  </si>
  <si>
    <t>445063522</t>
  </si>
  <si>
    <t>15/10/2018</t>
  </si>
  <si>
    <t>FW USDILS 29/01/2019 - ILS</t>
  </si>
  <si>
    <t>445063523</t>
  </si>
  <si>
    <t>445063622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</si>
  <si>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</si>
  <si>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</si>
  <si>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</si>
  <si>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</si>
  <si>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</si>
  <si>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</si>
  <si>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</si>
  <si>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</si>
  <si>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</si>
  <si>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</si>
  <si>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445065656</t>
  </si>
  <si>
    <t>445065657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</si>
  <si>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</si>
  <si>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</si>
  <si>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</si>
  <si>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</si>
  <si>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</si>
  <si>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</si>
  <si>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445066844</t>
  </si>
  <si>
    <t>445066845</t>
  </si>
  <si>
    <t>445067098</t>
  </si>
  <si>
    <t>445067099</t>
  </si>
  <si>
    <t>445067148</t>
  </si>
  <si>
    <t>14/11/2018</t>
  </si>
  <si>
    <t>445067149</t>
  </si>
  <si>
    <t>445067168</t>
  </si>
  <si>
    <t>445067169</t>
  </si>
  <si>
    <t>445067604</t>
  </si>
  <si>
    <t>445067605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</si>
  <si>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</si>
  <si>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</si>
  <si>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</si>
  <si>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</si>
  <si>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</si>
  <si>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</si>
  <si>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</si>
  <si>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445068472</t>
  </si>
  <si>
    <t>445068473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</si>
  <si>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</si>
  <si>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</si>
  <si>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</si>
  <si>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</si>
  <si>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</si>
  <si>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</si>
  <si>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</si>
  <si>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</si>
  <si>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</si>
  <si>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445069330</t>
  </si>
  <si>
    <t>445069331</t>
  </si>
  <si>
    <t>FW USDILS 16/01/2019 - ILS</t>
  </si>
  <si>
    <t>445069816</t>
  </si>
  <si>
    <t>17/12/2018</t>
  </si>
  <si>
    <t>FW USDILS 16/01/2019 - USD</t>
  </si>
  <si>
    <t>445069817</t>
  </si>
  <si>
    <t>FW USDILS 10/01/2019 - ILS</t>
  </si>
  <si>
    <t>445070332</t>
  </si>
  <si>
    <t>18/12/2018</t>
  </si>
  <si>
    <t>FW USDILS 10/01/2019 - USD</t>
  </si>
  <si>
    <t>445070333</t>
  </si>
  <si>
    <t>445070484</t>
  </si>
  <si>
    <t>445070485</t>
  </si>
  <si>
    <t>445070488</t>
  </si>
  <si>
    <t>445070489</t>
  </si>
  <si>
    <t>445070762</t>
  </si>
  <si>
    <t>445070763</t>
  </si>
  <si>
    <t>445070952</t>
  </si>
  <si>
    <t>445070953</t>
  </si>
  <si>
    <t>FW USDILS 02/01/2019 - ILS</t>
  </si>
  <si>
    <t>445071066</t>
  </si>
  <si>
    <t>FW USDILS 02/01/2019 - USD</t>
  </si>
  <si>
    <t>445071067</t>
  </si>
  <si>
    <t>445071526</t>
  </si>
  <si>
    <t>26/12/2018</t>
  </si>
  <si>
    <t>445071527</t>
  </si>
  <si>
    <t>445071666</t>
  </si>
  <si>
    <t>445071667</t>
  </si>
  <si>
    <t>445072186</t>
  </si>
  <si>
    <t>445072187</t>
  </si>
  <si>
    <t>445072284</t>
  </si>
  <si>
    <t>445072285</t>
  </si>
  <si>
    <t>445072612</t>
  </si>
  <si>
    <t>445072613</t>
  </si>
  <si>
    <t>סה"כ חוזים עתידיים בחו"ל</t>
  </si>
  <si>
    <t>445058604</t>
  </si>
  <si>
    <t>445058605</t>
  </si>
  <si>
    <t>445058712</t>
  </si>
  <si>
    <t>445058713</t>
  </si>
  <si>
    <t>445058716</t>
  </si>
  <si>
    <t>445058717</t>
  </si>
  <si>
    <t>445059872</t>
  </si>
  <si>
    <t>06/08/2018</t>
  </si>
  <si>
    <t>445059873</t>
  </si>
  <si>
    <t>445059960</t>
  </si>
  <si>
    <t>08/08/2018</t>
  </si>
  <si>
    <t>445059961</t>
  </si>
  <si>
    <t>445060138</t>
  </si>
  <si>
    <t>445060139</t>
  </si>
  <si>
    <t>445060314</t>
  </si>
  <si>
    <t>445060315</t>
  </si>
  <si>
    <t>445063810</t>
  </si>
  <si>
    <t>445063811</t>
  </si>
  <si>
    <t>445063946</t>
  </si>
  <si>
    <t>445063947</t>
  </si>
  <si>
    <t>445063954</t>
  </si>
  <si>
    <t>445063955</t>
  </si>
  <si>
    <t>445064218</t>
  </si>
  <si>
    <t>445064219</t>
  </si>
  <si>
    <t>445065106</t>
  </si>
  <si>
    <t>29/10/2018</t>
  </si>
  <si>
    <t>445065107</t>
  </si>
  <si>
    <t>445065504</t>
  </si>
  <si>
    <t>01/11/2018</t>
  </si>
  <si>
    <t>445065505</t>
  </si>
  <si>
    <t>445067660</t>
  </si>
  <si>
    <t>445067661</t>
  </si>
  <si>
    <t>445068112</t>
  </si>
  <si>
    <t>22/11/2018</t>
  </si>
  <si>
    <t>445068113</t>
  </si>
  <si>
    <t>445068652</t>
  </si>
  <si>
    <t>27/11/2018</t>
  </si>
  <si>
    <t>445068653</t>
  </si>
  <si>
    <t>445068706</t>
  </si>
  <si>
    <t>28/11/2018</t>
  </si>
  <si>
    <t>445068707</t>
  </si>
  <si>
    <t>445069142</t>
  </si>
  <si>
    <t>04/12/2018</t>
  </si>
  <si>
    <t>445069143</t>
  </si>
  <si>
    <t>445069238</t>
  </si>
  <si>
    <t>06/12/2018</t>
  </si>
  <si>
    <t>445069239</t>
  </si>
  <si>
    <t>445069684</t>
  </si>
  <si>
    <t>13/12/2018</t>
  </si>
  <si>
    <t>445069685</t>
  </si>
  <si>
    <t>445069782</t>
  </si>
  <si>
    <t>445069783</t>
  </si>
  <si>
    <t>445070692</t>
  </si>
  <si>
    <t>445070693</t>
  </si>
  <si>
    <t>445071014</t>
  </si>
  <si>
    <t>445071015</t>
  </si>
  <si>
    <t>445072048</t>
  </si>
  <si>
    <t>445072049</t>
  </si>
  <si>
    <t>FW EURUSD 02/01/2019 - EUR</t>
  </si>
  <si>
    <t>445072278</t>
  </si>
  <si>
    <t>FW EURUSD 02/01/2019 - USD</t>
  </si>
  <si>
    <t>445072279</t>
  </si>
  <si>
    <t>FW USDJPY 29/05/2019 - JPY</t>
  </si>
  <si>
    <t>445072504</t>
  </si>
  <si>
    <t>FW USDJPY 29/05/2019 - USD</t>
  </si>
  <si>
    <t>445072505</t>
  </si>
  <si>
    <t>445072564</t>
  </si>
  <si>
    <t>445072565</t>
  </si>
  <si>
    <t>445072572</t>
  </si>
  <si>
    <t>445072573</t>
  </si>
  <si>
    <t>445072706</t>
  </si>
  <si>
    <t>445072707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</si>
  <si>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</si>
  <si>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</si>
  <si>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</si>
  <si>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</si>
  <si>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</si>
  <si>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</si>
  <si>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</si>
  <si>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</si>
  <si>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</si>
  <si>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</si>
  <si>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</si>
  <si>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</si>
  <si>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</si>
  <si>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</si>
  <si>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</si>
  <si>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</si>
  <si>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</si>
  <si>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</si>
  <si>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</si>
  <si>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</si>
  <si>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</si>
  <si>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</si>
  <si>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</si>
  <si>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</si>
  <si>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</si>
  <si>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</si>
  <si>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</si>
  <si>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</si>
  <si>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20802742</t>
  </si>
  <si>
    <t>20802743</t>
  </si>
  <si>
    <t>הלוואה לגורם 154</t>
  </si>
  <si>
    <t>2080322</t>
  </si>
  <si>
    <t>515654267</t>
  </si>
  <si>
    <t>30/11/2018</t>
  </si>
  <si>
    <t>20802746</t>
  </si>
  <si>
    <t>30/12/2018</t>
  </si>
  <si>
    <t>20802747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</si>
  <si>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</si>
  <si>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</si>
  <si>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</si>
  <si>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</si>
  <si>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</si>
  <si>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</si>
  <si>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</si>
  <si>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</si>
  <si>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</si>
  <si>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</si>
  <si>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2080312</t>
  </si>
  <si>
    <t>2080314</t>
  </si>
  <si>
    <t>2080317</t>
  </si>
  <si>
    <t>09/11/2018</t>
  </si>
  <si>
    <t>הלוואה לגורם 137</t>
  </si>
  <si>
    <t>כן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</si>
  <si>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</si>
  <si>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</si>
  <si>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</si>
  <si>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</si>
  <si>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</si>
  <si>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</si>
  <si>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</si>
  <si>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</si>
  <si>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</si>
  <si>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</si>
  <si>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</si>
  <si>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</si>
  <si>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</si>
  <si>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</si>
  <si>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</si>
  <si>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</si>
  <si>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</si>
  <si>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</si>
  <si>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</si>
  <si>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</si>
  <si>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2080332</t>
  </si>
  <si>
    <t>הלוואה לגורם 152</t>
  </si>
  <si>
    <t>2080330</t>
  </si>
  <si>
    <t>הלוואה לגורם 153</t>
  </si>
  <si>
    <t>2080331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</si>
  <si>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</si>
  <si>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</si>
  <si>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</si>
  <si>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</si>
  <si>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</si>
  <si>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</si>
  <si>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</si>
  <si>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</si>
  <si>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</si>
  <si>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</si>
  <si>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</si>
  <si>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</si>
  <si>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</si>
  <si>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60101333</t>
  </si>
  <si>
    <t>נייר הפרשים - הקמת הסל</t>
  </si>
  <si>
    <t>29295733</t>
  </si>
  <si>
    <t>שטרלינג  הפועלים בנק הפועלים בע"מ</t>
  </si>
  <si>
    <t>דולר  הפועלים בנק הפועלים בע"מ</t>
  </si>
  <si>
    <t>פק' מסלול לבני  עד  יו בנק בנק יו-בנק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</si>
  <si>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</si>
  <si>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</si>
  <si>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</si>
  <si>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</si>
  <si>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</si>
  <si>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</si>
  <si>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אירו  הפועלים בנק הפועלים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</si>
  <si>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</si>
  <si>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</si>
  <si>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</si>
  <si>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</si>
  <si>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</si>
  <si>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Margin FW  Hapoalim USD בנק הפועלים בע"מ</t>
  </si>
  <si>
    <t>אירו  BNY Bny Mellon</t>
  </si>
  <si>
    <t>יורו עדכון ידני  BNY Bny Mellon</t>
  </si>
  <si>
    <t>שטרלינג  BNY Bny Mellon</t>
  </si>
  <si>
    <t>Margin FW  BNY USD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</si>
  <si>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</si>
  <si>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</si>
  <si>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</si>
  <si>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</si>
  <si>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</si>
  <si>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דולר עדכון ידני   לאומי בנק לאומי לישראל בע"מ</t>
  </si>
  <si>
    <t>Margin Future  Leumi USD בנק לאומי לישראל בע"מ</t>
  </si>
  <si>
    <t>אירו עתידי  עדכון ידני BNY Bny Mellon</t>
  </si>
  <si>
    <t>שטרלינג  עדכון ידני BNY Bny Mellon</t>
  </si>
  <si>
    <t>פזו מקסיקני עתידי  BNY Bny Mellon</t>
  </si>
  <si>
    <t>סה"כ יתרות התחייבות להשקעה</t>
  </si>
  <si>
    <t>מסגרת משכנתא מסלול 50 עד 60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</si>
  <si>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</si>
  <si>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</si>
  <si>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</si>
  <si>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</si>
  <si>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</si>
  <si>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</si>
  <si>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</si>
  <si>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</si>
  <si>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</si>
  <si>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</si>
  <si>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</si>
  <si>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</si>
  <si>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</si>
  <si>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</si>
  <si>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</si>
  <si>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</si>
  <si>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</si>
  <si>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</si>
  <si>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הלוואות כנגד חסכון עמיתים/מבוטחים</t>
  </si>
  <si>
    <t>עתאמנה חאזם</t>
  </si>
  <si>
    <t>גרושקו עמנואל</t>
  </si>
  <si>
    <t>מגיה אליעזר</t>
  </si>
  <si>
    <t>רוסו עמיחי</t>
  </si>
  <si>
    <t> 500423264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</si>
</sst>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6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" fillId="2" borderId="1" xfId="3" applyNumberForma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1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4-2018/&#1491;&#1497;&#1493;&#1493;&#1495;&#1497;_&#1492;&#1513;&#1511;&#1506;&#1493;&#1514;/&#1504;&#1499;&#1505;_&#1489;&#1493;&#1491;&#1491;_15_&#1500;&#1495;&#1493;&#1491;&#1513;/&#1512;&#1513;&#1497;&#1502;&#1514;%20&#1504;&#1499;&#1505;&#1497;&#1501;%20&#1502;&#1513;&#1514;&#1514;&#1507;/520024647_B9660_.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288279.89130274497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172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30" t="s">
        <v>57</v>
      </c>
      <c r="C6" s="231"/>
      <c r="D6" s="23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7" t="s">
        <v>48</v>
      </c>
      <c r="C11" s="135">
        <v>17752.419260814746</v>
      </c>
      <c r="D11" s="49">
        <v>6.1927978831571029E-2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5">
        <v>267550.29132350662</v>
      </c>
      <c r="D12" s="49">
        <v>0.93332905977696889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8" t="s">
        <v>12</v>
      </c>
      <c r="C13" s="135">
        <v>69041.092772751173</v>
      </c>
      <c r="D13" s="49">
        <v>0.24084465722241166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8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8" t="s">
        <v>21</v>
      </c>
      <c r="C15" s="135">
        <v>99122.355845000464</v>
      </c>
      <c r="D15" s="49">
        <v>0.34578088002090795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8" t="s">
        <v>22</v>
      </c>
      <c r="C16" s="135">
        <v>48277.764662172412</v>
      </c>
      <c r="D16" s="49">
        <v>0.16841334942071254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8" t="s">
        <v>23</v>
      </c>
      <c r="C17" s="135">
        <v>35382.710028013731</v>
      </c>
      <c r="D17" s="49">
        <v>0.12342992160257746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8" t="s">
        <v>49</v>
      </c>
      <c r="C18" s="135">
        <v>13719.873779413268</v>
      </c>
      <c r="D18" s="49">
        <v>4.7860747343815097E-2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8" t="s">
        <v>25</v>
      </c>
      <c r="C19" s="135">
        <v>4.0000000000000003E-7</v>
      </c>
      <c r="D19" s="49">
        <v>1.3953699024733117E-12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8" t="s">
        <v>26</v>
      </c>
      <c r="C20" s="135">
        <v>1098.5991256376954</v>
      </c>
      <c r="D20" s="49">
        <v>3.832380386995841E-3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8" t="s">
        <v>27</v>
      </c>
      <c r="C21" s="135">
        <v>-678.93014837430746</v>
      </c>
      <c r="D21" s="49">
        <v>-2.3683967373081209E-3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8" t="s">
        <v>28</v>
      </c>
      <c r="C22" s="135">
        <v>1586.825258492162</v>
      </c>
      <c r="D22" s="49">
        <v>5.5355205154609894E-3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5">
        <v>927.01249862430109</v>
      </c>
      <c r="D23" s="49">
        <v>3.2338133494923299E-3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8" t="s">
        <v>12</v>
      </c>
      <c r="C24" s="135">
        <v>1.3999999999999999E-6</v>
      </c>
      <c r="D24" s="49">
        <v>4.8837946586565905E-12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8" t="s">
        <v>19</v>
      </c>
      <c r="C25" s="135">
        <v>1.2000000000000002E-6</v>
      </c>
      <c r="D25" s="49">
        <v>4.1861097074199358E-12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8" t="s">
        <v>21</v>
      </c>
      <c r="C26" s="135">
        <v>830.2011099140376</v>
      </c>
      <c r="D26" s="49">
        <v>2.8960941044349642E-3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8" t="s">
        <v>22</v>
      </c>
      <c r="C27" s="135">
        <v>6.0000000000000008E-7</v>
      </c>
      <c r="D27" s="49">
        <v>2.0930548537099679E-12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8" t="s">
        <v>32</v>
      </c>
      <c r="C28" s="135">
        <v>148.40508159999999</v>
      </c>
      <c r="D28" s="49">
        <v>5.1769996059683964E-4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8" t="s">
        <v>33</v>
      </c>
      <c r="C29" s="135">
        <v>4.0000000000000003E-7</v>
      </c>
      <c r="D29" s="49">
        <v>1.3953699024733117E-12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8" t="s">
        <v>34</v>
      </c>
      <c r="C30" s="135">
        <v>1.9999999999999999E-6</v>
      </c>
      <c r="D30" s="49">
        <v>6.976849512366558E-12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8" t="s">
        <v>35</v>
      </c>
      <c r="C31" s="135">
        <v>-51.59370088973656</v>
      </c>
      <c r="D31" s="49">
        <v>-1.7998074344687228E-4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8" t="s">
        <v>36</v>
      </c>
      <c r="C32" s="135">
        <v>2.4000000000000003E-6</v>
      </c>
      <c r="D32" s="49">
        <v>8.3722194148398715E-12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8" t="s">
        <v>38</v>
      </c>
      <c r="C33" s="135">
        <v>392.32342521719266</v>
      </c>
      <c r="D33" s="49">
        <v>1.3685907489582743E-3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8" t="s">
        <v>40</v>
      </c>
      <c r="C34" s="135">
        <v>1.2000000000000002E-6</v>
      </c>
      <c r="D34" s="49">
        <v>4.1861097074199358E-12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8" t="s">
        <v>52</v>
      </c>
      <c r="C35" s="135">
        <v>8.0000000000000007E-7</v>
      </c>
      <c r="D35" s="49">
        <v>2.7907398049466234E-12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5">
        <v>4.0000000000000003E-7</v>
      </c>
      <c r="D36" s="49">
        <v>1.3953699024733117E-12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8" t="s">
        <v>96</v>
      </c>
      <c r="C37" s="135">
        <v>40.292479976323875</v>
      </c>
      <c r="D37" s="49">
        <v>1.4055728463742726E-4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286662.33899053914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9" t="s">
        <v>102</v>
      </c>
      <c r="C43" s="117">
        <v>165.838791080654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6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258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6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6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0" priority="21" stopIfTrue="1">
      <formula>$G10&gt;0</formula>
    </cfRule>
    <cfRule type="expression" dxfId="129" priority="22" stopIfTrue="1">
      <formula>LEFT(#REF!,3)="TIR"</formula>
    </cfRule>
  </conditionalFormatting>
  <conditionalFormatting sqref="A11:A24">
    <cfRule type="expression" dxfId="128" priority="23" stopIfTrue="1">
      <formula>$F11&gt;0</formula>
    </cfRule>
    <cfRule type="expression" dxfId="127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7.7109375" style="93" bestFit="1" customWidth="1"/>
    <col min="8" max="8" width="11" style="93" bestFit="1" customWidth="1"/>
    <col min="9" max="9" width="9.71093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0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9" t="s">
        <v>11</v>
      </c>
      <c r="C6" s="240"/>
      <c r="D6" s="240"/>
      <c r="E6" s="240"/>
      <c r="F6" s="240"/>
      <c r="G6" s="240"/>
      <c r="H6" s="240"/>
      <c r="I6" s="240"/>
      <c r="J6" s="240"/>
      <c r="K6" s="240"/>
      <c r="L6" s="242"/>
      <c r="M6" s="17"/>
      <c r="N6" s="17"/>
      <c r="O6" s="16"/>
      <c r="P6" s="16"/>
      <c r="Q6" s="18"/>
    </row>
    <row r="7" spans="1:17" s="10" customFormat="1" x14ac:dyDescent="0.2">
      <c r="B7" s="236" t="s">
        <v>26</v>
      </c>
      <c r="C7" s="237"/>
      <c r="D7" s="237"/>
      <c r="E7" s="237"/>
      <c r="F7" s="237"/>
      <c r="G7" s="237"/>
      <c r="H7" s="237"/>
      <c r="I7" s="237"/>
      <c r="J7" s="237"/>
      <c r="K7" s="237"/>
      <c r="L7" s="238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2" customFormat="1" ht="12.75" customHeight="1" thickBot="1" x14ac:dyDescent="0.25">
      <c r="B11" s="194" t="s">
        <v>63</v>
      </c>
      <c r="C11" s="105"/>
      <c r="D11" s="105"/>
      <c r="E11" s="105"/>
      <c r="F11" s="195"/>
      <c r="G11" s="196"/>
      <c r="H11" s="200"/>
      <c r="I11" s="149">
        <v>1098.5991256376954</v>
      </c>
      <c r="J11" s="105"/>
      <c r="K11" s="105">
        <v>1</v>
      </c>
      <c r="L11" s="121">
        <v>3.832380386995841E-3</v>
      </c>
    </row>
    <row r="12" spans="1:17" s="162" customFormat="1" x14ac:dyDescent="0.2">
      <c r="B12" s="131" t="s">
        <v>148</v>
      </c>
      <c r="C12" s="165" t="s">
        <v>176</v>
      </c>
      <c r="D12" s="165" t="s">
        <v>176</v>
      </c>
      <c r="E12" s="165" t="s">
        <v>176</v>
      </c>
      <c r="F12" s="166" t="s">
        <v>176</v>
      </c>
      <c r="G12" s="178" t="s">
        <v>176</v>
      </c>
      <c r="H12" s="201" t="s">
        <v>176</v>
      </c>
      <c r="I12" s="167">
        <v>1013.4278276119844</v>
      </c>
      <c r="J12" s="165" t="s">
        <v>176</v>
      </c>
      <c r="K12" s="165">
        <v>0.92247281466178821</v>
      </c>
      <c r="L12" s="165">
        <v>3.5352667224466871E-3</v>
      </c>
    </row>
    <row r="13" spans="1:17" s="162" customFormat="1" x14ac:dyDescent="0.2">
      <c r="B13" s="132" t="s">
        <v>2086</v>
      </c>
      <c r="C13" s="165" t="s">
        <v>176</v>
      </c>
      <c r="D13" s="165" t="s">
        <v>176</v>
      </c>
      <c r="E13" s="165" t="s">
        <v>176</v>
      </c>
      <c r="F13" s="166" t="s">
        <v>176</v>
      </c>
      <c r="G13" s="180" t="s">
        <v>176</v>
      </c>
      <c r="H13" s="202" t="s">
        <v>176</v>
      </c>
      <c r="I13" s="171">
        <v>1013.4278270119844</v>
      </c>
      <c r="J13" s="165" t="s">
        <v>176</v>
      </c>
      <c r="K13" s="165">
        <v>0.9224728141156382</v>
      </c>
      <c r="L13" s="169">
        <v>3.5352667203536322E-3</v>
      </c>
    </row>
    <row r="14" spans="1:17" x14ac:dyDescent="0.2">
      <c r="B14" s="23" t="s">
        <v>2087</v>
      </c>
      <c r="C14" s="41" t="s">
        <v>2088</v>
      </c>
      <c r="D14" s="41" t="s">
        <v>262</v>
      </c>
      <c r="E14" s="41" t="s">
        <v>176</v>
      </c>
      <c r="F14" s="101" t="s">
        <v>182</v>
      </c>
      <c r="G14" s="104">
        <v>2.3620794982968447</v>
      </c>
      <c r="H14" s="100">
        <v>2960500</v>
      </c>
      <c r="I14" s="133">
        <v>69.929363547078083</v>
      </c>
      <c r="J14" s="41" t="s">
        <v>176</v>
      </c>
      <c r="K14" s="41">
        <v>6.3653212454986008E-2</v>
      </c>
      <c r="L14" s="32">
        <v>2.4394332298176776E-4</v>
      </c>
      <c r="M14" s="18"/>
      <c r="N14" s="18"/>
      <c r="O14" s="18"/>
      <c r="P14" s="18"/>
    </row>
    <row r="15" spans="1:17" x14ac:dyDescent="0.2">
      <c r="B15" s="23" t="s">
        <v>2089</v>
      </c>
      <c r="C15" s="41" t="s">
        <v>2090</v>
      </c>
      <c r="D15" s="41" t="s">
        <v>262</v>
      </c>
      <c r="E15" s="41" t="s">
        <v>176</v>
      </c>
      <c r="F15" s="101" t="s">
        <v>182</v>
      </c>
      <c r="G15" s="104">
        <v>2.6195906428088889</v>
      </c>
      <c r="H15" s="100">
        <v>1717800</v>
      </c>
      <c r="I15" s="133">
        <v>44.999328062171095</v>
      </c>
      <c r="J15" s="41" t="s">
        <v>176</v>
      </c>
      <c r="K15" s="41">
        <v>4.0960644344269506E-2</v>
      </c>
      <c r="L15" s="32">
        <v>1.5697677002369059E-4</v>
      </c>
      <c r="M15" s="18"/>
      <c r="N15" s="18"/>
      <c r="O15" s="18"/>
      <c r="P15" s="18"/>
    </row>
    <row r="16" spans="1:17" x14ac:dyDescent="0.2">
      <c r="B16" s="23" t="s">
        <v>2091</v>
      </c>
      <c r="C16" s="41" t="s">
        <v>2092</v>
      </c>
      <c r="D16" s="41" t="s">
        <v>262</v>
      </c>
      <c r="E16" s="41" t="s">
        <v>176</v>
      </c>
      <c r="F16" s="101" t="s">
        <v>182</v>
      </c>
      <c r="G16" s="104">
        <v>4.3776894567047568</v>
      </c>
      <c r="H16" s="100">
        <v>20524506</v>
      </c>
      <c r="I16" s="133">
        <v>898.49913520273515</v>
      </c>
      <c r="J16" s="41" t="s">
        <v>176</v>
      </c>
      <c r="K16" s="41">
        <v>0.81785895713433254</v>
      </c>
      <c r="L16" s="32">
        <v>3.1343466266504885E-3</v>
      </c>
      <c r="M16" s="18"/>
      <c r="N16" s="18"/>
      <c r="O16" s="18"/>
      <c r="P16" s="18"/>
    </row>
    <row r="17" spans="2:16" s="162" customFormat="1" x14ac:dyDescent="0.2">
      <c r="B17" s="132" t="s">
        <v>2093</v>
      </c>
      <c r="C17" s="165" t="s">
        <v>176</v>
      </c>
      <c r="D17" s="165" t="s">
        <v>176</v>
      </c>
      <c r="E17" s="165" t="s">
        <v>176</v>
      </c>
      <c r="F17" s="166" t="s">
        <v>176</v>
      </c>
      <c r="G17" s="180" t="s">
        <v>176</v>
      </c>
      <c r="H17" s="202" t="s">
        <v>176</v>
      </c>
      <c r="I17" s="171">
        <v>0</v>
      </c>
      <c r="J17" s="165" t="s">
        <v>176</v>
      </c>
      <c r="K17" s="165">
        <v>0</v>
      </c>
      <c r="L17" s="169">
        <v>0</v>
      </c>
    </row>
    <row r="18" spans="2:16" s="162" customFormat="1" x14ac:dyDescent="0.2">
      <c r="B18" s="132" t="s">
        <v>2094</v>
      </c>
      <c r="C18" s="165" t="s">
        <v>176</v>
      </c>
      <c r="D18" s="165" t="s">
        <v>176</v>
      </c>
      <c r="E18" s="165" t="s">
        <v>176</v>
      </c>
      <c r="F18" s="166" t="s">
        <v>176</v>
      </c>
      <c r="G18" s="180" t="s">
        <v>176</v>
      </c>
      <c r="H18" s="202" t="s">
        <v>176</v>
      </c>
      <c r="I18" s="171">
        <v>0</v>
      </c>
      <c r="J18" s="165" t="s">
        <v>176</v>
      </c>
      <c r="K18" s="165">
        <v>0</v>
      </c>
      <c r="L18" s="169">
        <v>0</v>
      </c>
    </row>
    <row r="19" spans="2:16" s="162" customFormat="1" x14ac:dyDescent="0.2">
      <c r="B19" s="132" t="s">
        <v>152</v>
      </c>
      <c r="C19" s="165" t="s">
        <v>176</v>
      </c>
      <c r="D19" s="165" t="s">
        <v>176</v>
      </c>
      <c r="E19" s="165" t="s">
        <v>176</v>
      </c>
      <c r="F19" s="166" t="s">
        <v>176</v>
      </c>
      <c r="G19" s="180" t="s">
        <v>176</v>
      </c>
      <c r="H19" s="202" t="s">
        <v>176</v>
      </c>
      <c r="I19" s="171">
        <v>0</v>
      </c>
      <c r="J19" s="165" t="s">
        <v>176</v>
      </c>
      <c r="K19" s="165">
        <v>0</v>
      </c>
      <c r="L19" s="169">
        <v>0</v>
      </c>
    </row>
    <row r="20" spans="2:16" s="162" customFormat="1" x14ac:dyDescent="0.2">
      <c r="B20" s="132" t="s">
        <v>353</v>
      </c>
      <c r="C20" s="165" t="s">
        <v>176</v>
      </c>
      <c r="D20" s="165" t="s">
        <v>176</v>
      </c>
      <c r="E20" s="165" t="s">
        <v>176</v>
      </c>
      <c r="F20" s="166" t="s">
        <v>176</v>
      </c>
      <c r="G20" s="180" t="s">
        <v>176</v>
      </c>
      <c r="H20" s="202" t="s">
        <v>176</v>
      </c>
      <c r="I20" s="171">
        <v>85.171298025710968</v>
      </c>
      <c r="J20" s="165" t="s">
        <v>176</v>
      </c>
      <c r="K20" s="165">
        <v>7.7527185338211735E-2</v>
      </c>
      <c r="L20" s="169">
        <v>2.971136645491542E-4</v>
      </c>
    </row>
    <row r="21" spans="2:16" s="162" customFormat="1" x14ac:dyDescent="0.2">
      <c r="B21" s="132" t="s">
        <v>2086</v>
      </c>
      <c r="C21" s="165" t="s">
        <v>176</v>
      </c>
      <c r="D21" s="165" t="s">
        <v>176</v>
      </c>
      <c r="E21" s="165" t="s">
        <v>176</v>
      </c>
      <c r="F21" s="166" t="s">
        <v>176</v>
      </c>
      <c r="G21" s="180" t="s">
        <v>176</v>
      </c>
      <c r="H21" s="202" t="s">
        <v>176</v>
      </c>
      <c r="I21" s="171">
        <v>78.152673662355184</v>
      </c>
      <c r="J21" s="165" t="s">
        <v>176</v>
      </c>
      <c r="K21" s="165">
        <v>7.1138481579430077E-2</v>
      </c>
      <c r="L21" s="169">
        <v>2.7262972156567275E-4</v>
      </c>
    </row>
    <row r="22" spans="2:16" x14ac:dyDescent="0.2">
      <c r="B22" s="23" t="s">
        <v>2095</v>
      </c>
      <c r="C22" s="41" t="s">
        <v>2096</v>
      </c>
      <c r="D22" s="41" t="s">
        <v>358</v>
      </c>
      <c r="E22" s="41" t="s">
        <v>2097</v>
      </c>
      <c r="F22" s="101" t="s">
        <v>135</v>
      </c>
      <c r="G22" s="104">
        <v>-4.596248749876791</v>
      </c>
      <c r="H22" s="100">
        <v>110.00000000000001</v>
      </c>
      <c r="I22" s="133">
        <v>-1.8949414345992033</v>
      </c>
      <c r="J22" s="41" t="s">
        <v>176</v>
      </c>
      <c r="K22" s="41">
        <v>-1.7248706924823567E-3</v>
      </c>
      <c r="L22" s="32">
        <v>-6.6103606119733186E-6</v>
      </c>
      <c r="M22" s="18"/>
      <c r="N22" s="18"/>
      <c r="O22" s="18"/>
      <c r="P22" s="18"/>
    </row>
    <row r="23" spans="2:16" x14ac:dyDescent="0.2">
      <c r="B23" s="23" t="s">
        <v>2098</v>
      </c>
      <c r="C23" s="41" t="s">
        <v>2099</v>
      </c>
      <c r="D23" s="41" t="s">
        <v>358</v>
      </c>
      <c r="E23" s="41" t="s">
        <v>2097</v>
      </c>
      <c r="F23" s="101" t="s">
        <v>135</v>
      </c>
      <c r="G23" s="104">
        <v>-3.0641658332511943</v>
      </c>
      <c r="H23" s="100">
        <v>2193</v>
      </c>
      <c r="I23" s="133">
        <v>-25.185494330096379</v>
      </c>
      <c r="J23" s="41" t="s">
        <v>176</v>
      </c>
      <c r="K23" s="41">
        <v>-2.2925099558473751E-2</v>
      </c>
      <c r="L23" s="32">
        <v>-8.7857701917821822E-5</v>
      </c>
      <c r="M23" s="18"/>
      <c r="N23" s="18"/>
      <c r="O23" s="18"/>
      <c r="P23" s="18"/>
    </row>
    <row r="24" spans="2:16" x14ac:dyDescent="0.2">
      <c r="B24" s="23" t="s">
        <v>2100</v>
      </c>
      <c r="C24" s="41" t="s">
        <v>2101</v>
      </c>
      <c r="D24" s="41" t="s">
        <v>358</v>
      </c>
      <c r="E24" s="41" t="s">
        <v>2097</v>
      </c>
      <c r="F24" s="101" t="s">
        <v>135</v>
      </c>
      <c r="G24" s="104">
        <v>4.596248749876791</v>
      </c>
      <c r="H24" s="100">
        <v>4456</v>
      </c>
      <c r="I24" s="133">
        <v>76.762354812306796</v>
      </c>
      <c r="J24" s="41" t="s">
        <v>176</v>
      </c>
      <c r="K24" s="41">
        <v>6.987294366154638E-2</v>
      </c>
      <c r="L24" s="32">
        <v>2.677796988701757E-4</v>
      </c>
      <c r="M24" s="18"/>
      <c r="N24" s="18"/>
      <c r="O24" s="18"/>
      <c r="P24" s="18"/>
    </row>
    <row r="25" spans="2:16" x14ac:dyDescent="0.2">
      <c r="B25" s="23" t="s">
        <v>2102</v>
      </c>
      <c r="C25" s="41" t="s">
        <v>2103</v>
      </c>
      <c r="D25" s="41" t="s">
        <v>358</v>
      </c>
      <c r="E25" s="41" t="s">
        <v>2097</v>
      </c>
      <c r="F25" s="101" t="s">
        <v>135</v>
      </c>
      <c r="G25" s="104">
        <v>3.1324752626548831</v>
      </c>
      <c r="H25" s="100">
        <v>2425</v>
      </c>
      <c r="I25" s="133">
        <v>28.470754414743965</v>
      </c>
      <c r="J25" s="41" t="s">
        <v>176</v>
      </c>
      <c r="K25" s="41">
        <v>2.5915507986789779E-2</v>
      </c>
      <c r="L25" s="32">
        <v>9.9318084527607231E-5</v>
      </c>
      <c r="M25" s="18"/>
      <c r="N25" s="18"/>
      <c r="O25" s="18"/>
      <c r="P25" s="18"/>
    </row>
    <row r="26" spans="2:16" s="162" customFormat="1" x14ac:dyDescent="0.2">
      <c r="B26" s="132" t="s">
        <v>2104</v>
      </c>
      <c r="C26" s="165" t="s">
        <v>176</v>
      </c>
      <c r="D26" s="165" t="s">
        <v>176</v>
      </c>
      <c r="E26" s="165" t="s">
        <v>176</v>
      </c>
      <c r="F26" s="166" t="s">
        <v>176</v>
      </c>
      <c r="G26" s="180" t="s">
        <v>176</v>
      </c>
      <c r="H26" s="202" t="s">
        <v>176</v>
      </c>
      <c r="I26" s="171">
        <v>0</v>
      </c>
      <c r="J26" s="165" t="s">
        <v>176</v>
      </c>
      <c r="K26" s="165">
        <v>0</v>
      </c>
      <c r="L26" s="169">
        <v>0</v>
      </c>
    </row>
    <row r="27" spans="2:16" s="162" customFormat="1" x14ac:dyDescent="0.2">
      <c r="B27" s="132" t="s">
        <v>2094</v>
      </c>
      <c r="C27" s="165" t="s">
        <v>176</v>
      </c>
      <c r="D27" s="165" t="s">
        <v>176</v>
      </c>
      <c r="E27" s="165" t="s">
        <v>176</v>
      </c>
      <c r="F27" s="166" t="s">
        <v>176</v>
      </c>
      <c r="G27" s="180" t="s">
        <v>176</v>
      </c>
      <c r="H27" s="202" t="s">
        <v>176</v>
      </c>
      <c r="I27" s="171">
        <v>0</v>
      </c>
      <c r="J27" s="165" t="s">
        <v>176</v>
      </c>
      <c r="K27" s="165">
        <v>0</v>
      </c>
      <c r="L27" s="169">
        <v>0</v>
      </c>
    </row>
    <row r="28" spans="2:16" s="162" customFormat="1" x14ac:dyDescent="0.2">
      <c r="B28" s="132" t="s">
        <v>2105</v>
      </c>
      <c r="C28" s="165" t="s">
        <v>176</v>
      </c>
      <c r="D28" s="165" t="s">
        <v>176</v>
      </c>
      <c r="E28" s="165" t="s">
        <v>176</v>
      </c>
      <c r="F28" s="166" t="s">
        <v>176</v>
      </c>
      <c r="G28" s="180" t="s">
        <v>176</v>
      </c>
      <c r="H28" s="202" t="s">
        <v>176</v>
      </c>
      <c r="I28" s="171">
        <v>7.0186237633557971</v>
      </c>
      <c r="J28" s="165" t="s">
        <v>176</v>
      </c>
      <c r="K28" s="165">
        <v>6.3887032126315867E-3</v>
      </c>
      <c r="L28" s="169">
        <v>2.4483940890426615E-5</v>
      </c>
    </row>
    <row r="29" spans="2:16" x14ac:dyDescent="0.2">
      <c r="B29" s="23" t="s">
        <v>2106</v>
      </c>
      <c r="C29" s="41" t="s">
        <v>2107</v>
      </c>
      <c r="D29" s="41" t="s">
        <v>358</v>
      </c>
      <c r="E29" s="41" t="s">
        <v>2097</v>
      </c>
      <c r="F29" s="101" t="s">
        <v>135</v>
      </c>
      <c r="G29" s="104">
        <v>-2.1374999995753999E-2</v>
      </c>
      <c r="H29" s="100">
        <v>39</v>
      </c>
      <c r="I29" s="133">
        <v>-3.1244264993793534E-2</v>
      </c>
      <c r="J29" s="41" t="s">
        <v>176</v>
      </c>
      <c r="K29" s="41">
        <v>-2.8440096359677526E-5</v>
      </c>
      <c r="L29" s="32">
        <v>-1.0899326749309997E-7</v>
      </c>
      <c r="M29" s="18"/>
      <c r="N29" s="18"/>
      <c r="O29" s="18"/>
      <c r="P29" s="18"/>
    </row>
    <row r="30" spans="2:16" x14ac:dyDescent="0.2">
      <c r="B30" s="23" t="s">
        <v>2108</v>
      </c>
      <c r="C30" s="41" t="s">
        <v>2109</v>
      </c>
      <c r="D30" s="41" t="s">
        <v>358</v>
      </c>
      <c r="E30" s="41" t="s">
        <v>2097</v>
      </c>
      <c r="F30" s="101" t="s">
        <v>135</v>
      </c>
      <c r="G30" s="104">
        <v>-8.5499999983015995E-2</v>
      </c>
      <c r="H30" s="100">
        <v>827</v>
      </c>
      <c r="I30" s="133">
        <v>-2.6501545794735648</v>
      </c>
      <c r="J30" s="41" t="s">
        <v>176</v>
      </c>
      <c r="K30" s="41">
        <v>-2.4123035578926481E-3</v>
      </c>
      <c r="L30" s="32">
        <v>-9.2448648427480702E-6</v>
      </c>
      <c r="M30" s="18"/>
      <c r="N30" s="18"/>
      <c r="O30" s="18"/>
      <c r="P30" s="18"/>
    </row>
    <row r="31" spans="2:16" x14ac:dyDescent="0.2">
      <c r="B31" s="23" t="s">
        <v>2110</v>
      </c>
      <c r="C31" s="41" t="s">
        <v>2111</v>
      </c>
      <c r="D31" s="41" t="s">
        <v>358</v>
      </c>
      <c r="E31" s="41" t="s">
        <v>2097</v>
      </c>
      <c r="F31" s="101" t="s">
        <v>135</v>
      </c>
      <c r="G31" s="104">
        <v>8.5499999983015995E-2</v>
      </c>
      <c r="H31" s="100">
        <v>1961</v>
      </c>
      <c r="I31" s="133">
        <v>6.2841029387517056</v>
      </c>
      <c r="J31" s="41" t="s">
        <v>176</v>
      </c>
      <c r="K31" s="41">
        <v>5.7201055344951422E-3</v>
      </c>
      <c r="L31" s="32">
        <v>2.1921620261945547E-5</v>
      </c>
      <c r="M31" s="18"/>
      <c r="N31" s="18"/>
      <c r="O31" s="18"/>
      <c r="P31" s="18"/>
    </row>
    <row r="32" spans="2:16" x14ac:dyDescent="0.2">
      <c r="B32" s="23" t="s">
        <v>2112</v>
      </c>
      <c r="C32" s="41" t="s">
        <v>2113</v>
      </c>
      <c r="D32" s="41" t="s">
        <v>358</v>
      </c>
      <c r="E32" s="41" t="s">
        <v>2097</v>
      </c>
      <c r="F32" s="101" t="s">
        <v>135</v>
      </c>
      <c r="G32" s="104">
        <v>4.2749999991507998E-2</v>
      </c>
      <c r="H32" s="100">
        <v>1852</v>
      </c>
      <c r="I32" s="133">
        <v>1.1127765147789543</v>
      </c>
      <c r="J32" s="41" t="s">
        <v>176</v>
      </c>
      <c r="K32" s="41">
        <v>1.0129049703485149E-3</v>
      </c>
      <c r="L32" s="32">
        <v>3.8818371422542531E-6</v>
      </c>
      <c r="M32" s="18"/>
      <c r="N32" s="18"/>
      <c r="O32" s="18"/>
      <c r="P32" s="18"/>
    </row>
    <row r="33" spans="2:16" x14ac:dyDescent="0.2">
      <c r="B33" s="23" t="s">
        <v>2114</v>
      </c>
      <c r="C33" s="41" t="s">
        <v>2115</v>
      </c>
      <c r="D33" s="41" t="s">
        <v>358</v>
      </c>
      <c r="E33" s="41" t="s">
        <v>2097</v>
      </c>
      <c r="F33" s="101" t="s">
        <v>135</v>
      </c>
      <c r="G33" s="104">
        <v>0.21374999995753999</v>
      </c>
      <c r="H33" s="100">
        <v>1037.5</v>
      </c>
      <c r="I33" s="133">
        <v>0.41558878116744608</v>
      </c>
      <c r="J33" s="41" t="s">
        <v>176</v>
      </c>
      <c r="K33" s="41">
        <v>3.7828974324571071E-4</v>
      </c>
      <c r="L33" s="32">
        <v>1.4497501926165543E-6</v>
      </c>
      <c r="M33" s="18"/>
      <c r="N33" s="18"/>
      <c r="O33" s="18"/>
      <c r="P33" s="18"/>
    </row>
    <row r="34" spans="2:16" x14ac:dyDescent="0.2">
      <c r="B34" s="23" t="s">
        <v>2116</v>
      </c>
      <c r="C34" s="41" t="s">
        <v>2117</v>
      </c>
      <c r="D34" s="41" t="s">
        <v>358</v>
      </c>
      <c r="E34" s="41" t="s">
        <v>2097</v>
      </c>
      <c r="F34" s="101" t="s">
        <v>135</v>
      </c>
      <c r="G34" s="104">
        <v>8.5499999983015995E-2</v>
      </c>
      <c r="H34" s="100">
        <v>212.5</v>
      </c>
      <c r="I34" s="133">
        <v>3.4048237493236551E-2</v>
      </c>
      <c r="J34" s="41" t="s">
        <v>176</v>
      </c>
      <c r="K34" s="41">
        <v>3.0992412699648589E-5</v>
      </c>
      <c r="L34" s="32">
        <v>1.1877471457581409E-7</v>
      </c>
      <c r="M34" s="18"/>
      <c r="N34" s="18"/>
      <c r="O34" s="18"/>
      <c r="P34" s="18"/>
    </row>
    <row r="35" spans="2:16" x14ac:dyDescent="0.2">
      <c r="B35" s="23" t="s">
        <v>2118</v>
      </c>
      <c r="C35" s="41" t="s">
        <v>2119</v>
      </c>
      <c r="D35" s="41" t="s">
        <v>358</v>
      </c>
      <c r="E35" s="41" t="s">
        <v>2097</v>
      </c>
      <c r="F35" s="101" t="s">
        <v>135</v>
      </c>
      <c r="G35" s="104">
        <v>8.5499999983015995E-2</v>
      </c>
      <c r="H35" s="100">
        <v>93</v>
      </c>
      <c r="I35" s="133">
        <v>0.29802221994079992</v>
      </c>
      <c r="J35" s="41" t="s">
        <v>176</v>
      </c>
      <c r="K35" s="41">
        <v>2.7127476527692414E-4</v>
      </c>
      <c r="L35" s="32">
        <v>1.0396280899341845E-6</v>
      </c>
      <c r="M35" s="18"/>
      <c r="N35" s="18"/>
      <c r="O35" s="18"/>
      <c r="P35" s="18"/>
    </row>
    <row r="36" spans="2:16" x14ac:dyDescent="0.2">
      <c r="B36" s="23" t="s">
        <v>2120</v>
      </c>
      <c r="C36" s="41" t="s">
        <v>2121</v>
      </c>
      <c r="D36" s="41" t="s">
        <v>358</v>
      </c>
      <c r="E36" s="41" t="s">
        <v>2097</v>
      </c>
      <c r="F36" s="101" t="s">
        <v>135</v>
      </c>
      <c r="G36" s="104">
        <v>4.2749999991507998E-2</v>
      </c>
      <c r="H36" s="100">
        <v>1</v>
      </c>
      <c r="I36" s="133">
        <v>1.6022699996817197E-3</v>
      </c>
      <c r="J36" s="41" t="s">
        <v>176</v>
      </c>
      <c r="K36" s="41">
        <v>1.458466479983463E-6</v>
      </c>
      <c r="L36" s="32">
        <v>5.5893983329794859E-9</v>
      </c>
      <c r="M36" s="18"/>
      <c r="N36" s="18"/>
      <c r="O36" s="18"/>
      <c r="P36" s="18"/>
    </row>
    <row r="37" spans="2:16" x14ac:dyDescent="0.2">
      <c r="B37" s="23" t="s">
        <v>2122</v>
      </c>
      <c r="C37" s="41" t="s">
        <v>2123</v>
      </c>
      <c r="D37" s="41" t="s">
        <v>358</v>
      </c>
      <c r="E37" s="41" t="s">
        <v>2097</v>
      </c>
      <c r="F37" s="101" t="s">
        <v>135</v>
      </c>
      <c r="G37" s="104">
        <v>-4.2749999991507998E-2</v>
      </c>
      <c r="H37" s="100">
        <v>779</v>
      </c>
      <c r="I37" s="133">
        <v>-1.2481683297520596</v>
      </c>
      <c r="J37" s="41" t="s">
        <v>176</v>
      </c>
      <c r="K37" s="41">
        <v>-1.1361453879071175E-3</v>
      </c>
      <c r="L37" s="32">
        <v>-4.3541413013910194E-6</v>
      </c>
      <c r="M37" s="18"/>
      <c r="N37" s="18"/>
      <c r="O37" s="18"/>
      <c r="P37" s="18"/>
    </row>
    <row r="38" spans="2:16" x14ac:dyDescent="0.2">
      <c r="B38" s="23" t="s">
        <v>2124</v>
      </c>
      <c r="C38" s="41" t="s">
        <v>2125</v>
      </c>
      <c r="D38" s="41" t="s">
        <v>358</v>
      </c>
      <c r="E38" s="41" t="s">
        <v>2097</v>
      </c>
      <c r="F38" s="101" t="s">
        <v>135</v>
      </c>
      <c r="G38" s="104">
        <v>0.12824999997452399</v>
      </c>
      <c r="H38" s="100">
        <v>148</v>
      </c>
      <c r="I38" s="133">
        <v>0.71140787985868359</v>
      </c>
      <c r="J38" s="41" t="s">
        <v>176</v>
      </c>
      <c r="K38" s="41">
        <v>6.475591171126576E-4</v>
      </c>
      <c r="L38" s="32">
        <v>2.4816928598428917E-6</v>
      </c>
      <c r="M38" s="18"/>
      <c r="N38" s="18"/>
      <c r="O38" s="18"/>
      <c r="P38" s="18"/>
    </row>
    <row r="39" spans="2:16" x14ac:dyDescent="0.2">
      <c r="B39" s="23" t="s">
        <v>2126</v>
      </c>
      <c r="C39" s="41" t="s">
        <v>2127</v>
      </c>
      <c r="D39" s="41" t="s">
        <v>358</v>
      </c>
      <c r="E39" s="41" t="s">
        <v>2097</v>
      </c>
      <c r="F39" s="101" t="s">
        <v>135</v>
      </c>
      <c r="G39" s="104">
        <v>2.1374999995753999E-2</v>
      </c>
      <c r="H39" s="100">
        <v>26</v>
      </c>
      <c r="I39" s="133">
        <v>2.0829509995862361E-2</v>
      </c>
      <c r="J39" s="41" t="s">
        <v>176</v>
      </c>
      <c r="K39" s="41">
        <v>1.8960064239785019E-5</v>
      </c>
      <c r="L39" s="32">
        <v>7.2662178328733331E-8</v>
      </c>
      <c r="M39" s="18"/>
      <c r="N39" s="18"/>
      <c r="O39" s="18"/>
      <c r="P39" s="18"/>
    </row>
    <row r="40" spans="2:16" x14ac:dyDescent="0.2">
      <c r="B40" s="23" t="s">
        <v>2128</v>
      </c>
      <c r="C40" s="41" t="s">
        <v>2129</v>
      </c>
      <c r="D40" s="41" t="s">
        <v>358</v>
      </c>
      <c r="E40" s="41" t="s">
        <v>2097</v>
      </c>
      <c r="F40" s="101" t="s">
        <v>135</v>
      </c>
      <c r="G40" s="104">
        <v>6.8399999986412802E-2</v>
      </c>
      <c r="H40" s="100">
        <v>462</v>
      </c>
      <c r="I40" s="133">
        <v>1.1843979837647274</v>
      </c>
      <c r="J40" s="41" t="s">
        <v>176</v>
      </c>
      <c r="K40" s="41">
        <v>1.0780984220037759E-3</v>
      </c>
      <c r="L40" s="32">
        <v>4.1316832477384362E-6</v>
      </c>
      <c r="M40" s="18"/>
      <c r="N40" s="18"/>
      <c r="O40" s="18"/>
      <c r="P40" s="18"/>
    </row>
    <row r="41" spans="2:16" x14ac:dyDescent="0.2">
      <c r="B41" s="23" t="s">
        <v>2130</v>
      </c>
      <c r="C41" s="41" t="s">
        <v>2131</v>
      </c>
      <c r="D41" s="41" t="s">
        <v>358</v>
      </c>
      <c r="E41" s="41" t="s">
        <v>2097</v>
      </c>
      <c r="F41" s="101" t="s">
        <v>135</v>
      </c>
      <c r="G41" s="104">
        <v>0.12824999997452399</v>
      </c>
      <c r="H41" s="100">
        <v>700</v>
      </c>
      <c r="I41" s="133">
        <v>0.16823834996658057</v>
      </c>
      <c r="J41" s="41" t="s">
        <v>176</v>
      </c>
      <c r="K41" s="41">
        <v>1.5313898039826361E-4</v>
      </c>
      <c r="L41" s="32">
        <v>5.8688682496284607E-7</v>
      </c>
      <c r="M41" s="18"/>
      <c r="N41" s="18"/>
      <c r="O41" s="18"/>
      <c r="P41" s="18"/>
    </row>
    <row r="42" spans="2:16" x14ac:dyDescent="0.2">
      <c r="B42" s="23" t="s">
        <v>2132</v>
      </c>
      <c r="C42" s="41" t="s">
        <v>2133</v>
      </c>
      <c r="D42" s="41" t="s">
        <v>358</v>
      </c>
      <c r="E42" s="41" t="s">
        <v>2097</v>
      </c>
      <c r="F42" s="101" t="s">
        <v>135</v>
      </c>
      <c r="G42" s="104">
        <v>4.2749999991507998E-2</v>
      </c>
      <c r="H42" s="100">
        <v>2010.0000000000002</v>
      </c>
      <c r="I42" s="133">
        <v>0.32205626993602565</v>
      </c>
      <c r="J42" s="41" t="s">
        <v>176</v>
      </c>
      <c r="K42" s="41">
        <v>2.9315176247667605E-4</v>
      </c>
      <c r="L42" s="32">
        <v>1.1234690649288766E-6</v>
      </c>
      <c r="M42" s="18"/>
      <c r="N42" s="18"/>
      <c r="O42" s="18"/>
      <c r="P42" s="18"/>
    </row>
    <row r="43" spans="2:16" x14ac:dyDescent="0.2">
      <c r="B43" s="23" t="s">
        <v>2134</v>
      </c>
      <c r="C43" s="41" t="s">
        <v>2135</v>
      </c>
      <c r="D43" s="41" t="s">
        <v>358</v>
      </c>
      <c r="E43" s="41" t="s">
        <v>2097</v>
      </c>
      <c r="F43" s="101" t="s">
        <v>135</v>
      </c>
      <c r="G43" s="104">
        <v>8.5499999983015995E-2</v>
      </c>
      <c r="H43" s="100">
        <v>232.50000000000003</v>
      </c>
      <c r="I43" s="133">
        <v>0.29802221994079992</v>
      </c>
      <c r="J43" s="41" t="s">
        <v>176</v>
      </c>
      <c r="K43" s="41">
        <v>2.7127476527692414E-4</v>
      </c>
      <c r="L43" s="32">
        <v>1.0396280899341845E-6</v>
      </c>
      <c r="M43" s="18"/>
      <c r="N43" s="18"/>
      <c r="O43" s="18"/>
      <c r="P43" s="18"/>
    </row>
    <row r="44" spans="2:16" x14ac:dyDescent="0.2">
      <c r="B44" s="23" t="s">
        <v>2136</v>
      </c>
      <c r="C44" s="41" t="s">
        <v>2137</v>
      </c>
      <c r="D44" s="41" t="s">
        <v>358</v>
      </c>
      <c r="E44" s="41" t="s">
        <v>2097</v>
      </c>
      <c r="F44" s="101" t="s">
        <v>135</v>
      </c>
      <c r="G44" s="104">
        <v>-8.5499999983016002E-3</v>
      </c>
      <c r="H44" s="100">
        <v>229.99999999999997</v>
      </c>
      <c r="I44" s="133">
        <v>-7.3704419985359107E-2</v>
      </c>
      <c r="J44" s="41" t="s">
        <v>176</v>
      </c>
      <c r="K44" s="41">
        <v>-6.7089458079239289E-5</v>
      </c>
      <c r="L44" s="32">
        <v>-2.5711232331705636E-7</v>
      </c>
      <c r="M44" s="18"/>
      <c r="N44" s="18"/>
      <c r="O44" s="18"/>
      <c r="P44" s="18"/>
    </row>
    <row r="45" spans="2:16" x14ac:dyDescent="0.2">
      <c r="B45" s="23" t="s">
        <v>2138</v>
      </c>
      <c r="C45" s="41" t="s">
        <v>2139</v>
      </c>
      <c r="D45" s="41" t="s">
        <v>358</v>
      </c>
      <c r="E45" s="41" t="s">
        <v>2097</v>
      </c>
      <c r="F45" s="101" t="s">
        <v>135</v>
      </c>
      <c r="G45" s="104">
        <v>-8.5499999983016002E-3</v>
      </c>
      <c r="H45" s="100">
        <v>167</v>
      </c>
      <c r="I45" s="133">
        <v>-5.3515817989369448E-2</v>
      </c>
      <c r="J45" s="41" t="s">
        <v>176</v>
      </c>
      <c r="K45" s="41">
        <v>-4.8712780431447667E-5</v>
      </c>
      <c r="L45" s="32">
        <v>-1.8668590432151486E-7</v>
      </c>
      <c r="M45" s="18"/>
      <c r="N45" s="18"/>
      <c r="O45" s="18"/>
      <c r="P45" s="18"/>
    </row>
    <row r="46" spans="2:16" x14ac:dyDescent="0.2">
      <c r="B46" s="23" t="s">
        <v>2140</v>
      </c>
      <c r="C46" s="41" t="s">
        <v>2141</v>
      </c>
      <c r="D46" s="41" t="s">
        <v>358</v>
      </c>
      <c r="E46" s="41" t="s">
        <v>2097</v>
      </c>
      <c r="F46" s="101" t="s">
        <v>135</v>
      </c>
      <c r="G46" s="104">
        <v>8.5499999983015995E-2</v>
      </c>
      <c r="H46" s="100">
        <v>700</v>
      </c>
      <c r="I46" s="133">
        <v>0.22431779995544079</v>
      </c>
      <c r="J46" s="41" t="s">
        <v>176</v>
      </c>
      <c r="K46" s="41">
        <v>2.0418530719768484E-4</v>
      </c>
      <c r="L46" s="32">
        <v>7.8251576661712813E-7</v>
      </c>
      <c r="M46" s="18"/>
      <c r="N46" s="18"/>
      <c r="O46" s="18"/>
      <c r="P46" s="18"/>
    </row>
    <row r="47" spans="2:16" s="162" customFormat="1" x14ac:dyDescent="0.2">
      <c r="B47" s="132" t="s">
        <v>152</v>
      </c>
      <c r="C47" s="165" t="s">
        <v>176</v>
      </c>
      <c r="D47" s="165" t="s">
        <v>176</v>
      </c>
      <c r="E47" s="165" t="s">
        <v>176</v>
      </c>
      <c r="F47" s="166" t="s">
        <v>176</v>
      </c>
      <c r="G47" s="180" t="s">
        <v>176</v>
      </c>
      <c r="H47" s="202" t="s">
        <v>176</v>
      </c>
      <c r="I47" s="171">
        <v>0</v>
      </c>
      <c r="J47" s="165" t="s">
        <v>176</v>
      </c>
      <c r="K47" s="165">
        <v>0</v>
      </c>
      <c r="L47" s="169">
        <v>0</v>
      </c>
    </row>
    <row r="48" spans="2:16" s="162" customFormat="1" x14ac:dyDescent="0.2">
      <c r="B48" s="115" t="s">
        <v>166</v>
      </c>
      <c r="C48" s="172"/>
      <c r="D48" s="172"/>
      <c r="E48" s="172"/>
      <c r="F48" s="172"/>
      <c r="G48" s="173"/>
      <c r="H48" s="173"/>
      <c r="I48" s="173"/>
      <c r="J48" s="174"/>
      <c r="K48" s="175"/>
      <c r="L48" s="176"/>
      <c r="M48" s="193"/>
      <c r="N48" s="193"/>
      <c r="O48" s="177"/>
      <c r="P48" s="177"/>
    </row>
    <row r="49" spans="2:16" s="162" customFormat="1" x14ac:dyDescent="0.2">
      <c r="B49" s="115" t="s">
        <v>167</v>
      </c>
      <c r="C49" s="172"/>
      <c r="D49" s="172"/>
      <c r="E49" s="172"/>
      <c r="F49" s="172"/>
      <c r="G49" s="173"/>
      <c r="H49" s="173"/>
      <c r="I49" s="173"/>
      <c r="J49" s="174"/>
      <c r="K49" s="175"/>
      <c r="L49" s="176"/>
      <c r="M49" s="193"/>
      <c r="N49" s="193"/>
      <c r="O49" s="177"/>
      <c r="P49" s="177"/>
    </row>
    <row r="50" spans="2:16" s="162" customFormat="1" x14ac:dyDescent="0.2">
      <c r="B50" s="115" t="s">
        <v>168</v>
      </c>
      <c r="C50" s="172"/>
      <c r="D50" s="172"/>
      <c r="E50" s="172"/>
      <c r="F50" s="172"/>
      <c r="G50" s="173"/>
      <c r="H50" s="173"/>
      <c r="I50" s="173"/>
      <c r="J50" s="174"/>
      <c r="K50" s="175"/>
      <c r="L50" s="176"/>
      <c r="M50" s="193"/>
      <c r="N50" s="193"/>
      <c r="O50" s="177"/>
      <c r="P50" s="177"/>
    </row>
    <row r="51" spans="2:16" s="162" customFormat="1" x14ac:dyDescent="0.2">
      <c r="B51" s="115" t="s">
        <v>169</v>
      </c>
      <c r="C51" s="172"/>
      <c r="D51" s="172"/>
      <c r="E51" s="172"/>
      <c r="F51" s="172"/>
      <c r="G51" s="173"/>
      <c r="H51" s="173"/>
      <c r="I51" s="173"/>
      <c r="J51" s="174"/>
      <c r="K51" s="175"/>
      <c r="L51" s="176"/>
      <c r="M51" s="193"/>
      <c r="N51" s="193"/>
      <c r="O51" s="177"/>
      <c r="P51" s="177"/>
    </row>
    <row r="52" spans="2:16" s="162" customFormat="1" x14ac:dyDescent="0.2">
      <c r="B52" s="115" t="s">
        <v>170</v>
      </c>
      <c r="C52" s="172"/>
      <c r="D52" s="172"/>
      <c r="E52" s="172"/>
      <c r="F52" s="172"/>
      <c r="G52" s="173"/>
      <c r="H52" s="173"/>
      <c r="I52" s="173"/>
      <c r="J52" s="174"/>
      <c r="K52" s="175"/>
      <c r="L52" s="176"/>
      <c r="M52" s="193"/>
      <c r="N52" s="193"/>
      <c r="O52" s="177"/>
      <c r="P52" s="177"/>
    </row>
  </sheetData>
  <mergeCells count="2">
    <mergeCell ref="B7:L7"/>
    <mergeCell ref="B6:L6"/>
  </mergeCells>
  <phoneticPr fontId="3" type="noConversion"/>
  <conditionalFormatting sqref="K1:K5 J48:J55582 G11:J47">
    <cfRule type="expression" dxfId="89" priority="179" stopIfTrue="1">
      <formula>LEFT(#REF!,3)="TIR"</formula>
    </cfRule>
  </conditionalFormatting>
  <conditionalFormatting sqref="K11:L47 C11:G47">
    <cfRule type="expression" dxfId="88" priority="182" stopIfTrue="1">
      <formula>LEFT(#REF!,3)="TIR"</formula>
    </cfRule>
  </conditionalFormatting>
  <conditionalFormatting sqref="B11:B47 J11:J47">
    <cfRule type="expression" dxfId="87" priority="184" stopIfTrue="1">
      <formula>#REF!&gt;0</formula>
    </cfRule>
    <cfRule type="expression" dxfId="86" priority="185" stopIfTrue="1">
      <formula>LEFT(#REF!,3)="TIR"</formula>
    </cfRule>
  </conditionalFormatting>
  <conditionalFormatting sqref="I12:I47 K12:L47">
    <cfRule type="expression" dxfId="85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4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0" t="s">
        <v>172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5"/>
      <c r="L6" s="15"/>
      <c r="M6" s="15"/>
      <c r="N6" s="17"/>
      <c r="O6" s="16"/>
      <c r="P6" s="16"/>
      <c r="Q6" s="18"/>
    </row>
    <row r="7" spans="1:17" s="10" customFormat="1" x14ac:dyDescent="0.2">
      <c r="B7" s="236" t="s">
        <v>27</v>
      </c>
      <c r="C7" s="237"/>
      <c r="D7" s="237"/>
      <c r="E7" s="237"/>
      <c r="F7" s="237"/>
      <c r="G7" s="237"/>
      <c r="H7" s="237"/>
      <c r="I7" s="237"/>
      <c r="J7" s="237"/>
      <c r="K7" s="238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2" customFormat="1" ht="12.75" customHeight="1" thickBot="1" x14ac:dyDescent="0.25">
      <c r="B11" s="194" t="s">
        <v>69</v>
      </c>
      <c r="C11" s="105"/>
      <c r="D11" s="105"/>
      <c r="E11" s="105"/>
      <c r="F11" s="195"/>
      <c r="G11" s="196"/>
      <c r="H11" s="195"/>
      <c r="I11" s="198">
        <v>-678.93014837430746</v>
      </c>
      <c r="J11" s="105">
        <v>1</v>
      </c>
      <c r="K11" s="121">
        <v>-2.3683967373081209E-3</v>
      </c>
    </row>
    <row r="12" spans="1:17" s="162" customFormat="1" x14ac:dyDescent="0.2">
      <c r="B12" s="131" t="s">
        <v>148</v>
      </c>
      <c r="C12" s="165" t="s">
        <v>176</v>
      </c>
      <c r="D12" s="165" t="s">
        <v>176</v>
      </c>
      <c r="E12" s="165"/>
      <c r="F12" s="166" t="s">
        <v>176</v>
      </c>
      <c r="G12" s="178" t="s">
        <v>176</v>
      </c>
      <c r="H12" s="166" t="s">
        <v>176</v>
      </c>
      <c r="I12" s="167">
        <v>0</v>
      </c>
      <c r="J12" s="165">
        <v>0</v>
      </c>
      <c r="K12" s="165">
        <v>0</v>
      </c>
    </row>
    <row r="13" spans="1:17" s="162" customFormat="1" x14ac:dyDescent="0.2">
      <c r="B13" s="132" t="s">
        <v>353</v>
      </c>
      <c r="C13" s="165" t="s">
        <v>176</v>
      </c>
      <c r="D13" s="169" t="s">
        <v>176</v>
      </c>
      <c r="E13" s="169"/>
      <c r="F13" s="170" t="s">
        <v>176</v>
      </c>
      <c r="G13" s="180" t="s">
        <v>176</v>
      </c>
      <c r="H13" s="170" t="s">
        <v>176</v>
      </c>
      <c r="I13" s="171">
        <v>-678.93014857430705</v>
      </c>
      <c r="J13" s="165">
        <v>1.0000000002945806</v>
      </c>
      <c r="K13" s="165">
        <v>-2.3683967380058045E-3</v>
      </c>
    </row>
    <row r="14" spans="1:17" x14ac:dyDescent="0.2">
      <c r="B14" s="23" t="s">
        <v>2142</v>
      </c>
      <c r="C14" s="41" t="s">
        <v>2143</v>
      </c>
      <c r="D14" s="32" t="s">
        <v>358</v>
      </c>
      <c r="E14" s="32" t="s">
        <v>2097</v>
      </c>
      <c r="F14" s="94" t="s">
        <v>136</v>
      </c>
      <c r="G14" s="104">
        <v>28.2313113235532</v>
      </c>
      <c r="H14" s="94">
        <v>11600</v>
      </c>
      <c r="I14" s="124">
        <v>1405.4269498434664</v>
      </c>
      <c r="J14" s="41">
        <v>-2.0700611884871361</v>
      </c>
      <c r="K14" s="41">
        <v>4.9027261648411039E-3</v>
      </c>
      <c r="L14" s="18"/>
      <c r="M14" s="18"/>
      <c r="N14" s="18"/>
      <c r="O14" s="18"/>
      <c r="P14" s="18"/>
    </row>
    <row r="15" spans="1:17" x14ac:dyDescent="0.2">
      <c r="B15" s="23" t="s">
        <v>2144</v>
      </c>
      <c r="C15" s="41" t="s">
        <v>2145</v>
      </c>
      <c r="D15" s="32" t="s">
        <v>358</v>
      </c>
      <c r="E15" s="32" t="s">
        <v>2097</v>
      </c>
      <c r="F15" s="94" t="s">
        <v>136</v>
      </c>
      <c r="G15" s="104">
        <v>-329742.35056094581</v>
      </c>
      <c r="H15" s="94">
        <v>100</v>
      </c>
      <c r="I15" s="124">
        <v>-1415.1222716380796</v>
      </c>
      <c r="J15" s="41">
        <v>2.084341482001614</v>
      </c>
      <c r="K15" s="41">
        <v>-4.9365475654085961E-3</v>
      </c>
      <c r="L15" s="18"/>
      <c r="M15" s="18"/>
      <c r="N15" s="18"/>
      <c r="O15" s="18"/>
      <c r="P15" s="18"/>
    </row>
    <row r="16" spans="1:17" x14ac:dyDescent="0.2">
      <c r="B16" s="23" t="s">
        <v>2146</v>
      </c>
      <c r="C16" s="41" t="s">
        <v>2147</v>
      </c>
      <c r="D16" s="32" t="s">
        <v>358</v>
      </c>
      <c r="E16" s="32" t="s">
        <v>2097</v>
      </c>
      <c r="F16" s="94" t="s">
        <v>135</v>
      </c>
      <c r="G16" s="104">
        <v>25.977100153231461</v>
      </c>
      <c r="H16" s="94">
        <v>250525</v>
      </c>
      <c r="I16" s="124">
        <v>12195.828991774697</v>
      </c>
      <c r="J16" s="41">
        <v>-17.963304503383018</v>
      </c>
      <c r="K16" s="41">
        <v>4.2544231777084614E-2</v>
      </c>
      <c r="L16" s="18"/>
      <c r="M16" s="18"/>
      <c r="N16" s="18"/>
      <c r="O16" s="18"/>
      <c r="P16" s="18"/>
    </row>
    <row r="17" spans="2:16" x14ac:dyDescent="0.2">
      <c r="B17" s="23" t="s">
        <v>2148</v>
      </c>
      <c r="C17" s="41" t="s">
        <v>2149</v>
      </c>
      <c r="D17" s="32" t="s">
        <v>358</v>
      </c>
      <c r="E17" s="32" t="s">
        <v>2097</v>
      </c>
      <c r="F17" s="94" t="s">
        <v>135</v>
      </c>
      <c r="G17" s="104">
        <v>-3359058.8433063109</v>
      </c>
      <c r="H17" s="94">
        <v>100</v>
      </c>
      <c r="I17" s="124">
        <v>-12589.752544703468</v>
      </c>
      <c r="J17" s="41">
        <v>18.543516700281351</v>
      </c>
      <c r="K17" s="41">
        <v>-4.3918404451165009E-2</v>
      </c>
      <c r="L17" s="18"/>
      <c r="M17" s="18"/>
      <c r="N17" s="18"/>
      <c r="O17" s="18"/>
      <c r="P17" s="18"/>
    </row>
    <row r="18" spans="2:16" x14ac:dyDescent="0.2">
      <c r="B18" s="23" t="s">
        <v>2150</v>
      </c>
      <c r="C18" s="41" t="s">
        <v>2151</v>
      </c>
      <c r="D18" s="32" t="s">
        <v>358</v>
      </c>
      <c r="E18" s="32" t="s">
        <v>2097</v>
      </c>
      <c r="F18" s="94" t="s">
        <v>258</v>
      </c>
      <c r="G18" s="104">
        <v>7.7287240125316741</v>
      </c>
      <c r="H18" s="94">
        <v>148750</v>
      </c>
      <c r="I18" s="124">
        <v>3921.7931883124584</v>
      </c>
      <c r="J18" s="41">
        <v>-5.7764310477346736</v>
      </c>
      <c r="K18" s="41">
        <v>1.3680880446740132E-2</v>
      </c>
      <c r="L18" s="18"/>
      <c r="M18" s="18"/>
      <c r="N18" s="18"/>
      <c r="O18" s="18"/>
      <c r="P18" s="18"/>
    </row>
    <row r="19" spans="2:16" x14ac:dyDescent="0.2">
      <c r="B19" s="23" t="s">
        <v>2152</v>
      </c>
      <c r="C19" s="41" t="s">
        <v>2153</v>
      </c>
      <c r="D19" s="32" t="s">
        <v>358</v>
      </c>
      <c r="E19" s="32" t="s">
        <v>2097</v>
      </c>
      <c r="F19" s="94" t="s">
        <v>258</v>
      </c>
      <c r="G19" s="104">
        <v>-120125178.85904966</v>
      </c>
      <c r="H19" s="94">
        <v>100</v>
      </c>
      <c r="I19" s="124">
        <v>-4097.8302263875221</v>
      </c>
      <c r="J19" s="41">
        <v>6.0357169823725494</v>
      </c>
      <c r="K19" s="41">
        <v>-1.4294972408366363E-2</v>
      </c>
      <c r="L19" s="18"/>
      <c r="M19" s="18"/>
      <c r="N19" s="18"/>
      <c r="O19" s="18"/>
      <c r="P19" s="18"/>
    </row>
    <row r="20" spans="2:16" x14ac:dyDescent="0.2">
      <c r="B20" s="23" t="s">
        <v>2154</v>
      </c>
      <c r="C20" s="41" t="s">
        <v>2155</v>
      </c>
      <c r="D20" s="32" t="s">
        <v>358</v>
      </c>
      <c r="E20" s="32" t="s">
        <v>2097</v>
      </c>
      <c r="F20" s="94" t="s">
        <v>136</v>
      </c>
      <c r="G20" s="104">
        <v>-1.404877593396944</v>
      </c>
      <c r="H20" s="94">
        <v>16354</v>
      </c>
      <c r="I20" s="124">
        <v>-986.01089956028397</v>
      </c>
      <c r="J20" s="41">
        <v>1.4523009501364446</v>
      </c>
      <c r="K20" s="41">
        <v>-3.4396248318926395E-3</v>
      </c>
      <c r="L20" s="18"/>
      <c r="M20" s="18"/>
      <c r="N20" s="18"/>
      <c r="O20" s="18"/>
      <c r="P20" s="18"/>
    </row>
    <row r="21" spans="2:16" x14ac:dyDescent="0.2">
      <c r="B21" s="23" t="s">
        <v>2156</v>
      </c>
      <c r="C21" s="41" t="s">
        <v>2157</v>
      </c>
      <c r="D21" s="32" t="s">
        <v>358</v>
      </c>
      <c r="E21" s="32" t="s">
        <v>2097</v>
      </c>
      <c r="F21" s="94" t="s">
        <v>136</v>
      </c>
      <c r="G21" s="104">
        <v>226957.18427577498</v>
      </c>
      <c r="H21" s="94">
        <v>100</v>
      </c>
      <c r="I21" s="124">
        <v>974.00945202929768</v>
      </c>
      <c r="J21" s="41">
        <v>-1.4346239511701686</v>
      </c>
      <c r="K21" s="41">
        <v>3.3977586852155122E-3</v>
      </c>
      <c r="L21" s="18"/>
      <c r="M21" s="18"/>
      <c r="N21" s="18"/>
      <c r="O21" s="18"/>
      <c r="P21" s="18"/>
    </row>
    <row r="22" spans="2:16" x14ac:dyDescent="0.2">
      <c r="B22" s="23" t="s">
        <v>2158</v>
      </c>
      <c r="C22" s="41" t="s">
        <v>2159</v>
      </c>
      <c r="D22" s="32" t="s">
        <v>358</v>
      </c>
      <c r="E22" s="32" t="s">
        <v>2097</v>
      </c>
      <c r="F22" s="94" t="s">
        <v>135</v>
      </c>
      <c r="G22" s="104">
        <v>2.1374999995753999E-2</v>
      </c>
      <c r="H22" s="94">
        <v>4838</v>
      </c>
      <c r="I22" s="124">
        <v>-0.32340217673575838</v>
      </c>
      <c r="J22" s="41">
        <v>4.7634086880681638E-4</v>
      </c>
      <c r="K22" s="41">
        <v>-1.1281641595285796E-6</v>
      </c>
      <c r="L22" s="18"/>
      <c r="M22" s="18"/>
      <c r="N22" s="18"/>
      <c r="O22" s="18"/>
      <c r="P22" s="18"/>
    </row>
    <row r="23" spans="2:16" x14ac:dyDescent="0.2">
      <c r="B23" s="23" t="s">
        <v>2160</v>
      </c>
      <c r="C23" s="41" t="s">
        <v>2161</v>
      </c>
      <c r="D23" s="32" t="s">
        <v>358</v>
      </c>
      <c r="E23" s="32" t="s">
        <v>2097</v>
      </c>
      <c r="F23" s="94" t="s">
        <v>135</v>
      </c>
      <c r="G23" s="104">
        <v>1.196999999762224E-2</v>
      </c>
      <c r="H23" s="94">
        <v>4693</v>
      </c>
      <c r="I23" s="124">
        <v>-0.52737114769524118</v>
      </c>
      <c r="J23" s="41">
        <v>7.7676790308697742E-4</v>
      </c>
      <c r="K23" s="41">
        <v>-1.8396945673168679E-6</v>
      </c>
      <c r="L23" s="18"/>
      <c r="M23" s="18"/>
      <c r="N23" s="18"/>
      <c r="O23" s="18"/>
      <c r="P23" s="18"/>
    </row>
    <row r="24" spans="2:16" x14ac:dyDescent="0.2">
      <c r="B24" s="23" t="s">
        <v>2162</v>
      </c>
      <c r="C24" s="41" t="s">
        <v>2163</v>
      </c>
      <c r="D24" s="32" t="s">
        <v>358</v>
      </c>
      <c r="E24" s="32" t="s">
        <v>2097</v>
      </c>
      <c r="F24" s="94" t="s">
        <v>135</v>
      </c>
      <c r="G24" s="104">
        <v>5.7284999988620723E-2</v>
      </c>
      <c r="H24" s="94">
        <v>5457</v>
      </c>
      <c r="I24" s="124">
        <v>-1.5671482412886966</v>
      </c>
      <c r="J24" s="41">
        <v>2.3082613801157894E-3</v>
      </c>
      <c r="K24" s="41">
        <v>-5.4668787215205758E-6</v>
      </c>
      <c r="L24" s="18"/>
      <c r="M24" s="18"/>
      <c r="N24" s="18"/>
      <c r="O24" s="18"/>
      <c r="P24" s="18"/>
    </row>
    <row r="25" spans="2:16" x14ac:dyDescent="0.2">
      <c r="B25" s="23" t="s">
        <v>2164</v>
      </c>
      <c r="C25" s="41" t="s">
        <v>2165</v>
      </c>
      <c r="D25" s="32" t="s">
        <v>358</v>
      </c>
      <c r="E25" s="32" t="s">
        <v>2097</v>
      </c>
      <c r="F25" s="94" t="s">
        <v>135</v>
      </c>
      <c r="G25" s="104">
        <v>4.6169999990828638E-2</v>
      </c>
      <c r="H25" s="94">
        <v>10185</v>
      </c>
      <c r="I25" s="124">
        <v>-0.58546945788370042</v>
      </c>
      <c r="J25" s="41">
        <v>8.6234122801234E-4</v>
      </c>
      <c r="K25" s="41">
        <v>-2.0423661508707041E-6</v>
      </c>
      <c r="L25" s="18"/>
      <c r="M25" s="18"/>
      <c r="N25" s="18"/>
      <c r="O25" s="18"/>
      <c r="P25" s="18"/>
    </row>
    <row r="26" spans="2:16" x14ac:dyDescent="0.2">
      <c r="B26" s="23" t="s">
        <v>2166</v>
      </c>
      <c r="C26" s="41" t="s">
        <v>2167</v>
      </c>
      <c r="D26" s="32" t="s">
        <v>358</v>
      </c>
      <c r="E26" s="32" t="s">
        <v>2097</v>
      </c>
      <c r="F26" s="94" t="s">
        <v>135</v>
      </c>
      <c r="G26" s="104">
        <v>-2.1374999995753999E-2</v>
      </c>
      <c r="H26" s="94">
        <v>50325</v>
      </c>
      <c r="I26" s="124">
        <v>9.0408084732041052E-2</v>
      </c>
      <c r="J26" s="41">
        <v>-1.331625719501814E-4</v>
      </c>
      <c r="K26" s="41">
        <v>3.1538180093836753E-7</v>
      </c>
      <c r="L26" s="18"/>
      <c r="M26" s="18"/>
      <c r="N26" s="18"/>
      <c r="O26" s="18"/>
      <c r="P26" s="18"/>
    </row>
    <row r="27" spans="2:16" x14ac:dyDescent="0.2">
      <c r="B27" s="23" t="s">
        <v>2168</v>
      </c>
      <c r="C27" s="41" t="s">
        <v>2169</v>
      </c>
      <c r="D27" s="32" t="s">
        <v>358</v>
      </c>
      <c r="E27" s="32" t="s">
        <v>2097</v>
      </c>
      <c r="F27" s="94" t="s">
        <v>135</v>
      </c>
      <c r="G27" s="104">
        <v>6.4124999987261996E-2</v>
      </c>
      <c r="H27" s="94">
        <v>48875</v>
      </c>
      <c r="I27" s="124">
        <v>-7.9352421734237163E-2</v>
      </c>
      <c r="J27" s="41">
        <v>1.1687862429477595E-4</v>
      </c>
      <c r="K27" s="41">
        <v>-2.7681495244080904E-7</v>
      </c>
      <c r="L27" s="18"/>
      <c r="M27" s="18"/>
      <c r="N27" s="18"/>
      <c r="O27" s="18"/>
      <c r="P27" s="18"/>
    </row>
    <row r="28" spans="2:16" x14ac:dyDescent="0.2">
      <c r="B28" s="23" t="s">
        <v>2170</v>
      </c>
      <c r="C28" s="41" t="s">
        <v>2171</v>
      </c>
      <c r="D28" s="32" t="s">
        <v>358</v>
      </c>
      <c r="E28" s="32" t="s">
        <v>2097</v>
      </c>
      <c r="F28" s="94" t="s">
        <v>135</v>
      </c>
      <c r="G28" s="104">
        <v>6.8399999986412802E-2</v>
      </c>
      <c r="H28" s="94">
        <v>37500</v>
      </c>
      <c r="I28" s="124">
        <v>2.8119838494414181E-2</v>
      </c>
      <c r="J28" s="41">
        <v>-4.1417866862661643E-5</v>
      </c>
      <c r="K28" s="41">
        <v>9.809394074378998E-8</v>
      </c>
      <c r="L28" s="18"/>
      <c r="M28" s="18"/>
      <c r="N28" s="18"/>
      <c r="O28" s="18"/>
      <c r="P28" s="18"/>
    </row>
    <row r="29" spans="2:16" x14ac:dyDescent="0.2">
      <c r="B29" s="23" t="s">
        <v>2172</v>
      </c>
      <c r="C29" s="41" t="s">
        <v>2173</v>
      </c>
      <c r="D29" s="32" t="s">
        <v>358</v>
      </c>
      <c r="E29" s="32" t="s">
        <v>2097</v>
      </c>
      <c r="F29" s="94" t="s">
        <v>135</v>
      </c>
      <c r="G29" s="104">
        <v>1.111499999779208E-2</v>
      </c>
      <c r="H29" s="94">
        <v>1068150</v>
      </c>
      <c r="I29" s="124">
        <v>-9.8877680530358614E-2</v>
      </c>
      <c r="J29" s="41">
        <v>1.456374868123332E-4</v>
      </c>
      <c r="K29" s="41">
        <v>-3.4492734859608442E-7</v>
      </c>
      <c r="L29" s="18"/>
      <c r="M29" s="18"/>
      <c r="N29" s="18"/>
      <c r="O29" s="18"/>
      <c r="P29" s="18"/>
    </row>
    <row r="30" spans="2:16" x14ac:dyDescent="0.2">
      <c r="B30" s="23" t="s">
        <v>2174</v>
      </c>
      <c r="C30" s="41" t="s">
        <v>2175</v>
      </c>
      <c r="D30" s="32" t="s">
        <v>358</v>
      </c>
      <c r="E30" s="32" t="s">
        <v>2097</v>
      </c>
      <c r="F30" s="94" t="s">
        <v>2</v>
      </c>
      <c r="G30" s="104">
        <v>3.0779999993885761E-2</v>
      </c>
      <c r="H30" s="94">
        <v>176600</v>
      </c>
      <c r="I30" s="124">
        <v>0.1546310078692836</v>
      </c>
      <c r="J30" s="41">
        <v>-2.2775687342732717E-4</v>
      </c>
      <c r="K30" s="41">
        <v>5.3941863592478032E-7</v>
      </c>
      <c r="L30" s="18"/>
      <c r="M30" s="18"/>
      <c r="N30" s="18"/>
      <c r="O30" s="18"/>
      <c r="P30" s="18"/>
    </row>
    <row r="31" spans="2:16" x14ac:dyDescent="0.2">
      <c r="B31" s="23" t="s">
        <v>2176</v>
      </c>
      <c r="C31" s="41" t="s">
        <v>2177</v>
      </c>
      <c r="D31" s="32" t="s">
        <v>358</v>
      </c>
      <c r="E31" s="32" t="s">
        <v>2097</v>
      </c>
      <c r="F31" s="94" t="s">
        <v>135</v>
      </c>
      <c r="G31" s="104">
        <v>-2.9069999994225441E-2</v>
      </c>
      <c r="H31" s="94">
        <v>241600</v>
      </c>
      <c r="I31" s="124">
        <v>-0.22938097315443504</v>
      </c>
      <c r="J31" s="41">
        <v>3.3785651396345539E-4</v>
      </c>
      <c r="K31" s="41">
        <v>-8.001782653493433E-7</v>
      </c>
      <c r="L31" s="18"/>
      <c r="M31" s="18"/>
      <c r="N31" s="18"/>
      <c r="O31" s="18"/>
      <c r="P31" s="18"/>
    </row>
    <row r="32" spans="2:16" x14ac:dyDescent="0.2">
      <c r="B32" s="23" t="s">
        <v>2178</v>
      </c>
      <c r="C32" s="41" t="s">
        <v>2179</v>
      </c>
      <c r="D32" s="32" t="s">
        <v>358</v>
      </c>
      <c r="E32" s="32" t="s">
        <v>2097</v>
      </c>
      <c r="F32" s="94" t="s">
        <v>135</v>
      </c>
      <c r="G32" s="104">
        <v>8.5499999983015995E-2</v>
      </c>
      <c r="H32" s="94">
        <v>244900</v>
      </c>
      <c r="I32" s="124">
        <v>0.69538517986186643</v>
      </c>
      <c r="J32" s="41">
        <v>-1.0242367076008635E-3</v>
      </c>
      <c r="K32" s="41">
        <v>2.4257988765130973E-6</v>
      </c>
      <c r="L32" s="18"/>
      <c r="M32" s="18"/>
      <c r="N32" s="18"/>
      <c r="O32" s="18"/>
      <c r="P32" s="18"/>
    </row>
    <row r="33" spans="2:16" x14ac:dyDescent="0.2">
      <c r="B33" s="23" t="s">
        <v>2180</v>
      </c>
      <c r="C33" s="41" t="s">
        <v>2181</v>
      </c>
      <c r="D33" s="32" t="s">
        <v>358</v>
      </c>
      <c r="E33" s="32" t="s">
        <v>2097</v>
      </c>
      <c r="F33" s="94" t="s">
        <v>135</v>
      </c>
      <c r="G33" s="104">
        <v>-6.4124999987261996E-2</v>
      </c>
      <c r="H33" s="94">
        <v>5514</v>
      </c>
      <c r="I33" s="124">
        <v>1.6343153996753543</v>
      </c>
      <c r="J33" s="41">
        <v>-2.4071922621034122E-3</v>
      </c>
      <c r="K33" s="41">
        <v>5.7011862996390763E-6</v>
      </c>
      <c r="L33" s="18"/>
      <c r="M33" s="18"/>
      <c r="N33" s="18"/>
      <c r="O33" s="18"/>
      <c r="P33" s="18"/>
    </row>
    <row r="34" spans="2:16" x14ac:dyDescent="0.2">
      <c r="B34" s="23" t="s">
        <v>2182</v>
      </c>
      <c r="C34" s="41" t="s">
        <v>2183</v>
      </c>
      <c r="D34" s="32" t="s">
        <v>358</v>
      </c>
      <c r="E34" s="32" t="s">
        <v>2097</v>
      </c>
      <c r="F34" s="94" t="s">
        <v>135</v>
      </c>
      <c r="G34" s="104">
        <v>-8.5499999983016002E-4</v>
      </c>
      <c r="H34" s="94">
        <v>16699</v>
      </c>
      <c r="I34" s="124">
        <v>4.3688131641321647E-2</v>
      </c>
      <c r="J34" s="41">
        <v>-6.4348492618765741E-5</v>
      </c>
      <c r="K34" s="41">
        <v>1.5240275996898046E-7</v>
      </c>
      <c r="L34" s="18"/>
      <c r="M34" s="18"/>
      <c r="N34" s="18"/>
      <c r="O34" s="18"/>
      <c r="P34" s="18"/>
    </row>
    <row r="35" spans="2:16" x14ac:dyDescent="0.2">
      <c r="B35" s="23" t="s">
        <v>2184</v>
      </c>
      <c r="C35" s="41" t="s">
        <v>2185</v>
      </c>
      <c r="D35" s="32" t="s">
        <v>358</v>
      </c>
      <c r="E35" s="32" t="s">
        <v>2097</v>
      </c>
      <c r="F35" s="94" t="s">
        <v>135</v>
      </c>
      <c r="G35" s="104">
        <v>-8.5499999983016002E-4</v>
      </c>
      <c r="H35" s="94">
        <v>51175</v>
      </c>
      <c r="I35" s="124">
        <v>2.9962448994048159E-2</v>
      </c>
      <c r="J35" s="41">
        <v>-4.4131858138562551E-5</v>
      </c>
      <c r="K35" s="41">
        <v>1.0452174882671639E-7</v>
      </c>
      <c r="L35" s="18"/>
      <c r="M35" s="18"/>
      <c r="N35" s="18"/>
      <c r="O35" s="18"/>
      <c r="P35" s="18"/>
    </row>
    <row r="36" spans="2:16" x14ac:dyDescent="0.2">
      <c r="B36" s="23" t="s">
        <v>2186</v>
      </c>
      <c r="C36" s="41" t="s">
        <v>2187</v>
      </c>
      <c r="D36" s="32" t="s">
        <v>358</v>
      </c>
      <c r="E36" s="32" t="s">
        <v>2097</v>
      </c>
      <c r="F36" s="94" t="s">
        <v>135</v>
      </c>
      <c r="G36" s="104">
        <v>1.70999999966032E-2</v>
      </c>
      <c r="H36" s="94">
        <v>7220</v>
      </c>
      <c r="I36" s="124">
        <v>-0.20316783595964208</v>
      </c>
      <c r="J36" s="41">
        <v>2.9924703807324767E-4</v>
      </c>
      <c r="K36" s="41">
        <v>-7.0873570862179887E-7</v>
      </c>
      <c r="L36" s="18"/>
      <c r="M36" s="18"/>
      <c r="N36" s="18"/>
      <c r="O36" s="18"/>
      <c r="P36" s="18"/>
    </row>
    <row r="37" spans="2:16" x14ac:dyDescent="0.2">
      <c r="B37" s="23" t="s">
        <v>2188</v>
      </c>
      <c r="C37" s="41" t="s">
        <v>2189</v>
      </c>
      <c r="D37" s="32" t="s">
        <v>358</v>
      </c>
      <c r="E37" s="32" t="s">
        <v>2097</v>
      </c>
      <c r="F37" s="94" t="s">
        <v>135</v>
      </c>
      <c r="G37" s="104">
        <v>2.1374999995753999E-2</v>
      </c>
      <c r="H37" s="94">
        <v>5476</v>
      </c>
      <c r="I37" s="124">
        <v>-1.018242584797733</v>
      </c>
      <c r="J37" s="41">
        <v>1.4997751789869787E-3</v>
      </c>
      <c r="K37" s="41">
        <v>-3.5520626406084638E-6</v>
      </c>
      <c r="L37" s="18"/>
      <c r="M37" s="18"/>
      <c r="N37" s="18"/>
      <c r="O37" s="18"/>
      <c r="P37" s="18"/>
    </row>
    <row r="38" spans="2:16" x14ac:dyDescent="0.2">
      <c r="B38" s="23" t="s">
        <v>2190</v>
      </c>
      <c r="C38" s="41" t="s">
        <v>2191</v>
      </c>
      <c r="D38" s="32" t="s">
        <v>358</v>
      </c>
      <c r="E38" s="32" t="s">
        <v>2097</v>
      </c>
      <c r="F38" s="94" t="s">
        <v>135</v>
      </c>
      <c r="G38" s="104">
        <v>-1.70999999966032E-3</v>
      </c>
      <c r="H38" s="94">
        <v>13119.999999999998</v>
      </c>
      <c r="I38" s="124">
        <v>4.2530649741551574E-2</v>
      </c>
      <c r="J38" s="41">
        <v>-6.2643631076614959E-5</v>
      </c>
      <c r="K38" s="41">
        <v>1.483649714549885E-7</v>
      </c>
      <c r="L38" s="18"/>
      <c r="M38" s="18"/>
      <c r="N38" s="18"/>
      <c r="O38" s="18"/>
      <c r="P38" s="18"/>
    </row>
    <row r="39" spans="2:16" x14ac:dyDescent="0.2">
      <c r="B39" s="23" t="s">
        <v>2192</v>
      </c>
      <c r="C39" s="41" t="s">
        <v>2193</v>
      </c>
      <c r="D39" s="32" t="s">
        <v>358</v>
      </c>
      <c r="E39" s="32" t="s">
        <v>2097</v>
      </c>
      <c r="F39" s="94" t="s">
        <v>135</v>
      </c>
      <c r="G39" s="104">
        <v>1.70999999966032E-2</v>
      </c>
      <c r="H39" s="94">
        <v>1554</v>
      </c>
      <c r="I39" s="124">
        <v>0.38053912492440845</v>
      </c>
      <c r="J39" s="41">
        <v>-5.6049819828388268E-4</v>
      </c>
      <c r="K39" s="41">
        <v>1.3274821040826279E-6</v>
      </c>
      <c r="L39" s="18"/>
      <c r="M39" s="18"/>
      <c r="N39" s="18"/>
      <c r="O39" s="18"/>
      <c r="P39" s="18"/>
    </row>
    <row r="40" spans="2:16" x14ac:dyDescent="0.2">
      <c r="B40" s="23" t="s">
        <v>2194</v>
      </c>
      <c r="C40" s="41" t="s">
        <v>2195</v>
      </c>
      <c r="D40" s="32" t="s">
        <v>358</v>
      </c>
      <c r="E40" s="32" t="s">
        <v>2097</v>
      </c>
      <c r="F40" s="94" t="s">
        <v>135</v>
      </c>
      <c r="G40" s="104">
        <v>8.1224999983865204E-2</v>
      </c>
      <c r="H40" s="94">
        <v>26310.000000000004</v>
      </c>
      <c r="I40" s="124">
        <v>-1.2611066257994896</v>
      </c>
      <c r="J40" s="41">
        <v>1.8574909787394166E-3</v>
      </c>
      <c r="K40" s="41">
        <v>-4.3992755736257022E-6</v>
      </c>
      <c r="L40" s="18"/>
      <c r="M40" s="18"/>
      <c r="N40" s="18"/>
      <c r="O40" s="18"/>
      <c r="P40" s="18"/>
    </row>
    <row r="41" spans="2:16" x14ac:dyDescent="0.2">
      <c r="B41" s="23" t="s">
        <v>2196</v>
      </c>
      <c r="C41" s="41" t="s">
        <v>2197</v>
      </c>
      <c r="D41" s="32" t="s">
        <v>358</v>
      </c>
      <c r="E41" s="32" t="s">
        <v>2097</v>
      </c>
      <c r="F41" s="94" t="s">
        <v>135</v>
      </c>
      <c r="G41" s="104">
        <v>1.70999999966032E-2</v>
      </c>
      <c r="H41" s="94">
        <v>2785</v>
      </c>
      <c r="I41" s="124">
        <v>-1.138252094773894E-2</v>
      </c>
      <c r="J41" s="41">
        <v>1.6765378551820522E-5</v>
      </c>
      <c r="K41" s="41">
        <v>-3.9707067861867278E-8</v>
      </c>
      <c r="L41" s="18"/>
      <c r="M41" s="18"/>
      <c r="N41" s="18"/>
      <c r="O41" s="18"/>
      <c r="P41" s="18"/>
    </row>
    <row r="42" spans="2:16" x14ac:dyDescent="0.2">
      <c r="B42" s="23" t="s">
        <v>2198</v>
      </c>
      <c r="C42" s="41" t="s">
        <v>2199</v>
      </c>
      <c r="D42" s="32" t="s">
        <v>358</v>
      </c>
      <c r="E42" s="32" t="s">
        <v>2097</v>
      </c>
      <c r="F42" s="94" t="s">
        <v>135</v>
      </c>
      <c r="G42" s="104">
        <v>7.6949999984714402E-3</v>
      </c>
      <c r="H42" s="94">
        <v>12790</v>
      </c>
      <c r="I42" s="124">
        <v>1.9287320846168705E-2</v>
      </c>
      <c r="J42" s="41">
        <v>-2.8408402384769676E-5</v>
      </c>
      <c r="K42" s="41">
        <v>6.7282367520224741E-8</v>
      </c>
      <c r="L42" s="18"/>
      <c r="M42" s="18"/>
      <c r="N42" s="18"/>
      <c r="O42" s="18"/>
      <c r="P42" s="18"/>
    </row>
    <row r="43" spans="2:16" x14ac:dyDescent="0.2">
      <c r="B43" s="23" t="s">
        <v>2200</v>
      </c>
      <c r="C43" s="41" t="s">
        <v>2201</v>
      </c>
      <c r="D43" s="32" t="s">
        <v>358</v>
      </c>
      <c r="E43" s="32" t="s">
        <v>2097</v>
      </c>
      <c r="F43" s="94" t="s">
        <v>135</v>
      </c>
      <c r="G43" s="104">
        <v>2.1374999995753999E-2</v>
      </c>
      <c r="H43" s="94">
        <v>12625</v>
      </c>
      <c r="I43" s="124">
        <v>4.0056749992042992E-2</v>
      </c>
      <c r="J43" s="41">
        <v>-5.899981034567186E-5</v>
      </c>
      <c r="K43" s="41">
        <v>1.3973495832448713E-7</v>
      </c>
      <c r="L43" s="18"/>
      <c r="M43" s="18"/>
      <c r="N43" s="18"/>
      <c r="O43" s="18"/>
      <c r="P43" s="18"/>
    </row>
    <row r="44" spans="2:16" x14ac:dyDescent="0.2">
      <c r="B44" s="23" t="s">
        <v>2202</v>
      </c>
      <c r="C44" s="41" t="s">
        <v>2203</v>
      </c>
      <c r="D44" s="32" t="s">
        <v>358</v>
      </c>
      <c r="E44" s="32" t="s">
        <v>2097</v>
      </c>
      <c r="F44" s="94" t="s">
        <v>135</v>
      </c>
      <c r="G44" s="104">
        <v>1.28249999974524E-2</v>
      </c>
      <c r="H44" s="94">
        <v>4541</v>
      </c>
      <c r="I44" s="124">
        <v>-0.3162880979371715</v>
      </c>
      <c r="J44" s="41">
        <v>4.6586250248942501E-4</v>
      </c>
      <c r="K44" s="41">
        <v>-1.1033472309301505E-6</v>
      </c>
      <c r="L44" s="18"/>
      <c r="M44" s="18"/>
      <c r="N44" s="18"/>
      <c r="O44" s="18"/>
      <c r="P44" s="18"/>
    </row>
    <row r="45" spans="2:16" x14ac:dyDescent="0.2">
      <c r="B45" s="23" t="s">
        <v>2204</v>
      </c>
      <c r="C45" s="41" t="s">
        <v>2205</v>
      </c>
      <c r="D45" s="32" t="s">
        <v>358</v>
      </c>
      <c r="E45" s="32" t="s">
        <v>2097</v>
      </c>
      <c r="F45" s="94" t="s">
        <v>135</v>
      </c>
      <c r="G45" s="104">
        <v>4.7279883637267632</v>
      </c>
      <c r="H45" s="94">
        <v>4541</v>
      </c>
      <c r="I45" s="124">
        <v>804.68792258492738</v>
      </c>
      <c r="J45" s="41">
        <v>-1.1852293266277039</v>
      </c>
      <c r="K45" s="41">
        <v>2.8070932701469548E-3</v>
      </c>
      <c r="L45" s="18"/>
      <c r="M45" s="18"/>
      <c r="N45" s="18"/>
      <c r="O45" s="18"/>
      <c r="P45" s="18"/>
    </row>
    <row r="46" spans="2:16" x14ac:dyDescent="0.2">
      <c r="B46" s="23" t="s">
        <v>2206</v>
      </c>
      <c r="C46" s="41" t="s">
        <v>2207</v>
      </c>
      <c r="D46" s="32" t="s">
        <v>358</v>
      </c>
      <c r="E46" s="32" t="s">
        <v>2097</v>
      </c>
      <c r="F46" s="94" t="s">
        <v>135</v>
      </c>
      <c r="G46" s="104">
        <v>-237187.19204565347</v>
      </c>
      <c r="H46" s="94">
        <v>100</v>
      </c>
      <c r="I46" s="124">
        <v>-888.97759574124439</v>
      </c>
      <c r="J46" s="41">
        <v>1.3093800560630484</v>
      </c>
      <c r="K46" s="41">
        <v>-3.1011314526760481E-3</v>
      </c>
      <c r="L46" s="18"/>
      <c r="M46" s="18"/>
      <c r="N46" s="18"/>
      <c r="O46" s="18"/>
      <c r="P46" s="18"/>
    </row>
    <row r="47" spans="2:16" x14ac:dyDescent="0.2">
      <c r="B47" s="23" t="s">
        <v>2208</v>
      </c>
      <c r="C47" s="41" t="s">
        <v>2209</v>
      </c>
      <c r="D47" s="32" t="s">
        <v>358</v>
      </c>
      <c r="E47" s="32" t="s">
        <v>2097</v>
      </c>
      <c r="F47" s="94" t="s">
        <v>135</v>
      </c>
      <c r="G47" s="104">
        <v>5.1299999989809601E-2</v>
      </c>
      <c r="H47" s="94">
        <v>5380</v>
      </c>
      <c r="I47" s="124">
        <v>-0.574894475885801</v>
      </c>
      <c r="J47" s="41">
        <v>8.4676527808108255E-4</v>
      </c>
      <c r="K47" s="41">
        <v>-2.0054761218730396E-6</v>
      </c>
      <c r="L47" s="18"/>
      <c r="M47" s="18"/>
      <c r="N47" s="18"/>
      <c r="O47" s="18"/>
      <c r="P47" s="18"/>
    </row>
    <row r="48" spans="2:16" x14ac:dyDescent="0.2">
      <c r="B48" s="23" t="s">
        <v>2210</v>
      </c>
      <c r="C48" s="41" t="s">
        <v>2211</v>
      </c>
      <c r="D48" s="32" t="s">
        <v>358</v>
      </c>
      <c r="E48" s="32" t="s">
        <v>2097</v>
      </c>
      <c r="F48" s="94" t="s">
        <v>135</v>
      </c>
      <c r="G48" s="104">
        <v>1.28249999974524E-2</v>
      </c>
      <c r="H48" s="94">
        <v>13021</v>
      </c>
      <c r="I48" s="124">
        <v>-0.13041836547409327</v>
      </c>
      <c r="J48" s="41">
        <v>1.9209393747851521E-4</v>
      </c>
      <c r="K48" s="41">
        <v>-4.5495465478078563E-7</v>
      </c>
      <c r="L48" s="18"/>
      <c r="M48" s="18"/>
      <c r="N48" s="18"/>
      <c r="O48" s="18"/>
      <c r="P48" s="18"/>
    </row>
    <row r="49" spans="2:16" x14ac:dyDescent="0.2">
      <c r="B49" s="23" t="s">
        <v>2212</v>
      </c>
      <c r="C49" s="41" t="s">
        <v>2213</v>
      </c>
      <c r="D49" s="32" t="s">
        <v>358</v>
      </c>
      <c r="E49" s="32" t="s">
        <v>2097</v>
      </c>
      <c r="F49" s="94" t="s">
        <v>135</v>
      </c>
      <c r="G49" s="104">
        <v>8.5499999983016002E-3</v>
      </c>
      <c r="H49" s="94">
        <v>89500</v>
      </c>
      <c r="I49" s="124">
        <v>-2.2311609745567951E-2</v>
      </c>
      <c r="J49" s="41">
        <v>3.2862894362539226E-5</v>
      </c>
      <c r="K49" s="41">
        <v>-7.7832371786739356E-8</v>
      </c>
      <c r="L49" s="18"/>
      <c r="M49" s="18"/>
      <c r="N49" s="18"/>
      <c r="O49" s="18"/>
      <c r="P49" s="18"/>
    </row>
    <row r="50" spans="2:16" x14ac:dyDescent="0.2">
      <c r="B50" s="23" t="s">
        <v>2214</v>
      </c>
      <c r="C50" s="41" t="s">
        <v>2215</v>
      </c>
      <c r="D50" s="32" t="s">
        <v>358</v>
      </c>
      <c r="E50" s="32" t="s">
        <v>2097</v>
      </c>
      <c r="F50" s="94" t="s">
        <v>135</v>
      </c>
      <c r="G50" s="104">
        <v>8.5499999983016002E-3</v>
      </c>
      <c r="H50" s="94">
        <v>80060</v>
      </c>
      <c r="I50" s="124">
        <v>5.1593093989751376E-3</v>
      </c>
      <c r="J50" s="41">
        <v>-7.5991755725225354E-6</v>
      </c>
      <c r="K50" s="41">
        <v>1.7997862632193945E-8</v>
      </c>
      <c r="L50" s="18"/>
      <c r="M50" s="18"/>
      <c r="N50" s="18"/>
      <c r="O50" s="18"/>
      <c r="P50" s="18"/>
    </row>
    <row r="51" spans="2:16" x14ac:dyDescent="0.2">
      <c r="B51" s="23" t="s">
        <v>2216</v>
      </c>
      <c r="C51" s="41" t="s">
        <v>2217</v>
      </c>
      <c r="D51" s="32" t="s">
        <v>358</v>
      </c>
      <c r="E51" s="32" t="s">
        <v>2097</v>
      </c>
      <c r="F51" s="94" t="s">
        <v>135</v>
      </c>
      <c r="G51" s="104">
        <v>6.8399999986412802E-2</v>
      </c>
      <c r="H51" s="94">
        <v>128130</v>
      </c>
      <c r="I51" s="124">
        <v>0.80241681584060531</v>
      </c>
      <c r="J51" s="41">
        <v>-1.1818842008444988E-3</v>
      </c>
      <c r="K51" s="41">
        <v>2.7991706851561269E-6</v>
      </c>
      <c r="L51" s="18"/>
      <c r="M51" s="18"/>
      <c r="N51" s="18"/>
      <c r="O51" s="18"/>
      <c r="P51" s="18"/>
    </row>
    <row r="52" spans="2:16" x14ac:dyDescent="0.2">
      <c r="B52" s="23" t="s">
        <v>2218</v>
      </c>
      <c r="C52" s="41" t="s">
        <v>2219</v>
      </c>
      <c r="D52" s="32" t="s">
        <v>358</v>
      </c>
      <c r="E52" s="32" t="s">
        <v>2097</v>
      </c>
      <c r="F52" s="94" t="s">
        <v>135</v>
      </c>
      <c r="G52" s="104">
        <v>8.5499999983016002E-3</v>
      </c>
      <c r="H52" s="94">
        <v>39750</v>
      </c>
      <c r="I52" s="124">
        <v>-8.0113499984085985E-4</v>
      </c>
      <c r="J52" s="41">
        <v>1.1799962069134373E-6</v>
      </c>
      <c r="K52" s="41">
        <v>-2.794699166489743E-9</v>
      </c>
      <c r="L52" s="18"/>
      <c r="M52" s="18"/>
      <c r="N52" s="18"/>
      <c r="O52" s="18"/>
      <c r="P52" s="18"/>
    </row>
    <row r="53" spans="2:16" s="162" customFormat="1" x14ac:dyDescent="0.2">
      <c r="B53" s="115" t="s">
        <v>166</v>
      </c>
      <c r="C53" s="172"/>
      <c r="D53" s="115"/>
      <c r="E53" s="115"/>
      <c r="F53" s="173"/>
      <c r="G53" s="191"/>
      <c r="H53" s="191"/>
      <c r="I53" s="192"/>
      <c r="J53" s="192"/>
      <c r="K53" s="177"/>
      <c r="L53" s="193"/>
      <c r="M53" s="193"/>
      <c r="N53" s="193"/>
      <c r="O53" s="177"/>
      <c r="P53" s="177"/>
    </row>
    <row r="54" spans="2:16" s="162" customFormat="1" x14ac:dyDescent="0.2">
      <c r="B54" s="115" t="s">
        <v>167</v>
      </c>
      <c r="C54" s="172"/>
      <c r="D54" s="115"/>
      <c r="E54" s="115"/>
      <c r="F54" s="173"/>
      <c r="G54" s="191"/>
      <c r="H54" s="191"/>
      <c r="I54" s="192"/>
      <c r="J54" s="192"/>
      <c r="K54" s="177"/>
      <c r="L54" s="193"/>
      <c r="M54" s="193"/>
      <c r="N54" s="193"/>
      <c r="O54" s="177"/>
      <c r="P54" s="177"/>
    </row>
    <row r="55" spans="2:16" s="162" customFormat="1" x14ac:dyDescent="0.2">
      <c r="B55" s="115" t="s">
        <v>168</v>
      </c>
      <c r="C55" s="172"/>
      <c r="D55" s="115"/>
      <c r="E55" s="115"/>
      <c r="F55" s="173"/>
      <c r="G55" s="191"/>
      <c r="H55" s="191"/>
      <c r="I55" s="192"/>
      <c r="J55" s="192"/>
      <c r="K55" s="177"/>
      <c r="L55" s="193"/>
      <c r="M55" s="193"/>
      <c r="N55" s="193"/>
      <c r="O55" s="177"/>
      <c r="P55" s="177"/>
    </row>
    <row r="56" spans="2:16" s="162" customFormat="1" x14ac:dyDescent="0.2">
      <c r="B56" s="115" t="s">
        <v>169</v>
      </c>
      <c r="C56" s="172"/>
      <c r="D56" s="115"/>
      <c r="E56" s="115"/>
      <c r="F56" s="173"/>
      <c r="G56" s="191"/>
      <c r="H56" s="191"/>
      <c r="I56" s="192"/>
      <c r="J56" s="192"/>
      <c r="K56" s="177"/>
      <c r="L56" s="193"/>
      <c r="M56" s="193"/>
      <c r="N56" s="193"/>
      <c r="O56" s="177"/>
      <c r="P56" s="177"/>
    </row>
    <row r="57" spans="2:16" s="162" customFormat="1" x14ac:dyDescent="0.2">
      <c r="B57" s="115" t="s">
        <v>170</v>
      </c>
      <c r="C57" s="172"/>
      <c r="D57" s="115"/>
      <c r="E57" s="115"/>
      <c r="F57" s="173"/>
      <c r="G57" s="191"/>
      <c r="H57" s="191"/>
      <c r="I57" s="192"/>
      <c r="J57" s="192"/>
      <c r="K57" s="177"/>
      <c r="L57" s="193"/>
      <c r="M57" s="193"/>
      <c r="N57" s="193"/>
      <c r="O57" s="177"/>
      <c r="P57" s="177"/>
    </row>
  </sheetData>
  <mergeCells count="2">
    <mergeCell ref="B7:K7"/>
    <mergeCell ref="B6:K6"/>
  </mergeCells>
  <phoneticPr fontId="3" type="noConversion"/>
  <conditionalFormatting sqref="K1:K5 K53:K55587 G11:H52">
    <cfRule type="expression" dxfId="84" priority="203" stopIfTrue="1">
      <formula>LEFT(#REF!,3)="TIR"</formula>
    </cfRule>
  </conditionalFormatting>
  <conditionalFormatting sqref="J11:K52 C11:F52">
    <cfRule type="expression" dxfId="83" priority="206" stopIfTrue="1">
      <formula>LEFT(#REF!,3)="TIR"</formula>
    </cfRule>
  </conditionalFormatting>
  <conditionalFormatting sqref="B11:B52 J12:J52 I11:J11">
    <cfRule type="expression" dxfId="82" priority="208" stopIfTrue="1">
      <formula>#REF!&gt;0</formula>
    </cfRule>
    <cfRule type="expression" dxfId="81" priority="209" stopIfTrue="1">
      <formula>LEFT(#REF!,3)="TIR"</formula>
    </cfRule>
  </conditionalFormatting>
  <conditionalFormatting sqref="K12:K52">
    <cfRule type="expression" dxfId="80" priority="214" stopIfTrue="1">
      <formula>OR(LEFT(#REF!,3)="TIR",LEFT(#REF!,2)="IR")</formula>
    </cfRule>
  </conditionalFormatting>
  <conditionalFormatting sqref="I12:J52">
    <cfRule type="expression" dxfId="79" priority="215" stopIfTrue="1">
      <formula>#REF!&gt;0</formula>
    </cfRule>
    <cfRule type="expression" dxfId="78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8.710937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0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5"/>
    </row>
    <row r="7" spans="1:17" s="10" customFormat="1" x14ac:dyDescent="0.2">
      <c r="B7" s="236" t="s">
        <v>28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8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2" customFormat="1" ht="12.75" customHeight="1" thickBot="1" x14ac:dyDescent="0.25">
      <c r="B11" s="141" t="s">
        <v>64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3"/>
      <c r="M11" s="142"/>
      <c r="N11" s="146">
        <v>1586.825258492162</v>
      </c>
      <c r="O11" s="102"/>
      <c r="P11" s="102">
        <v>1</v>
      </c>
      <c r="Q11" s="120">
        <v>5.5355205154609894E-3</v>
      </c>
    </row>
    <row r="12" spans="1:17" s="162" customFormat="1" x14ac:dyDescent="0.2">
      <c r="B12" s="131" t="s">
        <v>148</v>
      </c>
      <c r="C12" s="165" t="s">
        <v>176</v>
      </c>
      <c r="D12" s="165" t="s">
        <v>176</v>
      </c>
      <c r="E12" s="166" t="s">
        <v>176</v>
      </c>
      <c r="F12" s="166" t="s">
        <v>176</v>
      </c>
      <c r="G12" s="166" t="s">
        <v>176</v>
      </c>
      <c r="H12" s="166" t="s">
        <v>176</v>
      </c>
      <c r="I12" s="166" t="s">
        <v>176</v>
      </c>
      <c r="J12" s="165" t="s">
        <v>176</v>
      </c>
      <c r="K12" s="165" t="s">
        <v>176</v>
      </c>
      <c r="L12" s="178" t="s">
        <v>176</v>
      </c>
      <c r="M12" s="166" t="s">
        <v>176</v>
      </c>
      <c r="N12" s="167">
        <v>0</v>
      </c>
      <c r="O12" s="165" t="s">
        <v>176</v>
      </c>
      <c r="P12" s="165">
        <v>0</v>
      </c>
      <c r="Q12" s="165">
        <v>0</v>
      </c>
    </row>
    <row r="13" spans="1:17" s="162" customFormat="1" x14ac:dyDescent="0.2">
      <c r="B13" s="132" t="s">
        <v>2220</v>
      </c>
      <c r="C13" s="165" t="s">
        <v>176</v>
      </c>
      <c r="D13" s="169" t="s">
        <v>176</v>
      </c>
      <c r="E13" s="170" t="s">
        <v>176</v>
      </c>
      <c r="F13" s="170" t="s">
        <v>176</v>
      </c>
      <c r="G13" s="170" t="s">
        <v>176</v>
      </c>
      <c r="H13" s="170" t="s">
        <v>176</v>
      </c>
      <c r="I13" s="170" t="s">
        <v>176</v>
      </c>
      <c r="J13" s="169" t="s">
        <v>176</v>
      </c>
      <c r="K13" s="169" t="s">
        <v>176</v>
      </c>
      <c r="L13" s="180" t="s">
        <v>176</v>
      </c>
      <c r="M13" s="170" t="s">
        <v>176</v>
      </c>
      <c r="N13" s="171">
        <v>0</v>
      </c>
      <c r="O13" s="169" t="s">
        <v>176</v>
      </c>
      <c r="P13" s="169">
        <v>0</v>
      </c>
      <c r="Q13" s="169">
        <v>0</v>
      </c>
    </row>
    <row r="14" spans="1:17" s="162" customFormat="1" x14ac:dyDescent="0.2">
      <c r="B14" s="132" t="s">
        <v>2221</v>
      </c>
      <c r="C14" s="165" t="s">
        <v>176</v>
      </c>
      <c r="D14" s="169" t="s">
        <v>176</v>
      </c>
      <c r="E14" s="170" t="s">
        <v>176</v>
      </c>
      <c r="F14" s="170" t="s">
        <v>176</v>
      </c>
      <c r="G14" s="170" t="s">
        <v>176</v>
      </c>
      <c r="H14" s="170" t="s">
        <v>176</v>
      </c>
      <c r="I14" s="170" t="s">
        <v>176</v>
      </c>
      <c r="J14" s="169" t="s">
        <v>176</v>
      </c>
      <c r="K14" s="169" t="s">
        <v>176</v>
      </c>
      <c r="L14" s="180" t="s">
        <v>176</v>
      </c>
      <c r="M14" s="170" t="s">
        <v>176</v>
      </c>
      <c r="N14" s="171">
        <v>0</v>
      </c>
      <c r="O14" s="169" t="s">
        <v>176</v>
      </c>
      <c r="P14" s="169">
        <v>0</v>
      </c>
      <c r="Q14" s="169">
        <v>0</v>
      </c>
    </row>
    <row r="15" spans="1:17" s="162" customFormat="1" x14ac:dyDescent="0.2">
      <c r="B15" s="132" t="s">
        <v>2222</v>
      </c>
      <c r="C15" s="165" t="s">
        <v>176</v>
      </c>
      <c r="D15" s="169" t="s">
        <v>176</v>
      </c>
      <c r="E15" s="170" t="s">
        <v>176</v>
      </c>
      <c r="F15" s="170" t="s">
        <v>176</v>
      </c>
      <c r="G15" s="170" t="s">
        <v>176</v>
      </c>
      <c r="H15" s="170" t="s">
        <v>176</v>
      </c>
      <c r="I15" s="170" t="s">
        <v>176</v>
      </c>
      <c r="J15" s="169" t="s">
        <v>176</v>
      </c>
      <c r="K15" s="169" t="s">
        <v>176</v>
      </c>
      <c r="L15" s="180" t="s">
        <v>176</v>
      </c>
      <c r="M15" s="170" t="s">
        <v>176</v>
      </c>
      <c r="N15" s="171">
        <v>0</v>
      </c>
      <c r="O15" s="169" t="s">
        <v>176</v>
      </c>
      <c r="P15" s="169">
        <v>0</v>
      </c>
      <c r="Q15" s="169">
        <v>0</v>
      </c>
    </row>
    <row r="16" spans="1:17" s="162" customFormat="1" x14ac:dyDescent="0.2">
      <c r="B16" s="132" t="s">
        <v>2223</v>
      </c>
      <c r="C16" s="165" t="s">
        <v>176</v>
      </c>
      <c r="D16" s="169" t="s">
        <v>176</v>
      </c>
      <c r="E16" s="170" t="s">
        <v>176</v>
      </c>
      <c r="F16" s="170" t="s">
        <v>176</v>
      </c>
      <c r="G16" s="170" t="s">
        <v>176</v>
      </c>
      <c r="H16" s="170" t="s">
        <v>176</v>
      </c>
      <c r="I16" s="170" t="s">
        <v>176</v>
      </c>
      <c r="J16" s="169" t="s">
        <v>176</v>
      </c>
      <c r="K16" s="169" t="s">
        <v>176</v>
      </c>
      <c r="L16" s="180" t="s">
        <v>176</v>
      </c>
      <c r="M16" s="170" t="s">
        <v>176</v>
      </c>
      <c r="N16" s="171">
        <v>0</v>
      </c>
      <c r="O16" s="169" t="s">
        <v>176</v>
      </c>
      <c r="P16" s="169">
        <v>0</v>
      </c>
      <c r="Q16" s="169">
        <v>0</v>
      </c>
    </row>
    <row r="17" spans="2:17" s="162" customFormat="1" x14ac:dyDescent="0.2">
      <c r="B17" s="132" t="s">
        <v>2224</v>
      </c>
      <c r="C17" s="165" t="s">
        <v>176</v>
      </c>
      <c r="D17" s="169" t="s">
        <v>176</v>
      </c>
      <c r="E17" s="170" t="s">
        <v>176</v>
      </c>
      <c r="F17" s="170" t="s">
        <v>176</v>
      </c>
      <c r="G17" s="170" t="s">
        <v>176</v>
      </c>
      <c r="H17" s="170" t="s">
        <v>176</v>
      </c>
      <c r="I17" s="170" t="s">
        <v>176</v>
      </c>
      <c r="J17" s="169" t="s">
        <v>176</v>
      </c>
      <c r="K17" s="169" t="s">
        <v>176</v>
      </c>
      <c r="L17" s="180" t="s">
        <v>176</v>
      </c>
      <c r="M17" s="170" t="s">
        <v>176</v>
      </c>
      <c r="N17" s="171">
        <v>0</v>
      </c>
      <c r="O17" s="169" t="s">
        <v>176</v>
      </c>
      <c r="P17" s="169">
        <v>0</v>
      </c>
      <c r="Q17" s="169">
        <v>0</v>
      </c>
    </row>
    <row r="18" spans="2:17" s="162" customFormat="1" x14ac:dyDescent="0.2">
      <c r="B18" s="132" t="s">
        <v>2225</v>
      </c>
      <c r="C18" s="165" t="s">
        <v>176</v>
      </c>
      <c r="D18" s="169" t="s">
        <v>176</v>
      </c>
      <c r="E18" s="170" t="s">
        <v>176</v>
      </c>
      <c r="F18" s="170" t="s">
        <v>176</v>
      </c>
      <c r="G18" s="170" t="s">
        <v>176</v>
      </c>
      <c r="H18" s="170" t="s">
        <v>176</v>
      </c>
      <c r="I18" s="170" t="s">
        <v>176</v>
      </c>
      <c r="J18" s="169" t="s">
        <v>176</v>
      </c>
      <c r="K18" s="169" t="s">
        <v>176</v>
      </c>
      <c r="L18" s="180" t="s">
        <v>176</v>
      </c>
      <c r="M18" s="170" t="s">
        <v>176</v>
      </c>
      <c r="N18" s="171">
        <v>0</v>
      </c>
      <c r="O18" s="169" t="s">
        <v>176</v>
      </c>
      <c r="P18" s="169">
        <v>0</v>
      </c>
      <c r="Q18" s="169">
        <v>0</v>
      </c>
    </row>
    <row r="19" spans="2:17" s="162" customFormat="1" x14ac:dyDescent="0.2">
      <c r="B19" s="132" t="s">
        <v>2226</v>
      </c>
      <c r="C19" s="165" t="s">
        <v>176</v>
      </c>
      <c r="D19" s="169" t="s">
        <v>176</v>
      </c>
      <c r="E19" s="170" t="s">
        <v>176</v>
      </c>
      <c r="F19" s="170" t="s">
        <v>176</v>
      </c>
      <c r="G19" s="170" t="s">
        <v>176</v>
      </c>
      <c r="H19" s="170" t="s">
        <v>176</v>
      </c>
      <c r="I19" s="170" t="s">
        <v>176</v>
      </c>
      <c r="J19" s="169" t="s">
        <v>176</v>
      </c>
      <c r="K19" s="169" t="s">
        <v>176</v>
      </c>
      <c r="L19" s="180" t="s">
        <v>176</v>
      </c>
      <c r="M19" s="170" t="s">
        <v>176</v>
      </c>
      <c r="N19" s="171">
        <v>0</v>
      </c>
      <c r="O19" s="169" t="s">
        <v>176</v>
      </c>
      <c r="P19" s="169">
        <v>0</v>
      </c>
      <c r="Q19" s="169">
        <v>0</v>
      </c>
    </row>
    <row r="20" spans="2:17" s="162" customFormat="1" x14ac:dyDescent="0.2">
      <c r="B20" s="132" t="s">
        <v>353</v>
      </c>
      <c r="C20" s="165" t="s">
        <v>176</v>
      </c>
      <c r="D20" s="169" t="s">
        <v>176</v>
      </c>
      <c r="E20" s="170" t="s">
        <v>176</v>
      </c>
      <c r="F20" s="170" t="s">
        <v>176</v>
      </c>
      <c r="G20" s="170" t="s">
        <v>176</v>
      </c>
      <c r="H20" s="170" t="s">
        <v>176</v>
      </c>
      <c r="I20" s="170" t="s">
        <v>176</v>
      </c>
      <c r="J20" s="169" t="s">
        <v>176</v>
      </c>
      <c r="K20" s="169" t="s">
        <v>176</v>
      </c>
      <c r="L20" s="180" t="s">
        <v>176</v>
      </c>
      <c r="M20" s="170" t="s">
        <v>176</v>
      </c>
      <c r="N20" s="171">
        <v>1586.825257292162</v>
      </c>
      <c r="O20" s="169" t="s">
        <v>176</v>
      </c>
      <c r="P20" s="169">
        <v>0.99999999924377303</v>
      </c>
      <c r="Q20" s="169">
        <v>5.5355205112748796E-3</v>
      </c>
    </row>
    <row r="21" spans="2:17" s="162" customFormat="1" x14ac:dyDescent="0.2">
      <c r="B21" s="132" t="s">
        <v>2227</v>
      </c>
      <c r="C21" s="165" t="s">
        <v>176</v>
      </c>
      <c r="D21" s="169" t="s">
        <v>176</v>
      </c>
      <c r="E21" s="170" t="s">
        <v>176</v>
      </c>
      <c r="F21" s="170" t="s">
        <v>176</v>
      </c>
      <c r="G21" s="170" t="s">
        <v>176</v>
      </c>
      <c r="H21" s="170" t="s">
        <v>176</v>
      </c>
      <c r="I21" s="170" t="s">
        <v>176</v>
      </c>
      <c r="J21" s="169" t="s">
        <v>176</v>
      </c>
      <c r="K21" s="169" t="s">
        <v>176</v>
      </c>
      <c r="L21" s="180" t="s">
        <v>176</v>
      </c>
      <c r="M21" s="170" t="s">
        <v>176</v>
      </c>
      <c r="N21" s="171">
        <v>1559.8865231970888</v>
      </c>
      <c r="O21" s="169" t="s">
        <v>176</v>
      </c>
      <c r="P21" s="169">
        <v>0.98302350233530378</v>
      </c>
      <c r="Q21" s="169">
        <v>5.4415467643573875E-3</v>
      </c>
    </row>
    <row r="22" spans="2:17" x14ac:dyDescent="0.2">
      <c r="B22" s="23" t="s">
        <v>2228</v>
      </c>
      <c r="C22" s="41" t="s">
        <v>2229</v>
      </c>
      <c r="D22" s="32" t="s">
        <v>1871</v>
      </c>
      <c r="E22" s="94" t="s">
        <v>238</v>
      </c>
      <c r="F22" s="94" t="s">
        <v>176</v>
      </c>
      <c r="G22" s="94" t="s">
        <v>2230</v>
      </c>
      <c r="H22" s="94">
        <v>0</v>
      </c>
      <c r="I22" s="94" t="s">
        <v>135</v>
      </c>
      <c r="J22" s="32">
        <v>0</v>
      </c>
      <c r="K22" s="32">
        <v>0</v>
      </c>
      <c r="L22" s="104">
        <v>271.891046006512</v>
      </c>
      <c r="M22" s="94">
        <v>103541.00000000001</v>
      </c>
      <c r="N22" s="124">
        <v>1055.1321173492818</v>
      </c>
      <c r="O22" s="32" t="s">
        <v>176</v>
      </c>
      <c r="P22" s="32">
        <v>0.66493277171041032</v>
      </c>
      <c r="Q22" s="32">
        <v>3.6807489992053155E-3</v>
      </c>
    </row>
    <row r="23" spans="2:17" x14ac:dyDescent="0.2">
      <c r="B23" s="23" t="s">
        <v>2231</v>
      </c>
      <c r="C23" s="41" t="s">
        <v>2232</v>
      </c>
      <c r="D23" s="32" t="s">
        <v>1871</v>
      </c>
      <c r="E23" s="94" t="s">
        <v>2233</v>
      </c>
      <c r="F23" s="94" t="s">
        <v>253</v>
      </c>
      <c r="G23" s="94" t="s">
        <v>2234</v>
      </c>
      <c r="H23" s="94">
        <v>0</v>
      </c>
      <c r="I23" s="94" t="s">
        <v>135</v>
      </c>
      <c r="J23" s="32">
        <v>0</v>
      </c>
      <c r="K23" s="32">
        <v>0</v>
      </c>
      <c r="L23" s="104">
        <v>1249.8039581047669</v>
      </c>
      <c r="M23" s="94">
        <v>10775.53</v>
      </c>
      <c r="N23" s="124">
        <v>504.75440564780729</v>
      </c>
      <c r="O23" s="32" t="s">
        <v>176</v>
      </c>
      <c r="P23" s="32">
        <v>0.31809073049885567</v>
      </c>
      <c r="Q23" s="32">
        <v>1.7607977644543882E-3</v>
      </c>
    </row>
    <row r="24" spans="2:17" s="162" customFormat="1" x14ac:dyDescent="0.2">
      <c r="B24" s="132" t="s">
        <v>2235</v>
      </c>
      <c r="C24" s="165" t="s">
        <v>176</v>
      </c>
      <c r="D24" s="169" t="s">
        <v>176</v>
      </c>
      <c r="E24" s="170" t="s">
        <v>176</v>
      </c>
      <c r="F24" s="170" t="s">
        <v>176</v>
      </c>
      <c r="G24" s="170" t="s">
        <v>176</v>
      </c>
      <c r="H24" s="170" t="s">
        <v>176</v>
      </c>
      <c r="I24" s="170" t="s">
        <v>176</v>
      </c>
      <c r="J24" s="169" t="s">
        <v>176</v>
      </c>
      <c r="K24" s="169" t="s">
        <v>176</v>
      </c>
      <c r="L24" s="180" t="s">
        <v>176</v>
      </c>
      <c r="M24" s="170" t="s">
        <v>176</v>
      </c>
      <c r="N24" s="171">
        <v>26.938733295072865</v>
      </c>
      <c r="O24" s="169" t="s">
        <v>176</v>
      </c>
      <c r="P24" s="169">
        <v>1.6976496404317809E-2</v>
      </c>
      <c r="Q24" s="169">
        <v>9.3973744126750944E-5</v>
      </c>
    </row>
    <row r="25" spans="2:17" x14ac:dyDescent="0.2">
      <c r="B25" s="23" t="s">
        <v>2236</v>
      </c>
      <c r="C25" s="41" t="s">
        <v>2237</v>
      </c>
      <c r="D25" s="32" t="s">
        <v>1871</v>
      </c>
      <c r="E25" s="94" t="s">
        <v>252</v>
      </c>
      <c r="F25" s="94" t="s">
        <v>253</v>
      </c>
      <c r="G25" s="94" t="s">
        <v>1300</v>
      </c>
      <c r="H25" s="94">
        <v>0</v>
      </c>
      <c r="I25" s="94" t="s">
        <v>182</v>
      </c>
      <c r="J25" s="32">
        <v>0</v>
      </c>
      <c r="K25" s="32">
        <v>0</v>
      </c>
      <c r="L25" s="104">
        <v>0.14748365549326184</v>
      </c>
      <c r="M25" s="94">
        <v>18265571.879999999</v>
      </c>
      <c r="N25" s="124">
        <v>26.938733095072866</v>
      </c>
      <c r="O25" s="32">
        <v>2.3410104046549499E-3</v>
      </c>
      <c r="P25" s="32">
        <v>1.6976496278279987E-2</v>
      </c>
      <c r="Q25" s="32">
        <v>9.3973743429065992E-5</v>
      </c>
    </row>
    <row r="26" spans="2:17" s="162" customFormat="1" x14ac:dyDescent="0.2">
      <c r="B26" s="132" t="s">
        <v>2238</v>
      </c>
      <c r="C26" s="165" t="s">
        <v>176</v>
      </c>
      <c r="D26" s="169" t="s">
        <v>176</v>
      </c>
      <c r="E26" s="170" t="s">
        <v>176</v>
      </c>
      <c r="F26" s="170" t="s">
        <v>176</v>
      </c>
      <c r="G26" s="170" t="s">
        <v>176</v>
      </c>
      <c r="H26" s="170" t="s">
        <v>176</v>
      </c>
      <c r="I26" s="170" t="s">
        <v>176</v>
      </c>
      <c r="J26" s="169" t="s">
        <v>176</v>
      </c>
      <c r="K26" s="169" t="s">
        <v>176</v>
      </c>
      <c r="L26" s="180" t="s">
        <v>176</v>
      </c>
      <c r="M26" s="170" t="s">
        <v>176</v>
      </c>
      <c r="N26" s="171">
        <v>0</v>
      </c>
      <c r="O26" s="169" t="s">
        <v>176</v>
      </c>
      <c r="P26" s="169">
        <v>0</v>
      </c>
      <c r="Q26" s="169">
        <v>0</v>
      </c>
    </row>
    <row r="27" spans="2:17" s="162" customFormat="1" x14ac:dyDescent="0.2">
      <c r="B27" s="132" t="s">
        <v>2223</v>
      </c>
      <c r="C27" s="165" t="s">
        <v>176</v>
      </c>
      <c r="D27" s="169" t="s">
        <v>176</v>
      </c>
      <c r="E27" s="170" t="s">
        <v>176</v>
      </c>
      <c r="F27" s="170" t="s">
        <v>176</v>
      </c>
      <c r="G27" s="170" t="s">
        <v>176</v>
      </c>
      <c r="H27" s="170" t="s">
        <v>176</v>
      </c>
      <c r="I27" s="170" t="s">
        <v>176</v>
      </c>
      <c r="J27" s="169" t="s">
        <v>176</v>
      </c>
      <c r="K27" s="169" t="s">
        <v>176</v>
      </c>
      <c r="L27" s="180" t="s">
        <v>176</v>
      </c>
      <c r="M27" s="170" t="s">
        <v>176</v>
      </c>
      <c r="N27" s="171">
        <v>0</v>
      </c>
      <c r="O27" s="169" t="s">
        <v>176</v>
      </c>
      <c r="P27" s="169">
        <v>0</v>
      </c>
      <c r="Q27" s="169">
        <v>0</v>
      </c>
    </row>
    <row r="28" spans="2:17" s="162" customFormat="1" x14ac:dyDescent="0.2">
      <c r="B28" s="132" t="s">
        <v>2224</v>
      </c>
      <c r="C28" s="165" t="s">
        <v>176</v>
      </c>
      <c r="D28" s="169" t="s">
        <v>176</v>
      </c>
      <c r="E28" s="170" t="s">
        <v>176</v>
      </c>
      <c r="F28" s="170" t="s">
        <v>176</v>
      </c>
      <c r="G28" s="170" t="s">
        <v>176</v>
      </c>
      <c r="H28" s="170" t="s">
        <v>176</v>
      </c>
      <c r="I28" s="170" t="s">
        <v>176</v>
      </c>
      <c r="J28" s="169" t="s">
        <v>176</v>
      </c>
      <c r="K28" s="169" t="s">
        <v>176</v>
      </c>
      <c r="L28" s="180" t="s">
        <v>176</v>
      </c>
      <c r="M28" s="170" t="s">
        <v>176</v>
      </c>
      <c r="N28" s="171">
        <v>0</v>
      </c>
      <c r="O28" s="169" t="s">
        <v>176</v>
      </c>
      <c r="P28" s="169">
        <v>0</v>
      </c>
      <c r="Q28" s="169">
        <v>0</v>
      </c>
    </row>
    <row r="29" spans="2:17" s="162" customFormat="1" x14ac:dyDescent="0.2">
      <c r="B29" s="132" t="s">
        <v>2225</v>
      </c>
      <c r="C29" s="165" t="s">
        <v>176</v>
      </c>
      <c r="D29" s="169" t="s">
        <v>176</v>
      </c>
      <c r="E29" s="170" t="s">
        <v>176</v>
      </c>
      <c r="F29" s="170" t="s">
        <v>176</v>
      </c>
      <c r="G29" s="170" t="s">
        <v>176</v>
      </c>
      <c r="H29" s="170" t="s">
        <v>176</v>
      </c>
      <c r="I29" s="170" t="s">
        <v>176</v>
      </c>
      <c r="J29" s="169" t="s">
        <v>176</v>
      </c>
      <c r="K29" s="169" t="s">
        <v>176</v>
      </c>
      <c r="L29" s="180" t="s">
        <v>176</v>
      </c>
      <c r="M29" s="170" t="s">
        <v>176</v>
      </c>
      <c r="N29" s="171">
        <v>0</v>
      </c>
      <c r="O29" s="169" t="s">
        <v>176</v>
      </c>
      <c r="P29" s="169">
        <v>0</v>
      </c>
      <c r="Q29" s="169">
        <v>0</v>
      </c>
    </row>
    <row r="30" spans="2:17" s="162" customFormat="1" x14ac:dyDescent="0.2">
      <c r="B30" s="132" t="s">
        <v>2226</v>
      </c>
      <c r="C30" s="165" t="s">
        <v>176</v>
      </c>
      <c r="D30" s="169" t="s">
        <v>176</v>
      </c>
      <c r="E30" s="170" t="s">
        <v>176</v>
      </c>
      <c r="F30" s="170" t="s">
        <v>176</v>
      </c>
      <c r="G30" s="170" t="s">
        <v>176</v>
      </c>
      <c r="H30" s="170" t="s">
        <v>176</v>
      </c>
      <c r="I30" s="170" t="s">
        <v>176</v>
      </c>
      <c r="J30" s="169" t="s">
        <v>176</v>
      </c>
      <c r="K30" s="169" t="s">
        <v>176</v>
      </c>
      <c r="L30" s="180" t="s">
        <v>176</v>
      </c>
      <c r="M30" s="170" t="s">
        <v>176</v>
      </c>
      <c r="N30" s="171">
        <v>0</v>
      </c>
      <c r="O30" s="169" t="s">
        <v>176</v>
      </c>
      <c r="P30" s="169">
        <v>0</v>
      </c>
      <c r="Q30" s="169">
        <v>0</v>
      </c>
    </row>
    <row r="31" spans="2:17" s="162" customFormat="1" x14ac:dyDescent="0.2">
      <c r="B31" s="115" t="s">
        <v>166</v>
      </c>
      <c r="C31" s="172"/>
      <c r="D31" s="115"/>
      <c r="E31" s="173"/>
      <c r="F31" s="173"/>
      <c r="G31" s="173"/>
      <c r="H31" s="174"/>
      <c r="I31" s="175"/>
      <c r="J31" s="176"/>
      <c r="K31" s="176"/>
      <c r="L31" s="176"/>
      <c r="M31" s="175"/>
      <c r="N31" s="175"/>
      <c r="O31" s="181"/>
      <c r="P31" s="181"/>
      <c r="Q31" s="181"/>
    </row>
    <row r="32" spans="2:17" s="162" customFormat="1" x14ac:dyDescent="0.2">
      <c r="B32" s="115" t="s">
        <v>167</v>
      </c>
      <c r="C32" s="172"/>
      <c r="D32" s="115"/>
      <c r="E32" s="173"/>
      <c r="F32" s="173"/>
      <c r="G32" s="173"/>
      <c r="H32" s="174"/>
      <c r="I32" s="175"/>
      <c r="J32" s="176"/>
      <c r="K32" s="176"/>
      <c r="L32" s="176"/>
      <c r="M32" s="175"/>
      <c r="N32" s="175"/>
      <c r="O32" s="181"/>
      <c r="P32" s="181"/>
      <c r="Q32" s="181"/>
    </row>
    <row r="33" spans="2:17" s="162" customFormat="1" x14ac:dyDescent="0.2">
      <c r="B33" s="115" t="s">
        <v>168</v>
      </c>
      <c r="C33" s="172"/>
      <c r="D33" s="115"/>
      <c r="E33" s="173"/>
      <c r="F33" s="173"/>
      <c r="G33" s="173"/>
      <c r="H33" s="174"/>
      <c r="I33" s="175"/>
      <c r="J33" s="176"/>
      <c r="K33" s="176"/>
      <c r="L33" s="176"/>
      <c r="M33" s="175"/>
      <c r="N33" s="175"/>
      <c r="O33" s="181"/>
      <c r="P33" s="181"/>
      <c r="Q33" s="181"/>
    </row>
    <row r="34" spans="2:17" s="162" customFormat="1" x14ac:dyDescent="0.2">
      <c r="B34" s="115" t="s">
        <v>169</v>
      </c>
      <c r="C34" s="172"/>
      <c r="D34" s="115"/>
      <c r="E34" s="173"/>
      <c r="F34" s="173"/>
      <c r="G34" s="173"/>
      <c r="H34" s="174"/>
      <c r="I34" s="175"/>
      <c r="J34" s="176"/>
      <c r="K34" s="176"/>
      <c r="L34" s="176"/>
      <c r="M34" s="175"/>
      <c r="N34" s="175"/>
      <c r="O34" s="181"/>
      <c r="P34" s="181"/>
      <c r="Q34" s="181"/>
    </row>
    <row r="35" spans="2:17" s="162" customFormat="1" x14ac:dyDescent="0.2">
      <c r="B35" s="115" t="s">
        <v>170</v>
      </c>
      <c r="C35" s="172"/>
      <c r="D35" s="115"/>
      <c r="E35" s="173"/>
      <c r="F35" s="173"/>
      <c r="G35" s="173"/>
      <c r="H35" s="174"/>
      <c r="I35" s="175"/>
      <c r="J35" s="176"/>
      <c r="K35" s="176"/>
      <c r="L35" s="176"/>
      <c r="M35" s="175"/>
      <c r="N35" s="175"/>
      <c r="O35" s="181"/>
      <c r="P35" s="181"/>
      <c r="Q35" s="181"/>
    </row>
  </sheetData>
  <mergeCells count="2">
    <mergeCell ref="B7:Q7"/>
    <mergeCell ref="B6:Q6"/>
  </mergeCells>
  <phoneticPr fontId="3" type="noConversion"/>
  <conditionalFormatting sqref="I12:I30 P12:Q30 C12:G30">
    <cfRule type="expression" dxfId="77" priority="221" stopIfTrue="1">
      <formula>OR(LEFT(#REF!,3)="TIR",LEFT(#REF!,2)="IR")</formula>
    </cfRule>
  </conditionalFormatting>
  <conditionalFormatting sqref="B12:B30 N12:N30">
    <cfRule type="expression" dxfId="76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60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</row>
    <row r="7" spans="1:16" s="10" customFormat="1" x14ac:dyDescent="0.2">
      <c r="B7" s="236" t="s">
        <v>12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8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2" customFormat="1" ht="12.75" customHeight="1" thickBot="1" x14ac:dyDescent="0.25">
      <c r="B11" s="109" t="s">
        <v>58</v>
      </c>
      <c r="C11" s="163" t="s">
        <v>176</v>
      </c>
      <c r="D11" s="163"/>
      <c r="E11" s="163"/>
      <c r="F11" s="163" t="s">
        <v>176</v>
      </c>
      <c r="G11" s="163" t="s">
        <v>176</v>
      </c>
      <c r="H11" s="163" t="s">
        <v>176</v>
      </c>
      <c r="I11" s="163" t="s">
        <v>176</v>
      </c>
      <c r="J11" s="163" t="s">
        <v>176</v>
      </c>
      <c r="K11" s="203" t="s">
        <v>176</v>
      </c>
      <c r="L11" s="163" t="s">
        <v>176</v>
      </c>
      <c r="M11" s="148">
        <v>1.3999999999999999E-6</v>
      </c>
      <c r="N11" s="163" t="s">
        <v>176</v>
      </c>
      <c r="O11" s="147">
        <v>1</v>
      </c>
      <c r="P11" s="91">
        <v>0</v>
      </c>
    </row>
    <row r="12" spans="1:16" s="162" customFormat="1" x14ac:dyDescent="0.2">
      <c r="B12" s="131" t="s">
        <v>148</v>
      </c>
      <c r="C12" s="165" t="s">
        <v>176</v>
      </c>
      <c r="D12" s="185" t="s">
        <v>176</v>
      </c>
      <c r="E12" s="185" t="s">
        <v>176</v>
      </c>
      <c r="F12" s="185" t="s">
        <v>176</v>
      </c>
      <c r="G12" s="185" t="s">
        <v>176</v>
      </c>
      <c r="H12" s="185" t="s">
        <v>176</v>
      </c>
      <c r="I12" s="186" t="s">
        <v>176</v>
      </c>
      <c r="J12" s="186" t="s">
        <v>176</v>
      </c>
      <c r="K12" s="187" t="s">
        <v>176</v>
      </c>
      <c r="L12" s="185" t="s">
        <v>176</v>
      </c>
      <c r="M12" s="167">
        <v>0</v>
      </c>
      <c r="N12" s="186" t="s">
        <v>176</v>
      </c>
      <c r="O12" s="165">
        <v>0</v>
      </c>
      <c r="P12" s="165">
        <v>0</v>
      </c>
    </row>
    <row r="13" spans="1:16" s="162" customFormat="1" x14ac:dyDescent="0.2">
      <c r="B13" s="132" t="s">
        <v>2239</v>
      </c>
      <c r="C13" s="165" t="s">
        <v>176</v>
      </c>
      <c r="D13" s="188" t="s">
        <v>176</v>
      </c>
      <c r="E13" s="188" t="s">
        <v>176</v>
      </c>
      <c r="F13" s="188" t="s">
        <v>176</v>
      </c>
      <c r="G13" s="188" t="s">
        <v>176</v>
      </c>
      <c r="H13" s="188" t="s">
        <v>176</v>
      </c>
      <c r="I13" s="189" t="s">
        <v>176</v>
      </c>
      <c r="J13" s="189" t="s">
        <v>176</v>
      </c>
      <c r="K13" s="190" t="s">
        <v>176</v>
      </c>
      <c r="L13" s="188" t="s">
        <v>176</v>
      </c>
      <c r="M13" s="171">
        <v>0</v>
      </c>
      <c r="N13" s="189" t="s">
        <v>176</v>
      </c>
      <c r="O13" s="169">
        <v>0</v>
      </c>
      <c r="P13" s="169">
        <v>0</v>
      </c>
    </row>
    <row r="14" spans="1:16" s="162" customFormat="1" x14ac:dyDescent="0.2">
      <c r="B14" s="132" t="s">
        <v>2240</v>
      </c>
      <c r="C14" s="165" t="s">
        <v>176</v>
      </c>
      <c r="D14" s="188" t="s">
        <v>176</v>
      </c>
      <c r="E14" s="188" t="s">
        <v>176</v>
      </c>
      <c r="F14" s="188" t="s">
        <v>176</v>
      </c>
      <c r="G14" s="188" t="s">
        <v>176</v>
      </c>
      <c r="H14" s="188" t="s">
        <v>176</v>
      </c>
      <c r="I14" s="189" t="s">
        <v>176</v>
      </c>
      <c r="J14" s="189" t="s">
        <v>176</v>
      </c>
      <c r="K14" s="190" t="s">
        <v>176</v>
      </c>
      <c r="L14" s="188" t="s">
        <v>176</v>
      </c>
      <c r="M14" s="171">
        <v>0</v>
      </c>
      <c r="N14" s="189" t="s">
        <v>176</v>
      </c>
      <c r="O14" s="169">
        <v>0</v>
      </c>
      <c r="P14" s="169">
        <v>0</v>
      </c>
    </row>
    <row r="15" spans="1:16" s="162" customFormat="1" x14ac:dyDescent="0.2">
      <c r="B15" s="132" t="s">
        <v>2241</v>
      </c>
      <c r="C15" s="165" t="s">
        <v>176</v>
      </c>
      <c r="D15" s="188" t="s">
        <v>176</v>
      </c>
      <c r="E15" s="188" t="s">
        <v>176</v>
      </c>
      <c r="F15" s="188" t="s">
        <v>176</v>
      </c>
      <c r="G15" s="188" t="s">
        <v>176</v>
      </c>
      <c r="H15" s="188" t="s">
        <v>176</v>
      </c>
      <c r="I15" s="189" t="s">
        <v>176</v>
      </c>
      <c r="J15" s="189" t="s">
        <v>176</v>
      </c>
      <c r="K15" s="190" t="s">
        <v>176</v>
      </c>
      <c r="L15" s="188" t="s">
        <v>176</v>
      </c>
      <c r="M15" s="171">
        <v>0</v>
      </c>
      <c r="N15" s="189" t="s">
        <v>176</v>
      </c>
      <c r="O15" s="169">
        <v>0</v>
      </c>
      <c r="P15" s="169">
        <v>0</v>
      </c>
    </row>
    <row r="16" spans="1:16" s="162" customFormat="1" x14ac:dyDescent="0.2">
      <c r="B16" s="132" t="s">
        <v>2242</v>
      </c>
      <c r="C16" s="165" t="s">
        <v>176</v>
      </c>
      <c r="D16" s="188" t="s">
        <v>176</v>
      </c>
      <c r="E16" s="188" t="s">
        <v>176</v>
      </c>
      <c r="F16" s="188" t="s">
        <v>176</v>
      </c>
      <c r="G16" s="188" t="s">
        <v>176</v>
      </c>
      <c r="H16" s="188" t="s">
        <v>176</v>
      </c>
      <c r="I16" s="189" t="s">
        <v>176</v>
      </c>
      <c r="J16" s="189" t="s">
        <v>176</v>
      </c>
      <c r="K16" s="190" t="s">
        <v>176</v>
      </c>
      <c r="L16" s="188" t="s">
        <v>176</v>
      </c>
      <c r="M16" s="171">
        <v>0</v>
      </c>
      <c r="N16" s="189" t="s">
        <v>176</v>
      </c>
      <c r="O16" s="169">
        <v>0</v>
      </c>
      <c r="P16" s="169">
        <v>0</v>
      </c>
    </row>
    <row r="17" spans="2:16" s="162" customFormat="1" x14ac:dyDescent="0.2">
      <c r="B17" s="132" t="s">
        <v>358</v>
      </c>
      <c r="C17" s="165" t="s">
        <v>176</v>
      </c>
      <c r="D17" s="188" t="s">
        <v>176</v>
      </c>
      <c r="E17" s="188" t="s">
        <v>176</v>
      </c>
      <c r="F17" s="188" t="s">
        <v>176</v>
      </c>
      <c r="G17" s="188" t="s">
        <v>176</v>
      </c>
      <c r="H17" s="188" t="s">
        <v>176</v>
      </c>
      <c r="I17" s="189" t="s">
        <v>176</v>
      </c>
      <c r="J17" s="189" t="s">
        <v>176</v>
      </c>
      <c r="K17" s="190" t="s">
        <v>176</v>
      </c>
      <c r="L17" s="188" t="s">
        <v>176</v>
      </c>
      <c r="M17" s="171">
        <v>0</v>
      </c>
      <c r="N17" s="189" t="s">
        <v>176</v>
      </c>
      <c r="O17" s="169">
        <v>0</v>
      </c>
      <c r="P17" s="169">
        <v>0</v>
      </c>
    </row>
    <row r="18" spans="2:16" s="162" customFormat="1" x14ac:dyDescent="0.2">
      <c r="B18" s="132" t="s">
        <v>353</v>
      </c>
      <c r="C18" s="165" t="s">
        <v>176</v>
      </c>
      <c r="D18" s="188" t="s">
        <v>176</v>
      </c>
      <c r="E18" s="188" t="s">
        <v>176</v>
      </c>
      <c r="F18" s="188" t="s">
        <v>176</v>
      </c>
      <c r="G18" s="188" t="s">
        <v>176</v>
      </c>
      <c r="H18" s="188" t="s">
        <v>176</v>
      </c>
      <c r="I18" s="189" t="s">
        <v>176</v>
      </c>
      <c r="J18" s="189" t="s">
        <v>176</v>
      </c>
      <c r="K18" s="190" t="s">
        <v>176</v>
      </c>
      <c r="L18" s="188" t="s">
        <v>176</v>
      </c>
      <c r="M18" s="171">
        <v>0</v>
      </c>
      <c r="N18" s="189" t="s">
        <v>176</v>
      </c>
      <c r="O18" s="169">
        <v>0</v>
      </c>
      <c r="P18" s="169">
        <v>0</v>
      </c>
    </row>
    <row r="19" spans="2:16" s="162" customFormat="1" x14ac:dyDescent="0.2">
      <c r="B19" s="132" t="s">
        <v>2243</v>
      </c>
      <c r="C19" s="165" t="s">
        <v>176</v>
      </c>
      <c r="D19" s="188" t="s">
        <v>176</v>
      </c>
      <c r="E19" s="188" t="s">
        <v>176</v>
      </c>
      <c r="F19" s="188" t="s">
        <v>176</v>
      </c>
      <c r="G19" s="188" t="s">
        <v>176</v>
      </c>
      <c r="H19" s="188" t="s">
        <v>176</v>
      </c>
      <c r="I19" s="189" t="s">
        <v>176</v>
      </c>
      <c r="J19" s="189" t="s">
        <v>176</v>
      </c>
      <c r="K19" s="190" t="s">
        <v>176</v>
      </c>
      <c r="L19" s="188" t="s">
        <v>176</v>
      </c>
      <c r="M19" s="171">
        <v>0</v>
      </c>
      <c r="N19" s="189" t="s">
        <v>176</v>
      </c>
      <c r="O19" s="169">
        <v>0</v>
      </c>
      <c r="P19" s="169">
        <v>0</v>
      </c>
    </row>
    <row r="20" spans="2:16" s="162" customFormat="1" x14ac:dyDescent="0.2">
      <c r="B20" s="132" t="s">
        <v>2244</v>
      </c>
      <c r="C20" s="165" t="s">
        <v>176</v>
      </c>
      <c r="D20" s="188" t="s">
        <v>176</v>
      </c>
      <c r="E20" s="188" t="s">
        <v>176</v>
      </c>
      <c r="F20" s="188" t="s">
        <v>176</v>
      </c>
      <c r="G20" s="188" t="s">
        <v>176</v>
      </c>
      <c r="H20" s="188" t="s">
        <v>176</v>
      </c>
      <c r="I20" s="189" t="s">
        <v>176</v>
      </c>
      <c r="J20" s="189" t="s">
        <v>176</v>
      </c>
      <c r="K20" s="190" t="s">
        <v>176</v>
      </c>
      <c r="L20" s="188" t="s">
        <v>176</v>
      </c>
      <c r="M20" s="171">
        <v>0</v>
      </c>
      <c r="N20" s="189" t="s">
        <v>176</v>
      </c>
      <c r="O20" s="169">
        <v>0</v>
      </c>
      <c r="P20" s="169">
        <v>0</v>
      </c>
    </row>
    <row r="21" spans="2:16" s="162" customFormat="1" x14ac:dyDescent="0.2">
      <c r="B21" s="115" t="s">
        <v>166</v>
      </c>
      <c r="C21" s="172"/>
      <c r="D21" s="115"/>
      <c r="E21" s="191"/>
      <c r="F21" s="191"/>
      <c r="G21" s="191"/>
      <c r="H21" s="192"/>
      <c r="I21" s="177"/>
      <c r="J21" s="193"/>
      <c r="K21" s="193"/>
      <c r="L21" s="193"/>
      <c r="M21" s="177"/>
      <c r="N21" s="177"/>
      <c r="O21" s="177"/>
    </row>
    <row r="22" spans="2:16" s="162" customFormat="1" x14ac:dyDescent="0.2">
      <c r="B22" s="115" t="s">
        <v>167</v>
      </c>
      <c r="C22" s="172"/>
      <c r="D22" s="115"/>
      <c r="E22" s="191"/>
      <c r="F22" s="191"/>
      <c r="G22" s="191"/>
      <c r="H22" s="192"/>
      <c r="I22" s="177"/>
      <c r="J22" s="193"/>
      <c r="K22" s="193"/>
      <c r="L22" s="193"/>
      <c r="M22" s="177"/>
      <c r="N22" s="177"/>
      <c r="O22" s="177"/>
    </row>
    <row r="23" spans="2:16" s="162" customFormat="1" x14ac:dyDescent="0.2">
      <c r="B23" s="115" t="s">
        <v>168</v>
      </c>
      <c r="C23" s="172"/>
      <c r="D23" s="115"/>
      <c r="E23" s="191"/>
      <c r="F23" s="191"/>
      <c r="G23" s="191"/>
      <c r="H23" s="192"/>
      <c r="I23" s="177"/>
      <c r="J23" s="193"/>
      <c r="K23" s="193"/>
      <c r="L23" s="193"/>
      <c r="M23" s="177"/>
      <c r="N23" s="177"/>
      <c r="O23" s="177"/>
    </row>
    <row r="24" spans="2:16" s="162" customFormat="1" x14ac:dyDescent="0.2">
      <c r="B24" s="115" t="s">
        <v>169</v>
      </c>
      <c r="C24" s="172"/>
      <c r="D24" s="115"/>
      <c r="E24" s="191"/>
      <c r="F24" s="191"/>
      <c r="G24" s="191"/>
      <c r="H24" s="192"/>
      <c r="I24" s="177"/>
      <c r="J24" s="193"/>
      <c r="K24" s="193"/>
      <c r="L24" s="193"/>
      <c r="M24" s="177"/>
      <c r="N24" s="177"/>
      <c r="O24" s="177"/>
    </row>
    <row r="25" spans="2:16" s="162" customFormat="1" x14ac:dyDescent="0.2">
      <c r="B25" s="115" t="s">
        <v>170</v>
      </c>
      <c r="C25" s="172"/>
      <c r="D25" s="115"/>
      <c r="E25" s="191"/>
      <c r="F25" s="191"/>
      <c r="G25" s="191"/>
      <c r="H25" s="192"/>
      <c r="I25" s="177"/>
      <c r="J25" s="193"/>
      <c r="K25" s="193"/>
      <c r="L25" s="193"/>
      <c r="M25" s="177"/>
      <c r="N25" s="177"/>
      <c r="O25" s="177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5" priority="236" stopIfTrue="1">
      <formula>LEFT(#REF!,3)="TIR"</formula>
    </cfRule>
  </conditionalFormatting>
  <conditionalFormatting sqref="I8">
    <cfRule type="expression" dxfId="74" priority="241" stopIfTrue="1">
      <formula>LEFT(#REF!,3)="TIR"</formula>
    </cfRule>
  </conditionalFormatting>
  <conditionalFormatting sqref="H12:H20 O12:P20 C12:F20">
    <cfRule type="expression" dxfId="73" priority="242" stopIfTrue="1">
      <formula>OR(LEFT(#REF!,3)="TIR",LEFT(#REF!,2)="IR")</formula>
    </cfRule>
  </conditionalFormatting>
  <conditionalFormatting sqref="B12:B20 M12:M20">
    <cfRule type="expression" dxfId="72" priority="245" stopIfTrue="1">
      <formula>#REF!&gt;0</formula>
    </cfRule>
    <cfRule type="expression" dxfId="71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164</v>
      </c>
      <c r="C3" s="160" t="s">
        <v>172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3" t="s">
        <v>30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5"/>
    </row>
    <row r="7" spans="1:19" s="10" customFormat="1" x14ac:dyDescent="0.2">
      <c r="B7" s="236" t="s">
        <v>19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8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2" customFormat="1" ht="12.75" customHeight="1" thickBot="1" x14ac:dyDescent="0.25">
      <c r="B11" s="141" t="s">
        <v>68</v>
      </c>
      <c r="C11" s="102" t="s">
        <v>176</v>
      </c>
      <c r="D11" s="102" t="s">
        <v>176</v>
      </c>
      <c r="E11" s="102" t="s">
        <v>176</v>
      </c>
      <c r="F11" s="102" t="s">
        <v>176</v>
      </c>
      <c r="G11" s="142"/>
      <c r="H11" s="182" t="s">
        <v>176</v>
      </c>
      <c r="I11" s="182" t="s">
        <v>176</v>
      </c>
      <c r="J11" s="182" t="s">
        <v>176</v>
      </c>
      <c r="K11" s="182" t="s">
        <v>176</v>
      </c>
      <c r="L11" s="102" t="s">
        <v>176</v>
      </c>
      <c r="M11" s="102" t="s">
        <v>176</v>
      </c>
      <c r="N11" s="143" t="s">
        <v>176</v>
      </c>
      <c r="O11" s="142"/>
      <c r="P11" s="144">
        <v>1.2000000000000002E-6</v>
      </c>
      <c r="Q11" s="163" t="s">
        <v>176</v>
      </c>
      <c r="R11" s="147">
        <v>1</v>
      </c>
      <c r="S11" s="91">
        <v>0</v>
      </c>
    </row>
    <row r="12" spans="1:19" s="162" customFormat="1" x14ac:dyDescent="0.2">
      <c r="B12" s="131" t="s">
        <v>148</v>
      </c>
      <c r="C12" s="165" t="s">
        <v>176</v>
      </c>
      <c r="D12" s="165" t="s">
        <v>176</v>
      </c>
      <c r="E12" s="165" t="s">
        <v>176</v>
      </c>
      <c r="F12" s="165" t="s">
        <v>176</v>
      </c>
      <c r="G12" s="166" t="s">
        <v>176</v>
      </c>
      <c r="H12" s="185" t="s">
        <v>176</v>
      </c>
      <c r="I12" s="185" t="s">
        <v>176</v>
      </c>
      <c r="J12" s="185" t="s">
        <v>176</v>
      </c>
      <c r="K12" s="185" t="s">
        <v>176</v>
      </c>
      <c r="L12" s="165" t="s">
        <v>176</v>
      </c>
      <c r="M12" s="165" t="s">
        <v>176</v>
      </c>
      <c r="N12" s="178" t="s">
        <v>176</v>
      </c>
      <c r="O12" s="166" t="s">
        <v>176</v>
      </c>
      <c r="P12" s="167">
        <v>0</v>
      </c>
      <c r="Q12" s="165" t="s">
        <v>176</v>
      </c>
      <c r="R12" s="165">
        <v>0</v>
      </c>
      <c r="S12" s="165">
        <v>0</v>
      </c>
    </row>
    <row r="13" spans="1:19" s="162" customFormat="1" x14ac:dyDescent="0.2">
      <c r="B13" s="132" t="s">
        <v>2245</v>
      </c>
      <c r="C13" s="165" t="s">
        <v>176</v>
      </c>
      <c r="D13" s="169" t="s">
        <v>176</v>
      </c>
      <c r="E13" s="169" t="s">
        <v>176</v>
      </c>
      <c r="F13" s="169" t="s">
        <v>176</v>
      </c>
      <c r="G13" s="170" t="s">
        <v>176</v>
      </c>
      <c r="H13" s="188" t="s">
        <v>176</v>
      </c>
      <c r="I13" s="188" t="s">
        <v>176</v>
      </c>
      <c r="J13" s="188" t="s">
        <v>176</v>
      </c>
      <c r="K13" s="188" t="s">
        <v>176</v>
      </c>
      <c r="L13" s="169" t="s">
        <v>176</v>
      </c>
      <c r="M13" s="169" t="s">
        <v>176</v>
      </c>
      <c r="N13" s="180" t="s">
        <v>176</v>
      </c>
      <c r="O13" s="170" t="s">
        <v>176</v>
      </c>
      <c r="P13" s="171">
        <v>0</v>
      </c>
      <c r="Q13" s="169" t="s">
        <v>176</v>
      </c>
      <c r="R13" s="169">
        <v>0</v>
      </c>
      <c r="S13" s="169">
        <v>0</v>
      </c>
    </row>
    <row r="14" spans="1:19" s="162" customFormat="1" x14ac:dyDescent="0.2">
      <c r="B14" s="132" t="s">
        <v>2246</v>
      </c>
      <c r="C14" s="165" t="s">
        <v>176</v>
      </c>
      <c r="D14" s="169" t="s">
        <v>176</v>
      </c>
      <c r="E14" s="169" t="s">
        <v>176</v>
      </c>
      <c r="F14" s="169" t="s">
        <v>176</v>
      </c>
      <c r="G14" s="170" t="s">
        <v>176</v>
      </c>
      <c r="H14" s="188" t="s">
        <v>176</v>
      </c>
      <c r="I14" s="188" t="s">
        <v>176</v>
      </c>
      <c r="J14" s="188" t="s">
        <v>176</v>
      </c>
      <c r="K14" s="188" t="s">
        <v>176</v>
      </c>
      <c r="L14" s="169" t="s">
        <v>176</v>
      </c>
      <c r="M14" s="169" t="s">
        <v>176</v>
      </c>
      <c r="N14" s="180" t="s">
        <v>176</v>
      </c>
      <c r="O14" s="170" t="s">
        <v>176</v>
      </c>
      <c r="P14" s="171">
        <v>0</v>
      </c>
      <c r="Q14" s="169" t="s">
        <v>176</v>
      </c>
      <c r="R14" s="169">
        <v>0</v>
      </c>
      <c r="S14" s="169">
        <v>0</v>
      </c>
    </row>
    <row r="15" spans="1:19" s="162" customFormat="1" x14ac:dyDescent="0.2">
      <c r="B15" s="132" t="s">
        <v>361</v>
      </c>
      <c r="C15" s="165" t="s">
        <v>176</v>
      </c>
      <c r="D15" s="169" t="s">
        <v>176</v>
      </c>
      <c r="E15" s="169" t="s">
        <v>176</v>
      </c>
      <c r="F15" s="169" t="s">
        <v>176</v>
      </c>
      <c r="G15" s="170" t="s">
        <v>176</v>
      </c>
      <c r="H15" s="188" t="s">
        <v>176</v>
      </c>
      <c r="I15" s="188" t="s">
        <v>176</v>
      </c>
      <c r="J15" s="188" t="s">
        <v>176</v>
      </c>
      <c r="K15" s="188" t="s">
        <v>176</v>
      </c>
      <c r="L15" s="169" t="s">
        <v>176</v>
      </c>
      <c r="M15" s="169" t="s">
        <v>176</v>
      </c>
      <c r="N15" s="180" t="s">
        <v>176</v>
      </c>
      <c r="O15" s="170" t="s">
        <v>176</v>
      </c>
      <c r="P15" s="171">
        <v>0</v>
      </c>
      <c r="Q15" s="169" t="s">
        <v>176</v>
      </c>
      <c r="R15" s="169">
        <v>0</v>
      </c>
      <c r="S15" s="169">
        <v>0</v>
      </c>
    </row>
    <row r="16" spans="1:19" s="162" customFormat="1" x14ac:dyDescent="0.2">
      <c r="B16" s="132" t="s">
        <v>152</v>
      </c>
      <c r="C16" s="165" t="s">
        <v>176</v>
      </c>
      <c r="D16" s="169" t="s">
        <v>176</v>
      </c>
      <c r="E16" s="169" t="s">
        <v>176</v>
      </c>
      <c r="F16" s="169" t="s">
        <v>176</v>
      </c>
      <c r="G16" s="170" t="s">
        <v>176</v>
      </c>
      <c r="H16" s="188" t="s">
        <v>176</v>
      </c>
      <c r="I16" s="188" t="s">
        <v>176</v>
      </c>
      <c r="J16" s="188" t="s">
        <v>176</v>
      </c>
      <c r="K16" s="188" t="s">
        <v>176</v>
      </c>
      <c r="L16" s="169" t="s">
        <v>176</v>
      </c>
      <c r="M16" s="169" t="s">
        <v>176</v>
      </c>
      <c r="N16" s="180" t="s">
        <v>176</v>
      </c>
      <c r="O16" s="170" t="s">
        <v>176</v>
      </c>
      <c r="P16" s="171">
        <v>0</v>
      </c>
      <c r="Q16" s="169" t="s">
        <v>176</v>
      </c>
      <c r="R16" s="169">
        <v>0</v>
      </c>
      <c r="S16" s="169">
        <v>0</v>
      </c>
    </row>
    <row r="17" spans="2:19" s="162" customFormat="1" x14ac:dyDescent="0.2">
      <c r="B17" s="132" t="s">
        <v>353</v>
      </c>
      <c r="C17" s="165" t="s">
        <v>176</v>
      </c>
      <c r="D17" s="169" t="s">
        <v>176</v>
      </c>
      <c r="E17" s="169" t="s">
        <v>176</v>
      </c>
      <c r="F17" s="169" t="s">
        <v>176</v>
      </c>
      <c r="G17" s="170" t="s">
        <v>176</v>
      </c>
      <c r="H17" s="188" t="s">
        <v>176</v>
      </c>
      <c r="I17" s="188" t="s">
        <v>176</v>
      </c>
      <c r="J17" s="188" t="s">
        <v>176</v>
      </c>
      <c r="K17" s="188" t="s">
        <v>176</v>
      </c>
      <c r="L17" s="169" t="s">
        <v>176</v>
      </c>
      <c r="M17" s="169" t="s">
        <v>176</v>
      </c>
      <c r="N17" s="180" t="s">
        <v>176</v>
      </c>
      <c r="O17" s="170" t="s">
        <v>176</v>
      </c>
      <c r="P17" s="171">
        <v>0</v>
      </c>
      <c r="Q17" s="169" t="s">
        <v>176</v>
      </c>
      <c r="R17" s="169">
        <v>0</v>
      </c>
      <c r="S17" s="169">
        <v>0</v>
      </c>
    </row>
    <row r="18" spans="2:19" s="162" customFormat="1" x14ac:dyDescent="0.2">
      <c r="B18" s="132" t="s">
        <v>2247</v>
      </c>
      <c r="C18" s="165" t="s">
        <v>176</v>
      </c>
      <c r="D18" s="169" t="s">
        <v>176</v>
      </c>
      <c r="E18" s="169" t="s">
        <v>176</v>
      </c>
      <c r="F18" s="169" t="s">
        <v>176</v>
      </c>
      <c r="G18" s="170" t="s">
        <v>176</v>
      </c>
      <c r="H18" s="188" t="s">
        <v>176</v>
      </c>
      <c r="I18" s="188" t="s">
        <v>176</v>
      </c>
      <c r="J18" s="188" t="s">
        <v>176</v>
      </c>
      <c r="K18" s="188" t="s">
        <v>176</v>
      </c>
      <c r="L18" s="169" t="s">
        <v>176</v>
      </c>
      <c r="M18" s="169" t="s">
        <v>176</v>
      </c>
      <c r="N18" s="180" t="s">
        <v>176</v>
      </c>
      <c r="O18" s="170" t="s">
        <v>176</v>
      </c>
      <c r="P18" s="171">
        <v>0</v>
      </c>
      <c r="Q18" s="169" t="s">
        <v>176</v>
      </c>
      <c r="R18" s="169">
        <v>0</v>
      </c>
      <c r="S18" s="169">
        <v>0</v>
      </c>
    </row>
    <row r="19" spans="2:19" s="162" customFormat="1" x14ac:dyDescent="0.2">
      <c r="B19" s="132" t="s">
        <v>2248</v>
      </c>
      <c r="C19" s="165" t="s">
        <v>176</v>
      </c>
      <c r="D19" s="169" t="s">
        <v>176</v>
      </c>
      <c r="E19" s="169" t="s">
        <v>176</v>
      </c>
      <c r="F19" s="169" t="s">
        <v>176</v>
      </c>
      <c r="G19" s="170" t="s">
        <v>176</v>
      </c>
      <c r="H19" s="188" t="s">
        <v>176</v>
      </c>
      <c r="I19" s="188" t="s">
        <v>176</v>
      </c>
      <c r="J19" s="188" t="s">
        <v>176</v>
      </c>
      <c r="K19" s="188" t="s">
        <v>176</v>
      </c>
      <c r="L19" s="169" t="s">
        <v>176</v>
      </c>
      <c r="M19" s="169" t="s">
        <v>176</v>
      </c>
      <c r="N19" s="180" t="s">
        <v>176</v>
      </c>
      <c r="O19" s="170" t="s">
        <v>176</v>
      </c>
      <c r="P19" s="171">
        <v>0</v>
      </c>
      <c r="Q19" s="169" t="s">
        <v>176</v>
      </c>
      <c r="R19" s="169">
        <v>0</v>
      </c>
      <c r="S19" s="169">
        <v>0</v>
      </c>
    </row>
    <row r="20" spans="2:19" s="162" customFormat="1" x14ac:dyDescent="0.2">
      <c r="B20" s="115" t="s">
        <v>166</v>
      </c>
      <c r="C20" s="172"/>
      <c r="D20" s="172"/>
      <c r="E20" s="172"/>
      <c r="F20" s="115"/>
      <c r="G20" s="191"/>
      <c r="H20" s="191"/>
      <c r="I20" s="191"/>
      <c r="J20" s="192"/>
      <c r="K20" s="177"/>
      <c r="L20" s="176"/>
      <c r="M20" s="176"/>
      <c r="N20" s="193"/>
      <c r="O20" s="175"/>
      <c r="P20" s="177"/>
      <c r="Q20" s="181"/>
    </row>
    <row r="21" spans="2:19" s="162" customFormat="1" x14ac:dyDescent="0.2">
      <c r="B21" s="115" t="s">
        <v>167</v>
      </c>
      <c r="C21" s="172"/>
      <c r="D21" s="172"/>
      <c r="E21" s="172"/>
      <c r="F21" s="115"/>
      <c r="G21" s="191"/>
      <c r="H21" s="191"/>
      <c r="I21" s="191"/>
      <c r="J21" s="192"/>
      <c r="K21" s="177"/>
      <c r="L21" s="176"/>
      <c r="M21" s="176"/>
      <c r="N21" s="193"/>
      <c r="O21" s="175"/>
      <c r="P21" s="177"/>
      <c r="Q21" s="181"/>
    </row>
    <row r="22" spans="2:19" s="162" customFormat="1" x14ac:dyDescent="0.2">
      <c r="B22" s="115" t="s">
        <v>168</v>
      </c>
      <c r="C22" s="172"/>
      <c r="D22" s="172"/>
      <c r="E22" s="172"/>
      <c r="F22" s="115"/>
      <c r="G22" s="191"/>
      <c r="H22" s="191"/>
      <c r="I22" s="191"/>
      <c r="J22" s="192"/>
      <c r="K22" s="177"/>
      <c r="L22" s="176"/>
      <c r="M22" s="176"/>
      <c r="N22" s="193"/>
      <c r="O22" s="175"/>
      <c r="P22" s="177"/>
      <c r="Q22" s="181"/>
    </row>
    <row r="23" spans="2:19" s="162" customFormat="1" x14ac:dyDescent="0.2">
      <c r="B23" s="115" t="s">
        <v>169</v>
      </c>
      <c r="C23" s="172"/>
      <c r="D23" s="172"/>
      <c r="E23" s="172"/>
      <c r="F23" s="115"/>
      <c r="G23" s="191"/>
      <c r="H23" s="191"/>
      <c r="I23" s="191"/>
      <c r="J23" s="192"/>
      <c r="K23" s="177"/>
      <c r="L23" s="176"/>
      <c r="M23" s="176"/>
      <c r="N23" s="193"/>
      <c r="O23" s="175"/>
      <c r="P23" s="177"/>
      <c r="Q23" s="181"/>
    </row>
    <row r="24" spans="2:19" s="162" customFormat="1" x14ac:dyDescent="0.2">
      <c r="B24" s="115" t="s">
        <v>170</v>
      </c>
      <c r="C24" s="172"/>
      <c r="D24" s="172"/>
      <c r="E24" s="172"/>
      <c r="F24" s="115"/>
      <c r="G24" s="191"/>
      <c r="H24" s="191"/>
      <c r="I24" s="191"/>
      <c r="J24" s="192"/>
      <c r="K24" s="177"/>
      <c r="L24" s="176"/>
      <c r="M24" s="176"/>
      <c r="N24" s="193"/>
      <c r="O24" s="175"/>
      <c r="P24" s="177"/>
      <c r="Q24" s="181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0" priority="260" stopIfTrue="1">
      <formula>LEFT(#REF!,3)="TIR"</formula>
    </cfRule>
  </conditionalFormatting>
  <conditionalFormatting sqref="L8">
    <cfRule type="expression" dxfId="69" priority="265" stopIfTrue="1">
      <formula>LEFT(#REF!,3)="TIR"</formula>
    </cfRule>
  </conditionalFormatting>
  <conditionalFormatting sqref="K11:K19 C11:I19">
    <cfRule type="expression" dxfId="68" priority="266" stopIfTrue="1">
      <formula>LEFT(#REF!,3)="TIR"</formula>
    </cfRule>
  </conditionalFormatting>
  <conditionalFormatting sqref="B11:B19 P12:P19">
    <cfRule type="expression" dxfId="67" priority="268" stopIfTrue="1">
      <formula>#REF!&gt;0</formula>
    </cfRule>
    <cfRule type="expression" dxfId="66" priority="269" stopIfTrue="1">
      <formula>LEFT(#REF!,3)="TIR"</formula>
    </cfRule>
  </conditionalFormatting>
  <conditionalFormatting sqref="R12:S19">
    <cfRule type="expression" dxfId="65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1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7.42578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85546875" style="97" bestFit="1" customWidth="1"/>
    <col min="15" max="16" width="8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164</v>
      </c>
      <c r="C3" s="160" t="s">
        <v>172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3" t="s">
        <v>30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5"/>
    </row>
    <row r="7" spans="1:19" s="10" customFormat="1" x14ac:dyDescent="0.2">
      <c r="B7" s="236" t="s">
        <v>21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8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2" customFormat="1" ht="12.75" customHeight="1" thickBot="1" x14ac:dyDescent="0.25">
      <c r="B11" s="141" t="s">
        <v>65</v>
      </c>
      <c r="C11" s="102"/>
      <c r="D11" s="102"/>
      <c r="E11" s="102"/>
      <c r="F11" s="102"/>
      <c r="G11" s="142"/>
      <c r="H11" s="142"/>
      <c r="I11" s="142"/>
      <c r="J11" s="142"/>
      <c r="K11" s="142"/>
      <c r="L11" s="102"/>
      <c r="M11" s="102"/>
      <c r="N11" s="143"/>
      <c r="O11" s="142"/>
      <c r="P11" s="146">
        <v>830.2011099140376</v>
      </c>
      <c r="Q11" s="102"/>
      <c r="R11" s="102">
        <v>1</v>
      </c>
      <c r="S11" s="120">
        <v>2.8960941044349642E-3</v>
      </c>
    </row>
    <row r="12" spans="1:19" s="162" customFormat="1" x14ac:dyDescent="0.2">
      <c r="B12" s="131" t="s">
        <v>148</v>
      </c>
      <c r="C12" s="165" t="s">
        <v>176</v>
      </c>
      <c r="D12" s="165" t="s">
        <v>176</v>
      </c>
      <c r="E12" s="165" t="s">
        <v>176</v>
      </c>
      <c r="F12" s="165" t="s">
        <v>176</v>
      </c>
      <c r="G12" s="166" t="s">
        <v>176</v>
      </c>
      <c r="H12" s="166" t="s">
        <v>176</v>
      </c>
      <c r="I12" s="166" t="s">
        <v>176</v>
      </c>
      <c r="J12" s="178" t="s">
        <v>176</v>
      </c>
      <c r="K12" s="166" t="s">
        <v>176</v>
      </c>
      <c r="L12" s="165" t="s">
        <v>176</v>
      </c>
      <c r="M12" s="165" t="s">
        <v>176</v>
      </c>
      <c r="N12" s="178" t="s">
        <v>176</v>
      </c>
      <c r="O12" s="166" t="s">
        <v>176</v>
      </c>
      <c r="P12" s="179">
        <v>830.20110951403763</v>
      </c>
      <c r="Q12" s="165" t="s">
        <v>176</v>
      </c>
      <c r="R12" s="165">
        <v>0.99999999951818896</v>
      </c>
      <c r="S12" s="165">
        <v>2.8960941030395943E-3</v>
      </c>
    </row>
    <row r="13" spans="1:19" s="162" customFormat="1" x14ac:dyDescent="0.2">
      <c r="B13" s="132" t="s">
        <v>2245</v>
      </c>
      <c r="C13" s="169" t="s">
        <v>176</v>
      </c>
      <c r="D13" s="169" t="s">
        <v>176</v>
      </c>
      <c r="E13" s="169" t="s">
        <v>176</v>
      </c>
      <c r="F13" s="169" t="s">
        <v>176</v>
      </c>
      <c r="G13" s="166" t="s">
        <v>176</v>
      </c>
      <c r="H13" s="170" t="s">
        <v>176</v>
      </c>
      <c r="I13" s="170" t="s">
        <v>176</v>
      </c>
      <c r="J13" s="178" t="s">
        <v>176</v>
      </c>
      <c r="K13" s="170" t="s">
        <v>176</v>
      </c>
      <c r="L13" s="169" t="s">
        <v>176</v>
      </c>
      <c r="M13" s="169" t="s">
        <v>176</v>
      </c>
      <c r="N13" s="180" t="s">
        <v>176</v>
      </c>
      <c r="O13" s="170" t="s">
        <v>176</v>
      </c>
      <c r="P13" s="171">
        <v>696.37568531759496</v>
      </c>
      <c r="Q13" s="169" t="s">
        <v>176</v>
      </c>
      <c r="R13" s="165">
        <v>0.83880360674258847</v>
      </c>
      <c r="S13" s="165">
        <v>2.4292541802659949E-3</v>
      </c>
    </row>
    <row r="14" spans="1:19" x14ac:dyDescent="0.2">
      <c r="B14" s="23" t="s">
        <v>2275</v>
      </c>
      <c r="C14" s="32" t="s">
        <v>2276</v>
      </c>
      <c r="D14" s="32" t="s">
        <v>176</v>
      </c>
      <c r="E14" s="32" t="s">
        <v>2277</v>
      </c>
      <c r="F14" s="32" t="s">
        <v>358</v>
      </c>
      <c r="G14" s="101" t="s">
        <v>184</v>
      </c>
      <c r="H14" s="94" t="s">
        <v>185</v>
      </c>
      <c r="I14" s="94" t="s">
        <v>2278</v>
      </c>
      <c r="J14" s="140">
        <v>8.35</v>
      </c>
      <c r="K14" s="94" t="s">
        <v>182</v>
      </c>
      <c r="L14" s="32">
        <v>4.9000000000000002E-2</v>
      </c>
      <c r="M14" s="32">
        <v>2.3199999999999998E-2</v>
      </c>
      <c r="N14" s="104">
        <v>79735.201708169101</v>
      </c>
      <c r="O14" s="94">
        <v>148.15</v>
      </c>
      <c r="P14" s="124">
        <v>118.12770132889017</v>
      </c>
      <c r="Q14" s="32">
        <v>4.0617069787769213E-5</v>
      </c>
      <c r="R14" s="41">
        <v>0.14228805516909221</v>
      </c>
      <c r="S14" s="41">
        <v>4.1207959770672492E-4</v>
      </c>
    </row>
    <row r="15" spans="1:19" x14ac:dyDescent="0.2">
      <c r="B15" s="23" t="s">
        <v>2297</v>
      </c>
      <c r="C15" s="32" t="s">
        <v>2298</v>
      </c>
      <c r="D15" s="32" t="s">
        <v>176</v>
      </c>
      <c r="E15" s="32" t="s">
        <v>2277</v>
      </c>
      <c r="F15" s="32" t="s">
        <v>358</v>
      </c>
      <c r="G15" s="101" t="s">
        <v>184</v>
      </c>
      <c r="H15" s="94" t="s">
        <v>185</v>
      </c>
      <c r="I15" s="94" t="s">
        <v>2299</v>
      </c>
      <c r="J15" s="140">
        <v>11.25</v>
      </c>
      <c r="K15" s="94" t="s">
        <v>182</v>
      </c>
      <c r="L15" s="32">
        <v>4.0999999999999995E-2</v>
      </c>
      <c r="M15" s="32">
        <v>2.8300000000000002E-2</v>
      </c>
      <c r="N15" s="104">
        <v>90844.904420511666</v>
      </c>
      <c r="O15" s="94">
        <v>120.95</v>
      </c>
      <c r="P15" s="124">
        <v>109.87691189597992</v>
      </c>
      <c r="Q15" s="32">
        <v>3.8242563822783516E-5</v>
      </c>
      <c r="R15" s="41">
        <v>0.1323497530705024</v>
      </c>
      <c r="S15" s="41">
        <v>3.8329733959090536E-4</v>
      </c>
    </row>
    <row r="16" spans="1:19" x14ac:dyDescent="0.2">
      <c r="B16" s="23" t="s">
        <v>2300</v>
      </c>
      <c r="C16" s="32" t="s">
        <v>2301</v>
      </c>
      <c r="D16" s="32" t="s">
        <v>176</v>
      </c>
      <c r="E16" s="32" t="s">
        <v>2277</v>
      </c>
      <c r="F16" s="32" t="s">
        <v>358</v>
      </c>
      <c r="G16" s="101" t="s">
        <v>184</v>
      </c>
      <c r="H16" s="94" t="s">
        <v>185</v>
      </c>
      <c r="I16" s="94" t="s">
        <v>2299</v>
      </c>
      <c r="J16" s="140">
        <v>0.53</v>
      </c>
      <c r="K16" s="94" t="s">
        <v>182</v>
      </c>
      <c r="L16" s="32">
        <v>3.3000000000000002E-2</v>
      </c>
      <c r="M16" s="32">
        <v>4.7999999999999996E-3</v>
      </c>
      <c r="N16" s="104">
        <v>956.74849245610153</v>
      </c>
      <c r="O16" s="94">
        <v>107.13</v>
      </c>
      <c r="P16" s="124">
        <v>1.0249646599682214</v>
      </c>
      <c r="Q16" s="32">
        <v>3.8664628223145933E-6</v>
      </c>
      <c r="R16" s="41">
        <v>1.2345980362208266E-3</v>
      </c>
      <c r="S16" s="41">
        <v>3.5755120940461205E-6</v>
      </c>
    </row>
    <row r="17" spans="2:19" x14ac:dyDescent="0.2">
      <c r="B17" s="23" t="s">
        <v>2271</v>
      </c>
      <c r="C17" s="32" t="s">
        <v>2272</v>
      </c>
      <c r="D17" s="32" t="s">
        <v>176</v>
      </c>
      <c r="E17" s="32" t="s">
        <v>2273</v>
      </c>
      <c r="F17" s="32" t="s">
        <v>358</v>
      </c>
      <c r="G17" s="101" t="s">
        <v>184</v>
      </c>
      <c r="H17" s="94" t="s">
        <v>185</v>
      </c>
      <c r="I17" s="94" t="s">
        <v>2274</v>
      </c>
      <c r="J17" s="140">
        <v>1.35</v>
      </c>
      <c r="K17" s="94" t="s">
        <v>182</v>
      </c>
      <c r="L17" s="32">
        <v>0.05</v>
      </c>
      <c r="M17" s="32">
        <v>2.2000000000000001E-3</v>
      </c>
      <c r="N17" s="104">
        <v>2285.1460799996194</v>
      </c>
      <c r="O17" s="94">
        <v>127.01</v>
      </c>
      <c r="P17" s="124">
        <v>2.9023640353483593</v>
      </c>
      <c r="Q17" s="32">
        <v>3.2644794766647061E-5</v>
      </c>
      <c r="R17" s="41">
        <v>3.495977059882372E-3</v>
      </c>
      <c r="S17" s="41">
        <v>1.0124678552365218E-5</v>
      </c>
    </row>
    <row r="18" spans="2:19" x14ac:dyDescent="0.2">
      <c r="B18" s="23" t="s">
        <v>2279</v>
      </c>
      <c r="C18" s="32" t="s">
        <v>2280</v>
      </c>
      <c r="D18" s="32" t="s">
        <v>176</v>
      </c>
      <c r="E18" s="32" t="s">
        <v>730</v>
      </c>
      <c r="F18" s="32" t="s">
        <v>358</v>
      </c>
      <c r="G18" s="101" t="s">
        <v>192</v>
      </c>
      <c r="H18" s="94" t="s">
        <v>185</v>
      </c>
      <c r="I18" s="94" t="s">
        <v>2281</v>
      </c>
      <c r="J18" s="140">
        <v>4.3099999999999996</v>
      </c>
      <c r="K18" s="94" t="s">
        <v>182</v>
      </c>
      <c r="L18" s="32">
        <v>5.5999999999999994E-2</v>
      </c>
      <c r="M18" s="32">
        <v>8.8000000000000005E-3</v>
      </c>
      <c r="N18" s="104">
        <v>29309.551645152795</v>
      </c>
      <c r="O18" s="94">
        <v>146.83000000000001</v>
      </c>
      <c r="P18" s="124">
        <v>43.035214678608831</v>
      </c>
      <c r="Q18" s="32">
        <v>2.7955595801840806E-5</v>
      </c>
      <c r="R18" s="41">
        <v>5.1837096053828302E-2</v>
      </c>
      <c r="S18" s="41">
        <v>1.5012510827252108E-4</v>
      </c>
    </row>
    <row r="19" spans="2:19" x14ac:dyDescent="0.2">
      <c r="B19" s="23" t="s">
        <v>2302</v>
      </c>
      <c r="C19" s="32" t="s">
        <v>2303</v>
      </c>
      <c r="D19" s="32" t="s">
        <v>176</v>
      </c>
      <c r="E19" s="32" t="s">
        <v>730</v>
      </c>
      <c r="F19" s="32" t="s">
        <v>358</v>
      </c>
      <c r="G19" s="101" t="s">
        <v>192</v>
      </c>
      <c r="H19" s="94" t="s">
        <v>185</v>
      </c>
      <c r="I19" s="94" t="s">
        <v>2304</v>
      </c>
      <c r="J19" s="140">
        <v>7.39</v>
      </c>
      <c r="K19" s="94" t="s">
        <v>182</v>
      </c>
      <c r="L19" s="32">
        <v>4.9299999999999997E-2</v>
      </c>
      <c r="M19" s="32">
        <v>1.9400000000000001E-2</v>
      </c>
      <c r="N19" s="104">
        <v>24726.734277141939</v>
      </c>
      <c r="O19" s="94">
        <v>128.71</v>
      </c>
      <c r="P19" s="124">
        <v>31.825779686111961</v>
      </c>
      <c r="Q19" s="32">
        <v>2.9227127345857E-5</v>
      </c>
      <c r="R19" s="41">
        <v>3.8335024256239948E-2</v>
      </c>
      <c r="S19" s="41">
        <v>1.1102183774186788E-4</v>
      </c>
    </row>
    <row r="20" spans="2:19" x14ac:dyDescent="0.2">
      <c r="B20" s="23" t="s">
        <v>2289</v>
      </c>
      <c r="C20" s="32" t="s">
        <v>2290</v>
      </c>
      <c r="D20" s="32" t="s">
        <v>176</v>
      </c>
      <c r="E20" s="32" t="s">
        <v>2291</v>
      </c>
      <c r="F20" s="32" t="s">
        <v>2292</v>
      </c>
      <c r="G20" s="101" t="s">
        <v>642</v>
      </c>
      <c r="H20" s="94" t="s">
        <v>181</v>
      </c>
      <c r="I20" s="94" t="s">
        <v>2293</v>
      </c>
      <c r="J20" s="140">
        <v>3.11</v>
      </c>
      <c r="K20" s="94" t="s">
        <v>182</v>
      </c>
      <c r="L20" s="32">
        <v>4.9000000000000002E-2</v>
      </c>
      <c r="M20" s="32">
        <v>7.1999999999999998E-3</v>
      </c>
      <c r="N20" s="104">
        <v>5221.188543469164</v>
      </c>
      <c r="O20" s="94">
        <v>138.69</v>
      </c>
      <c r="P20" s="124">
        <v>7.2412663896008436</v>
      </c>
      <c r="Q20" s="32">
        <v>6.2834453890402736E-5</v>
      </c>
      <c r="R20" s="41">
        <v>8.722303913024922E-3</v>
      </c>
      <c r="S20" s="41">
        <v>2.5260612939601498E-5</v>
      </c>
    </row>
    <row r="21" spans="2:19" x14ac:dyDescent="0.2">
      <c r="B21" s="23" t="s">
        <v>2352</v>
      </c>
      <c r="C21" s="32" t="s">
        <v>2353</v>
      </c>
      <c r="D21" s="32" t="s">
        <v>176</v>
      </c>
      <c r="E21" s="32" t="s">
        <v>2354</v>
      </c>
      <c r="F21" s="32" t="s">
        <v>358</v>
      </c>
      <c r="G21" s="101" t="s">
        <v>192</v>
      </c>
      <c r="H21" s="94" t="s">
        <v>185</v>
      </c>
      <c r="I21" s="94" t="s">
        <v>2355</v>
      </c>
      <c r="J21" s="140">
        <v>1.39</v>
      </c>
      <c r="K21" s="94" t="s">
        <v>182</v>
      </c>
      <c r="L21" s="32">
        <v>5.7999999999999996E-2</v>
      </c>
      <c r="M21" s="32">
        <v>2.2000000000000001E-3</v>
      </c>
      <c r="N21" s="104">
        <v>1442.2567625668682</v>
      </c>
      <c r="O21" s="94">
        <v>129.30000000000001</v>
      </c>
      <c r="P21" s="124">
        <v>1.8648379924502749</v>
      </c>
      <c r="Q21" s="32" t="s">
        <v>176</v>
      </c>
      <c r="R21" s="41">
        <v>2.2462484935046254E-3</v>
      </c>
      <c r="S21" s="41">
        <v>6.5053470191346662E-6</v>
      </c>
    </row>
    <row r="22" spans="2:19" x14ac:dyDescent="0.2">
      <c r="B22" s="23" t="s">
        <v>2343</v>
      </c>
      <c r="C22" s="32" t="s">
        <v>2344</v>
      </c>
      <c r="D22" s="32" t="s">
        <v>176</v>
      </c>
      <c r="E22" s="32" t="s">
        <v>2345</v>
      </c>
      <c r="F22" s="32" t="s">
        <v>358</v>
      </c>
      <c r="G22" s="101" t="s">
        <v>192</v>
      </c>
      <c r="H22" s="94" t="s">
        <v>185</v>
      </c>
      <c r="I22" s="94" t="s">
        <v>2346</v>
      </c>
      <c r="J22" s="140">
        <v>0.97</v>
      </c>
      <c r="K22" s="94" t="s">
        <v>182</v>
      </c>
      <c r="L22" s="32">
        <v>5.9500000000000004E-2</v>
      </c>
      <c r="M22" s="32">
        <v>1.8E-3</v>
      </c>
      <c r="N22" s="104">
        <v>1486.7306621925334</v>
      </c>
      <c r="O22" s="94">
        <v>129.62</v>
      </c>
      <c r="P22" s="124">
        <v>1.9271002830320085</v>
      </c>
      <c r="Q22" s="32" t="s">
        <v>176</v>
      </c>
      <c r="R22" s="41">
        <v>2.3212451296668927E-3</v>
      </c>
      <c r="S22" s="41">
        <v>6.7225443349766626E-6</v>
      </c>
    </row>
    <row r="23" spans="2:19" x14ac:dyDescent="0.2">
      <c r="B23" s="23" t="s">
        <v>2335</v>
      </c>
      <c r="C23" s="32" t="s">
        <v>2336</v>
      </c>
      <c r="D23" s="32" t="s">
        <v>176</v>
      </c>
      <c r="E23" s="32" t="s">
        <v>2337</v>
      </c>
      <c r="F23" s="32" t="s">
        <v>2292</v>
      </c>
      <c r="G23" s="101" t="s">
        <v>388</v>
      </c>
      <c r="H23" s="94" t="s">
        <v>181</v>
      </c>
      <c r="I23" s="94" t="s">
        <v>2338</v>
      </c>
      <c r="J23" s="140">
        <v>0.86</v>
      </c>
      <c r="K23" s="94" t="s">
        <v>182</v>
      </c>
      <c r="L23" s="32">
        <v>4.9500000000000002E-2</v>
      </c>
      <c r="M23" s="32">
        <v>3.0000000000000001E-3</v>
      </c>
      <c r="N23" s="104">
        <v>116.28689953958101</v>
      </c>
      <c r="O23" s="94">
        <v>128.84</v>
      </c>
      <c r="P23" s="124">
        <v>0.14982404038339178</v>
      </c>
      <c r="Q23" s="32" t="s">
        <v>176</v>
      </c>
      <c r="R23" s="41">
        <v>1.8046716463545221E-4</v>
      </c>
      <c r="S23" s="41">
        <v>5.2264989154482727E-7</v>
      </c>
    </row>
    <row r="24" spans="2:19" x14ac:dyDescent="0.2">
      <c r="B24" s="23" t="s">
        <v>2258</v>
      </c>
      <c r="C24" s="32" t="s">
        <v>2259</v>
      </c>
      <c r="D24" s="32" t="s">
        <v>176</v>
      </c>
      <c r="E24" s="32" t="s">
        <v>1413</v>
      </c>
      <c r="F24" s="32" t="s">
        <v>378</v>
      </c>
      <c r="G24" s="101" t="s">
        <v>367</v>
      </c>
      <c r="H24" s="94" t="s">
        <v>185</v>
      </c>
      <c r="I24" s="94" t="s">
        <v>2260</v>
      </c>
      <c r="J24" s="140">
        <v>0.25</v>
      </c>
      <c r="K24" s="94" t="s">
        <v>182</v>
      </c>
      <c r="L24" s="32">
        <v>5.5500000000000001E-2</v>
      </c>
      <c r="M24" s="32">
        <v>2.5000000000000001E-3</v>
      </c>
      <c r="N24" s="104">
        <v>451.86865165615222</v>
      </c>
      <c r="O24" s="94">
        <v>132.58000000000001</v>
      </c>
      <c r="P24" s="124">
        <v>0.59908745686242204</v>
      </c>
      <c r="Q24" s="32">
        <v>4.5186865165615221E-6</v>
      </c>
      <c r="R24" s="41">
        <v>7.216172680429854E-4</v>
      </c>
      <c r="S24" s="41">
        <v>2.0898715156377555E-6</v>
      </c>
    </row>
    <row r="25" spans="2:19" x14ac:dyDescent="0.2">
      <c r="B25" s="23" t="s">
        <v>2294</v>
      </c>
      <c r="C25" s="32" t="s">
        <v>2295</v>
      </c>
      <c r="D25" s="32" t="s">
        <v>176</v>
      </c>
      <c r="E25" s="32" t="s">
        <v>626</v>
      </c>
      <c r="F25" s="32" t="s">
        <v>661</v>
      </c>
      <c r="G25" s="101" t="s">
        <v>388</v>
      </c>
      <c r="H25" s="94" t="s">
        <v>181</v>
      </c>
      <c r="I25" s="94" t="s">
        <v>2296</v>
      </c>
      <c r="J25" s="140">
        <v>2.59</v>
      </c>
      <c r="K25" s="94" t="s">
        <v>182</v>
      </c>
      <c r="L25" s="32">
        <v>0.06</v>
      </c>
      <c r="M25" s="32">
        <v>7.9000000000000008E-3</v>
      </c>
      <c r="N25" s="104">
        <v>112874.99078204551</v>
      </c>
      <c r="O25" s="94">
        <v>123.89000000000001</v>
      </c>
      <c r="P25" s="124">
        <v>139.8408260792153</v>
      </c>
      <c r="Q25" s="32">
        <v>3.050058170607324E-5</v>
      </c>
      <c r="R25" s="41">
        <v>0.16844210927843131</v>
      </c>
      <c r="S25" s="41">
        <v>4.8782419961985497E-4</v>
      </c>
    </row>
    <row r="26" spans="2:19" x14ac:dyDescent="0.2">
      <c r="B26" s="23" t="s">
        <v>2319</v>
      </c>
      <c r="C26" s="32" t="s">
        <v>2320</v>
      </c>
      <c r="D26" s="32" t="s">
        <v>176</v>
      </c>
      <c r="E26" s="32" t="s">
        <v>2321</v>
      </c>
      <c r="F26" s="32" t="s">
        <v>378</v>
      </c>
      <c r="G26" s="101" t="s">
        <v>388</v>
      </c>
      <c r="H26" s="94" t="s">
        <v>181</v>
      </c>
      <c r="I26" s="94" t="s">
        <v>2322</v>
      </c>
      <c r="J26" s="140">
        <v>1.41</v>
      </c>
      <c r="K26" s="94" t="s">
        <v>182</v>
      </c>
      <c r="L26" s="32">
        <v>2.4E-2</v>
      </c>
      <c r="M26" s="32">
        <v>2.5699999999999997E-2</v>
      </c>
      <c r="N26" s="104">
        <v>58802.780252438359</v>
      </c>
      <c r="O26" s="94">
        <v>100.72000000000001</v>
      </c>
      <c r="P26" s="124">
        <v>59.226152901972171</v>
      </c>
      <c r="Q26" s="32" t="s">
        <v>176</v>
      </c>
      <c r="R26" s="41">
        <v>7.1339525079778185E-2</v>
      </c>
      <c r="S26" s="41">
        <v>2.0660597799673587E-4</v>
      </c>
    </row>
    <row r="27" spans="2:19" x14ac:dyDescent="0.2">
      <c r="B27" s="23" t="s">
        <v>2323</v>
      </c>
      <c r="C27" s="32" t="s">
        <v>2324</v>
      </c>
      <c r="D27" s="32" t="s">
        <v>176</v>
      </c>
      <c r="E27" s="32" t="s">
        <v>2325</v>
      </c>
      <c r="F27" s="32" t="s">
        <v>378</v>
      </c>
      <c r="G27" s="101" t="s">
        <v>388</v>
      </c>
      <c r="H27" s="94" t="s">
        <v>181</v>
      </c>
      <c r="I27" s="94" t="s">
        <v>2326</v>
      </c>
      <c r="J27" s="140">
        <v>2.5</v>
      </c>
      <c r="K27" s="94" t="s">
        <v>182</v>
      </c>
      <c r="L27" s="32">
        <v>2.1000000000000001E-2</v>
      </c>
      <c r="M27" s="32">
        <v>3.4099999999999998E-2</v>
      </c>
      <c r="N27" s="104">
        <v>4234.0344297151296</v>
      </c>
      <c r="O27" s="94">
        <v>98.14</v>
      </c>
      <c r="P27" s="124">
        <v>4.1552813881623463</v>
      </c>
      <c r="Q27" s="32" t="s">
        <v>176</v>
      </c>
      <c r="R27" s="41">
        <v>5.0051503648225679E-3</v>
      </c>
      <c r="S27" s="41">
        <v>1.449538646337315E-5</v>
      </c>
    </row>
    <row r="28" spans="2:19" x14ac:dyDescent="0.2">
      <c r="B28" s="23" t="s">
        <v>2327</v>
      </c>
      <c r="C28" s="32" t="s">
        <v>2328</v>
      </c>
      <c r="D28" s="32" t="s">
        <v>176</v>
      </c>
      <c r="E28" s="32" t="s">
        <v>2329</v>
      </c>
      <c r="F28" s="32" t="s">
        <v>378</v>
      </c>
      <c r="G28" s="101" t="s">
        <v>367</v>
      </c>
      <c r="H28" s="94" t="s">
        <v>185</v>
      </c>
      <c r="I28" s="94" t="s">
        <v>2330</v>
      </c>
      <c r="J28" s="140">
        <v>2.09</v>
      </c>
      <c r="K28" s="94" t="s">
        <v>182</v>
      </c>
      <c r="L28" s="32">
        <v>2.9500000000000002E-2</v>
      </c>
      <c r="M28" s="32">
        <v>4.4000000000000004E-2</v>
      </c>
      <c r="N28" s="104">
        <v>8793.0353603524381</v>
      </c>
      <c r="O28" s="94">
        <v>97.52</v>
      </c>
      <c r="P28" s="124">
        <v>8.5749680824005701</v>
      </c>
      <c r="Q28" s="32" t="s">
        <v>176</v>
      </c>
      <c r="R28" s="41">
        <v>1.0328784170486664E-2</v>
      </c>
      <c r="S28" s="41">
        <v>2.991313094212761E-5</v>
      </c>
    </row>
    <row r="29" spans="2:19" x14ac:dyDescent="0.2">
      <c r="B29" s="23" t="s">
        <v>2356</v>
      </c>
      <c r="C29" s="32" t="s">
        <v>2357</v>
      </c>
      <c r="D29" s="32" t="s">
        <v>176</v>
      </c>
      <c r="E29" s="32" t="s">
        <v>2358</v>
      </c>
      <c r="F29" s="32" t="s">
        <v>1164</v>
      </c>
      <c r="G29" s="101" t="s">
        <v>180</v>
      </c>
      <c r="H29" s="94" t="s">
        <v>181</v>
      </c>
      <c r="I29" s="94" t="s">
        <v>2359</v>
      </c>
      <c r="J29" s="140">
        <v>1.39</v>
      </c>
      <c r="K29" s="94" t="s">
        <v>182</v>
      </c>
      <c r="L29" s="32">
        <v>5.7000000000000002E-2</v>
      </c>
      <c r="M29" s="32">
        <v>0</v>
      </c>
      <c r="N29" s="104">
        <v>1986.6433503241512</v>
      </c>
      <c r="O29" s="94">
        <v>130.38999999999999</v>
      </c>
      <c r="P29" s="124">
        <v>2.5903842639878074</v>
      </c>
      <c r="Q29" s="32" t="s">
        <v>176</v>
      </c>
      <c r="R29" s="41">
        <v>3.1201888711712591E-3</v>
      </c>
      <c r="S29" s="41">
        <v>9.0363605945226706E-6</v>
      </c>
    </row>
    <row r="30" spans="2:19" x14ac:dyDescent="0.2">
      <c r="B30" s="23" t="s">
        <v>2264</v>
      </c>
      <c r="C30" s="32" t="s">
        <v>2265</v>
      </c>
      <c r="D30" s="32" t="s">
        <v>176</v>
      </c>
      <c r="E30" s="32" t="s">
        <v>2266</v>
      </c>
      <c r="F30" s="32" t="s">
        <v>358</v>
      </c>
      <c r="G30" s="101" t="s">
        <v>373</v>
      </c>
      <c r="H30" s="94" t="s">
        <v>185</v>
      </c>
      <c r="I30" s="94" t="s">
        <v>2267</v>
      </c>
      <c r="J30" s="140">
        <v>3.16</v>
      </c>
      <c r="K30" s="94" t="s">
        <v>182</v>
      </c>
      <c r="L30" s="32">
        <v>7.7499999999999999E-2</v>
      </c>
      <c r="M30" s="32">
        <v>7.4999999999999997E-3</v>
      </c>
      <c r="N30" s="104">
        <v>3561.9505149273232</v>
      </c>
      <c r="O30" s="94">
        <v>154.99</v>
      </c>
      <c r="P30" s="124">
        <v>5.5206671015327666</v>
      </c>
      <c r="Q30" s="32" t="s">
        <v>176</v>
      </c>
      <c r="R30" s="41">
        <v>6.6497948937991646E-3</v>
      </c>
      <c r="S30" s="41">
        <v>1.9258431787633491E-5</v>
      </c>
    </row>
    <row r="31" spans="2:19" x14ac:dyDescent="0.2">
      <c r="B31" s="23" t="s">
        <v>2305</v>
      </c>
      <c r="C31" s="32" t="s">
        <v>2306</v>
      </c>
      <c r="D31" s="32" t="s">
        <v>176</v>
      </c>
      <c r="E31" s="32" t="s">
        <v>918</v>
      </c>
      <c r="F31" s="32" t="s">
        <v>378</v>
      </c>
      <c r="G31" s="101" t="s">
        <v>180</v>
      </c>
      <c r="H31" s="94" t="s">
        <v>181</v>
      </c>
      <c r="I31" s="94" t="s">
        <v>2307</v>
      </c>
      <c r="J31" s="140">
        <v>0</v>
      </c>
      <c r="K31" s="94" t="s">
        <v>182</v>
      </c>
      <c r="L31" s="32">
        <v>3.5000000000000003E-2</v>
      </c>
      <c r="M31" s="32">
        <v>0</v>
      </c>
      <c r="N31" s="104">
        <v>43598.877897996979</v>
      </c>
      <c r="O31" s="94">
        <v>103.58000000000001</v>
      </c>
      <c r="P31" s="124">
        <v>45.159717725643787</v>
      </c>
      <c r="Q31" s="32">
        <v>8.7197755795993958E-5</v>
      </c>
      <c r="R31" s="41">
        <v>5.4396118225281349E-2</v>
      </c>
      <c r="S31" s="41">
        <v>1.5753627729638464E-4</v>
      </c>
    </row>
    <row r="32" spans="2:19" x14ac:dyDescent="0.2">
      <c r="B32" s="23" t="s">
        <v>2331</v>
      </c>
      <c r="C32" s="32" t="s">
        <v>2332</v>
      </c>
      <c r="D32" s="32" t="s">
        <v>176</v>
      </c>
      <c r="E32" s="32" t="s">
        <v>2333</v>
      </c>
      <c r="F32" s="32" t="s">
        <v>378</v>
      </c>
      <c r="G32" s="101" t="s">
        <v>180</v>
      </c>
      <c r="H32" s="94" t="s">
        <v>181</v>
      </c>
      <c r="I32" s="94" t="s">
        <v>2334</v>
      </c>
      <c r="J32" s="140">
        <v>2.77</v>
      </c>
      <c r="K32" s="94" t="s">
        <v>182</v>
      </c>
      <c r="L32" s="32">
        <v>2.5000000000000001E-2</v>
      </c>
      <c r="M32" s="32">
        <v>3.6299999999999999E-2</v>
      </c>
      <c r="N32" s="104">
        <v>9368.5787017884541</v>
      </c>
      <c r="O32" s="94">
        <v>97.370000000000019</v>
      </c>
      <c r="P32" s="124">
        <v>9.1221850815890768</v>
      </c>
      <c r="Q32" s="32" t="s">
        <v>176</v>
      </c>
      <c r="R32" s="41">
        <v>1.0987922050036316E-2</v>
      </c>
      <c r="S32" s="41">
        <v>3.1822056269101122E-5</v>
      </c>
    </row>
    <row r="33" spans="2:19" x14ac:dyDescent="0.2">
      <c r="B33" s="23" t="s">
        <v>2308</v>
      </c>
      <c r="C33" s="32" t="s">
        <v>2309</v>
      </c>
      <c r="D33" s="32" t="s">
        <v>176</v>
      </c>
      <c r="E33" s="32" t="s">
        <v>428</v>
      </c>
      <c r="F33" s="32" t="s">
        <v>378</v>
      </c>
      <c r="G33" s="101" t="s">
        <v>180</v>
      </c>
      <c r="H33" s="94" t="s">
        <v>181</v>
      </c>
      <c r="I33" s="94" t="s">
        <v>2310</v>
      </c>
      <c r="J33" s="140">
        <v>1.93</v>
      </c>
      <c r="K33" s="94" t="s">
        <v>182</v>
      </c>
      <c r="L33" s="32">
        <v>4.4999999999999998E-2</v>
      </c>
      <c r="M33" s="32">
        <v>1.0500000000000001E-2</v>
      </c>
      <c r="N33" s="104">
        <v>18440.242230929638</v>
      </c>
      <c r="O33" s="94">
        <v>117.97999999999999</v>
      </c>
      <c r="P33" s="124">
        <v>21.755797784050785</v>
      </c>
      <c r="Q33" s="32">
        <v>7.3760968923718546E-5</v>
      </c>
      <c r="R33" s="41">
        <v>2.6205454948504545E-2</v>
      </c>
      <c r="S33" s="41">
        <v>7.5893463580400087E-5</v>
      </c>
    </row>
    <row r="34" spans="2:19" x14ac:dyDescent="0.2">
      <c r="B34" s="23" t="s">
        <v>2339</v>
      </c>
      <c r="C34" s="32" t="s">
        <v>2340</v>
      </c>
      <c r="D34" s="32" t="s">
        <v>176</v>
      </c>
      <c r="E34" s="32" t="s">
        <v>2341</v>
      </c>
      <c r="F34" s="32" t="s">
        <v>372</v>
      </c>
      <c r="G34" s="101" t="s">
        <v>373</v>
      </c>
      <c r="H34" s="94" t="s">
        <v>185</v>
      </c>
      <c r="I34" s="94" t="s">
        <v>2342</v>
      </c>
      <c r="J34" s="140">
        <v>1.57</v>
      </c>
      <c r="K34" s="94" t="s">
        <v>182</v>
      </c>
      <c r="L34" s="32">
        <v>5.2999999999999999E-2</v>
      </c>
      <c r="M34" s="32">
        <v>3.0000000000000001E-3</v>
      </c>
      <c r="N34" s="104">
        <v>6381.8787848475313</v>
      </c>
      <c r="O34" s="94">
        <v>132.78</v>
      </c>
      <c r="P34" s="124">
        <v>8.4738586483766252</v>
      </c>
      <c r="Q34" s="32" t="s">
        <v>176</v>
      </c>
      <c r="R34" s="41">
        <v>1.0206995084906646E-2</v>
      </c>
      <c r="S34" s="41">
        <v>2.9560418289394798E-5</v>
      </c>
    </row>
    <row r="35" spans="2:19" x14ac:dyDescent="0.2">
      <c r="B35" s="23" t="s">
        <v>2252</v>
      </c>
      <c r="C35" s="32" t="s">
        <v>2253</v>
      </c>
      <c r="D35" s="32" t="s">
        <v>176</v>
      </c>
      <c r="E35" s="32" t="s">
        <v>377</v>
      </c>
      <c r="F35" s="32" t="s">
        <v>378</v>
      </c>
      <c r="G35" s="101" t="s">
        <v>458</v>
      </c>
      <c r="H35" s="94" t="s">
        <v>181</v>
      </c>
      <c r="I35" s="94" t="s">
        <v>2254</v>
      </c>
      <c r="J35" s="140">
        <v>2.67</v>
      </c>
      <c r="K35" s="94" t="s">
        <v>182</v>
      </c>
      <c r="L35" s="32">
        <v>4.6500000000000007E-2</v>
      </c>
      <c r="M35" s="32">
        <v>3.2000000000000002E-3</v>
      </c>
      <c r="N35" s="104">
        <v>14229.898328019124</v>
      </c>
      <c r="O35" s="94">
        <v>116.8</v>
      </c>
      <c r="P35" s="124">
        <v>16.620521245804557</v>
      </c>
      <c r="Q35" s="32">
        <v>7.1149491640095625E-5</v>
      </c>
      <c r="R35" s="41">
        <v>2.0019873555126314E-2</v>
      </c>
      <c r="S35" s="41">
        <v>5.7979437774534771E-5</v>
      </c>
    </row>
    <row r="36" spans="2:19" x14ac:dyDescent="0.2">
      <c r="B36" s="23" t="s">
        <v>2255</v>
      </c>
      <c r="C36" s="32" t="s">
        <v>2256</v>
      </c>
      <c r="D36" s="32" t="s">
        <v>176</v>
      </c>
      <c r="E36" s="32" t="s">
        <v>377</v>
      </c>
      <c r="F36" s="32" t="s">
        <v>378</v>
      </c>
      <c r="G36" s="101" t="s">
        <v>458</v>
      </c>
      <c r="H36" s="94" t="s">
        <v>181</v>
      </c>
      <c r="I36" s="94" t="s">
        <v>2257</v>
      </c>
      <c r="J36" s="140">
        <v>7.71</v>
      </c>
      <c r="K36" s="94" t="s">
        <v>182</v>
      </c>
      <c r="L36" s="32">
        <v>3.3000000000000002E-2</v>
      </c>
      <c r="M36" s="32">
        <v>1.4800000000000001E-2</v>
      </c>
      <c r="N36" s="104">
        <v>15781.393450167567</v>
      </c>
      <c r="O36" s="94">
        <v>116.78</v>
      </c>
      <c r="P36" s="124">
        <v>18.429511271105685</v>
      </c>
      <c r="Q36" s="32" t="s">
        <v>176</v>
      </c>
      <c r="R36" s="41">
        <v>2.2198851640916201E-2</v>
      </c>
      <c r="S36" s="41">
        <v>6.4289963362483841E-5</v>
      </c>
    </row>
    <row r="37" spans="2:19" x14ac:dyDescent="0.2">
      <c r="B37" s="23" t="s">
        <v>2282</v>
      </c>
      <c r="C37" s="32" t="s">
        <v>2283</v>
      </c>
      <c r="D37" s="32" t="s">
        <v>176</v>
      </c>
      <c r="E37" s="32" t="s">
        <v>2284</v>
      </c>
      <c r="F37" s="32" t="s">
        <v>1602</v>
      </c>
      <c r="G37" s="101" t="s">
        <v>410</v>
      </c>
      <c r="H37" s="94" t="s">
        <v>185</v>
      </c>
      <c r="I37" s="94" t="s">
        <v>2285</v>
      </c>
      <c r="J37" s="140">
        <v>0.68</v>
      </c>
      <c r="K37" s="94" t="s">
        <v>182</v>
      </c>
      <c r="L37" s="32">
        <v>4.9500000000000002E-2</v>
      </c>
      <c r="M37" s="32">
        <v>1.41E-2</v>
      </c>
      <c r="N37" s="104">
        <v>3367.424821192978</v>
      </c>
      <c r="O37" s="94">
        <v>129.09</v>
      </c>
      <c r="P37" s="124">
        <v>4.3470087016031149</v>
      </c>
      <c r="Q37" s="32">
        <v>9.311841438336838E-6</v>
      </c>
      <c r="R37" s="41">
        <v>5.2360911707926066E-3</v>
      </c>
      <c r="S37" s="41">
        <v>1.5164212770016438E-5</v>
      </c>
    </row>
    <row r="38" spans="2:19" x14ac:dyDescent="0.2">
      <c r="B38" s="23" t="s">
        <v>2311</v>
      </c>
      <c r="C38" s="32" t="s">
        <v>2312</v>
      </c>
      <c r="D38" s="32" t="s">
        <v>176</v>
      </c>
      <c r="E38" s="32" t="s">
        <v>2313</v>
      </c>
      <c r="F38" s="32" t="s">
        <v>372</v>
      </c>
      <c r="G38" s="101" t="s">
        <v>410</v>
      </c>
      <c r="H38" s="94" t="s">
        <v>185</v>
      </c>
      <c r="I38" s="94" t="s">
        <v>2314</v>
      </c>
      <c r="J38" s="140">
        <v>0.57999999999999996</v>
      </c>
      <c r="K38" s="94" t="s">
        <v>182</v>
      </c>
      <c r="L38" s="32">
        <v>5.5E-2</v>
      </c>
      <c r="M38" s="32">
        <v>1.38E-2</v>
      </c>
      <c r="N38" s="104">
        <v>4306.5492133499811</v>
      </c>
      <c r="O38" s="94">
        <v>104.25999999999999</v>
      </c>
      <c r="P38" s="124">
        <v>4.4900082085072173</v>
      </c>
      <c r="Q38" s="32">
        <v>4.8388193408426751E-5</v>
      </c>
      <c r="R38" s="41">
        <v>5.4083379977318156E-3</v>
      </c>
      <c r="S38" s="41">
        <v>1.566305579002271E-5</v>
      </c>
    </row>
    <row r="39" spans="2:19" x14ac:dyDescent="0.2">
      <c r="B39" s="23" t="s">
        <v>2249</v>
      </c>
      <c r="C39" s="32" t="s">
        <v>2250</v>
      </c>
      <c r="D39" s="32" t="s">
        <v>176</v>
      </c>
      <c r="E39" s="32" t="s">
        <v>1386</v>
      </c>
      <c r="F39" s="222" t="s">
        <v>366</v>
      </c>
      <c r="G39" s="101" t="s">
        <v>410</v>
      </c>
      <c r="H39" s="94" t="s">
        <v>185</v>
      </c>
      <c r="I39" s="94" t="s">
        <v>2251</v>
      </c>
      <c r="J39" s="140">
        <v>0.09</v>
      </c>
      <c r="K39" s="94" t="s">
        <v>182</v>
      </c>
      <c r="L39" s="32">
        <v>5.7500000000000002E-2</v>
      </c>
      <c r="M39" s="32">
        <v>6.7000000000000002E-3</v>
      </c>
      <c r="N39" s="104">
        <v>1321.78009549542</v>
      </c>
      <c r="O39" s="94">
        <v>127.16000000000001</v>
      </c>
      <c r="P39" s="124">
        <v>1.6807755694319759</v>
      </c>
      <c r="Q39" s="32" t="s">
        <v>176</v>
      </c>
      <c r="R39" s="41">
        <v>2.0245402582104595E-3</v>
      </c>
      <c r="S39" s="41">
        <v>5.8632591059945527E-6</v>
      </c>
    </row>
    <row r="40" spans="2:19" x14ac:dyDescent="0.2">
      <c r="B40" s="23" t="s">
        <v>2315</v>
      </c>
      <c r="C40" s="32" t="s">
        <v>2316</v>
      </c>
      <c r="D40" s="32" t="s">
        <v>176</v>
      </c>
      <c r="E40" s="32" t="s">
        <v>2317</v>
      </c>
      <c r="F40" s="32" t="s">
        <v>378</v>
      </c>
      <c r="G40" s="101" t="s">
        <v>403</v>
      </c>
      <c r="H40" s="94" t="s">
        <v>181</v>
      </c>
      <c r="I40" s="94" t="s">
        <v>2318</v>
      </c>
      <c r="J40" s="140">
        <v>2.38</v>
      </c>
      <c r="K40" s="94" t="s">
        <v>182</v>
      </c>
      <c r="L40" s="32">
        <v>3.15E-2</v>
      </c>
      <c r="M40" s="32">
        <v>4.1799999999999997E-2</v>
      </c>
      <c r="N40" s="104">
        <v>26847.363735255731</v>
      </c>
      <c r="O40" s="94">
        <v>99.17</v>
      </c>
      <c r="P40" s="124">
        <v>26.624530616150007</v>
      </c>
      <c r="Q40" s="32" t="s">
        <v>176</v>
      </c>
      <c r="R40" s="41">
        <v>3.206997713952324E-2</v>
      </c>
      <c r="S40" s="41">
        <v>9.2877671723137344E-5</v>
      </c>
    </row>
    <row r="41" spans="2:19" x14ac:dyDescent="0.2">
      <c r="B41" s="23" t="s">
        <v>2286</v>
      </c>
      <c r="C41" s="32" t="s">
        <v>2287</v>
      </c>
      <c r="D41" s="32" t="s">
        <v>176</v>
      </c>
      <c r="E41" s="32" t="s">
        <v>423</v>
      </c>
      <c r="F41" s="32" t="s">
        <v>433</v>
      </c>
      <c r="G41" s="101" t="s">
        <v>424</v>
      </c>
      <c r="H41" s="94" t="s">
        <v>185</v>
      </c>
      <c r="I41" s="94" t="s">
        <v>2288</v>
      </c>
      <c r="J41" s="140">
        <v>0.62</v>
      </c>
      <c r="K41" s="94" t="s">
        <v>182</v>
      </c>
      <c r="L41" s="32">
        <v>6.4399999999999999E-2</v>
      </c>
      <c r="M41" s="32">
        <v>2.63E-2</v>
      </c>
      <c r="N41" s="104">
        <v>102.46371228605578</v>
      </c>
      <c r="O41" s="94">
        <v>126.12</v>
      </c>
      <c r="P41" s="124">
        <v>0.12922723241688883</v>
      </c>
      <c r="Q41" s="32" t="s">
        <v>176</v>
      </c>
      <c r="R41" s="41">
        <v>1.5565774470028054E-4</v>
      </c>
      <c r="S41" s="41">
        <v>4.5079947673612536E-7</v>
      </c>
    </row>
    <row r="42" spans="2:19" x14ac:dyDescent="0.2">
      <c r="B42" s="23" t="s">
        <v>2261</v>
      </c>
      <c r="C42" s="32" t="s">
        <v>2262</v>
      </c>
      <c r="D42" s="32" t="s">
        <v>176</v>
      </c>
      <c r="E42" s="32" t="s">
        <v>423</v>
      </c>
      <c r="F42" s="32" t="s">
        <v>433</v>
      </c>
      <c r="G42" s="101" t="s">
        <v>424</v>
      </c>
      <c r="H42" s="94" t="s">
        <v>185</v>
      </c>
      <c r="I42" s="94" t="s">
        <v>2263</v>
      </c>
      <c r="J42" s="140">
        <v>0.25</v>
      </c>
      <c r="K42" s="94" t="s">
        <v>182</v>
      </c>
      <c r="L42" s="32">
        <v>6.480000000000001E-2</v>
      </c>
      <c r="M42" s="32">
        <v>3.2899999999999999E-2</v>
      </c>
      <c r="N42" s="104">
        <v>69.572999012781167</v>
      </c>
      <c r="O42" s="94">
        <v>126.43000000000002</v>
      </c>
      <c r="P42" s="124">
        <v>8.7961141078280042E-2</v>
      </c>
      <c r="Q42" s="32" t="s">
        <v>176</v>
      </c>
      <c r="R42" s="41">
        <v>1.0595160621670078E-4</v>
      </c>
      <c r="S42" s="41">
        <v>3.0684582211960207E-7</v>
      </c>
    </row>
    <row r="43" spans="2:19" x14ac:dyDescent="0.2">
      <c r="B43" s="23" t="s">
        <v>2347</v>
      </c>
      <c r="C43" s="32" t="s">
        <v>2348</v>
      </c>
      <c r="D43" s="32" t="s">
        <v>176</v>
      </c>
      <c r="E43" s="32" t="s">
        <v>2349</v>
      </c>
      <c r="F43" s="32" t="s">
        <v>2350</v>
      </c>
      <c r="G43" s="101" t="s">
        <v>487</v>
      </c>
      <c r="H43" s="94" t="s">
        <v>181</v>
      </c>
      <c r="I43" s="94" t="s">
        <v>2351</v>
      </c>
      <c r="J43" s="140">
        <v>0.75</v>
      </c>
      <c r="K43" s="94" t="s">
        <v>182</v>
      </c>
      <c r="L43" s="32">
        <v>4.6900000000000004E-2</v>
      </c>
      <c r="M43" s="32">
        <v>1.49E-2</v>
      </c>
      <c r="N43" s="104">
        <v>542.31616683646678</v>
      </c>
      <c r="O43" s="94">
        <v>130.61000000000001</v>
      </c>
      <c r="P43" s="124">
        <v>0.70831914365748094</v>
      </c>
      <c r="Q43" s="32" t="s">
        <v>176</v>
      </c>
      <c r="R43" s="41">
        <v>8.5318982978813791E-4</v>
      </c>
      <c r="S43" s="41">
        <v>2.4709180360132969E-6</v>
      </c>
    </row>
    <row r="44" spans="2:19" x14ac:dyDescent="0.2">
      <c r="B44" s="23" t="s">
        <v>2268</v>
      </c>
      <c r="C44" s="32" t="s">
        <v>2269</v>
      </c>
      <c r="D44" s="32" t="s">
        <v>176</v>
      </c>
      <c r="E44" s="32" t="s">
        <v>1632</v>
      </c>
      <c r="F44" s="32" t="s">
        <v>372</v>
      </c>
      <c r="G44" s="101" t="s">
        <v>2270</v>
      </c>
      <c r="H44" s="94" t="s">
        <v>185</v>
      </c>
      <c r="I44" s="94" t="s">
        <v>374</v>
      </c>
      <c r="J44" s="140">
        <v>0.25</v>
      </c>
      <c r="K44" s="94" t="s">
        <v>182</v>
      </c>
      <c r="L44" s="32">
        <v>5.5999999999999994E-2</v>
      </c>
      <c r="M44" s="32">
        <v>6.0999999999999995E-3</v>
      </c>
      <c r="N44" s="104">
        <v>215.11125335223525</v>
      </c>
      <c r="O44" s="94">
        <v>122.23000000000002</v>
      </c>
      <c r="P44" s="124">
        <v>0.26293048367202582</v>
      </c>
      <c r="Q44" s="32">
        <v>3.8191571426599348E-6</v>
      </c>
      <c r="R44" s="41">
        <v>3.1670697681824433E-4</v>
      </c>
      <c r="S44" s="41">
        <v>9.172132083967383E-7</v>
      </c>
    </row>
    <row r="45" spans="2:19" s="162" customFormat="1" x14ac:dyDescent="0.2">
      <c r="B45" s="132" t="s">
        <v>2246</v>
      </c>
      <c r="C45" s="169" t="s">
        <v>176</v>
      </c>
      <c r="D45" s="169" t="s">
        <v>176</v>
      </c>
      <c r="E45" s="169" t="s">
        <v>176</v>
      </c>
      <c r="F45" s="169" t="s">
        <v>176</v>
      </c>
      <c r="G45" s="166" t="s">
        <v>176</v>
      </c>
      <c r="H45" s="170" t="s">
        <v>176</v>
      </c>
      <c r="I45" s="170" t="s">
        <v>176</v>
      </c>
      <c r="J45" s="178" t="s">
        <v>176</v>
      </c>
      <c r="K45" s="170" t="s">
        <v>176</v>
      </c>
      <c r="L45" s="169" t="s">
        <v>176</v>
      </c>
      <c r="M45" s="169" t="s">
        <v>176</v>
      </c>
      <c r="N45" s="180" t="s">
        <v>176</v>
      </c>
      <c r="O45" s="170" t="s">
        <v>176</v>
      </c>
      <c r="P45" s="171">
        <v>74.651479021140531</v>
      </c>
      <c r="Q45" s="169" t="s">
        <v>176</v>
      </c>
      <c r="R45" s="165">
        <v>8.9919753334068958E-2</v>
      </c>
      <c r="S45" s="165">
        <v>2.6041606750304332E-4</v>
      </c>
    </row>
    <row r="46" spans="2:19" x14ac:dyDescent="0.2">
      <c r="B46" s="23" t="s">
        <v>2362</v>
      </c>
      <c r="C46" s="32" t="s">
        <v>2363</v>
      </c>
      <c r="D46" s="32" t="s">
        <v>176</v>
      </c>
      <c r="E46" s="32" t="s">
        <v>2364</v>
      </c>
      <c r="F46" s="32" t="s">
        <v>358</v>
      </c>
      <c r="G46" s="101" t="s">
        <v>475</v>
      </c>
      <c r="H46" s="94" t="s">
        <v>181</v>
      </c>
      <c r="I46" s="94" t="s">
        <v>2365</v>
      </c>
      <c r="J46" s="140">
        <v>7.23</v>
      </c>
      <c r="K46" s="94" t="s">
        <v>182</v>
      </c>
      <c r="L46" s="32">
        <v>3.7400000000000003E-2</v>
      </c>
      <c r="M46" s="32">
        <v>3.5699999999999996E-2</v>
      </c>
      <c r="N46" s="104">
        <v>19895.433997397064</v>
      </c>
      <c r="O46" s="94">
        <v>102.51999999999998</v>
      </c>
      <c r="P46" s="124">
        <v>20.396798934131468</v>
      </c>
      <c r="Q46" s="32" t="s">
        <v>176</v>
      </c>
      <c r="R46" s="41">
        <v>2.4568503571674862E-2</v>
      </c>
      <c r="S46" s="41">
        <v>7.1152698348716934E-5</v>
      </c>
    </row>
    <row r="47" spans="2:19" x14ac:dyDescent="0.2">
      <c r="B47" s="23" t="s">
        <v>2366</v>
      </c>
      <c r="C47" s="32" t="s">
        <v>2367</v>
      </c>
      <c r="D47" s="32" t="s">
        <v>176</v>
      </c>
      <c r="E47" s="32" t="s">
        <v>2364</v>
      </c>
      <c r="F47" s="32" t="s">
        <v>358</v>
      </c>
      <c r="G47" s="101" t="s">
        <v>475</v>
      </c>
      <c r="H47" s="94" t="s">
        <v>181</v>
      </c>
      <c r="I47" s="94" t="s">
        <v>2365</v>
      </c>
      <c r="J47" s="140">
        <v>3.96</v>
      </c>
      <c r="K47" s="94" t="s">
        <v>182</v>
      </c>
      <c r="L47" s="32">
        <v>2.5000000000000001E-2</v>
      </c>
      <c r="M47" s="32">
        <v>2.23E-2</v>
      </c>
      <c r="N47" s="104">
        <v>15688.648546800305</v>
      </c>
      <c r="O47" s="94">
        <v>101.83</v>
      </c>
      <c r="P47" s="124">
        <v>15.975750815206752</v>
      </c>
      <c r="Q47" s="32" t="s">
        <v>176</v>
      </c>
      <c r="R47" s="41">
        <v>1.9243229892647269E-2</v>
      </c>
      <c r="S47" s="41">
        <v>5.5730204642382436E-5</v>
      </c>
    </row>
    <row r="48" spans="2:19" x14ac:dyDescent="0.2">
      <c r="B48" s="23" t="s">
        <v>2368</v>
      </c>
      <c r="C48" s="32" t="s">
        <v>2369</v>
      </c>
      <c r="D48" s="32" t="s">
        <v>176</v>
      </c>
      <c r="E48" s="32" t="s">
        <v>2370</v>
      </c>
      <c r="F48" s="32" t="s">
        <v>366</v>
      </c>
      <c r="G48" s="101" t="s">
        <v>458</v>
      </c>
      <c r="H48" s="94" t="s">
        <v>181</v>
      </c>
      <c r="I48" s="94" t="s">
        <v>2371</v>
      </c>
      <c r="J48" s="140">
        <v>8.0500000000000007</v>
      </c>
      <c r="K48" s="94" t="s">
        <v>182</v>
      </c>
      <c r="L48" s="32">
        <v>5.1799999999999999E-2</v>
      </c>
      <c r="M48" s="32">
        <v>5.0999999999999997E-2</v>
      </c>
      <c r="N48" s="104">
        <v>11980.394488887905</v>
      </c>
      <c r="O48" s="94">
        <v>100.73</v>
      </c>
      <c r="P48" s="124">
        <v>12.067851368656786</v>
      </c>
      <c r="Q48" s="32" t="s">
        <v>176</v>
      </c>
      <c r="R48" s="41">
        <v>1.453605785940992E-2</v>
      </c>
      <c r="S48" s="41">
        <v>4.2097791468362603E-5</v>
      </c>
    </row>
    <row r="49" spans="2:19" x14ac:dyDescent="0.2">
      <c r="B49" s="23" t="s">
        <v>2360</v>
      </c>
      <c r="C49" s="32" t="s">
        <v>2361</v>
      </c>
      <c r="D49" s="32" t="s">
        <v>176</v>
      </c>
      <c r="E49" s="32" t="s">
        <v>1665</v>
      </c>
      <c r="F49" s="32" t="s">
        <v>378</v>
      </c>
      <c r="G49" s="101" t="s">
        <v>403</v>
      </c>
      <c r="H49" s="94" t="s">
        <v>181</v>
      </c>
      <c r="I49" s="94" t="s">
        <v>969</v>
      </c>
      <c r="J49" s="140">
        <v>5.16</v>
      </c>
      <c r="K49" s="94" t="s">
        <v>182</v>
      </c>
      <c r="L49" s="32">
        <v>4.5999999999999999E-2</v>
      </c>
      <c r="M49" s="32">
        <v>4.1799999999999997E-2</v>
      </c>
      <c r="N49" s="104">
        <v>25611.762461716291</v>
      </c>
      <c r="O49" s="94">
        <v>102.34</v>
      </c>
      <c r="P49" s="124">
        <v>26.211077703145538</v>
      </c>
      <c r="Q49" s="32" t="s">
        <v>176</v>
      </c>
      <c r="R49" s="41">
        <v>3.1571961769431431E-2</v>
      </c>
      <c r="S49" s="41">
        <v>9.143537234589646E-5</v>
      </c>
    </row>
    <row r="50" spans="2:19" s="162" customFormat="1" x14ac:dyDescent="0.2">
      <c r="B50" s="132" t="s">
        <v>361</v>
      </c>
      <c r="C50" s="169" t="s">
        <v>176</v>
      </c>
      <c r="D50" s="169" t="s">
        <v>176</v>
      </c>
      <c r="E50" s="169" t="s">
        <v>176</v>
      </c>
      <c r="F50" s="169" t="s">
        <v>176</v>
      </c>
      <c r="G50" s="166" t="s">
        <v>176</v>
      </c>
      <c r="H50" s="170" t="s">
        <v>176</v>
      </c>
      <c r="I50" s="170" t="s">
        <v>176</v>
      </c>
      <c r="J50" s="178" t="s">
        <v>176</v>
      </c>
      <c r="K50" s="170" t="s">
        <v>176</v>
      </c>
      <c r="L50" s="169" t="s">
        <v>176</v>
      </c>
      <c r="M50" s="169" t="s">
        <v>176</v>
      </c>
      <c r="N50" s="180" t="s">
        <v>176</v>
      </c>
      <c r="O50" s="170" t="s">
        <v>176</v>
      </c>
      <c r="P50" s="171">
        <v>59.173944975302014</v>
      </c>
      <c r="Q50" s="169" t="s">
        <v>176</v>
      </c>
      <c r="R50" s="165">
        <v>7.1276639200625894E-2</v>
      </c>
      <c r="S50" s="165">
        <v>2.064238545728707E-4</v>
      </c>
    </row>
    <row r="51" spans="2:19" x14ac:dyDescent="0.2">
      <c r="B51" s="23" t="s">
        <v>2372</v>
      </c>
      <c r="C51" s="32" t="s">
        <v>2373</v>
      </c>
      <c r="D51" s="32" t="s">
        <v>176</v>
      </c>
      <c r="E51" s="32" t="s">
        <v>1409</v>
      </c>
      <c r="F51" s="32" t="s">
        <v>1410</v>
      </c>
      <c r="G51" s="101" t="s">
        <v>373</v>
      </c>
      <c r="H51" s="94" t="s">
        <v>185</v>
      </c>
      <c r="I51" s="94" t="s">
        <v>2374</v>
      </c>
      <c r="J51" s="140">
        <v>1.66</v>
      </c>
      <c r="K51" s="94" t="s">
        <v>135</v>
      </c>
      <c r="L51" s="32">
        <v>3.7000000000000005E-2</v>
      </c>
      <c r="M51" s="32">
        <v>3.9300000000000002E-2</v>
      </c>
      <c r="N51" s="104">
        <v>5808.5298054489185</v>
      </c>
      <c r="O51" s="94">
        <v>100.76</v>
      </c>
      <c r="P51" s="124">
        <v>21.935824519442949</v>
      </c>
      <c r="Q51" s="32" t="s">
        <v>176</v>
      </c>
      <c r="R51" s="41">
        <v>2.6422302087399371E-2</v>
      </c>
      <c r="S51" s="41">
        <v>7.6521473300916967E-5</v>
      </c>
    </row>
    <row r="52" spans="2:19" x14ac:dyDescent="0.2">
      <c r="B52" s="23" t="s">
        <v>2375</v>
      </c>
      <c r="C52" s="32" t="s">
        <v>2376</v>
      </c>
      <c r="D52" s="32" t="s">
        <v>176</v>
      </c>
      <c r="E52" s="32" t="s">
        <v>1409</v>
      </c>
      <c r="F52" s="32" t="s">
        <v>1410</v>
      </c>
      <c r="G52" s="101" t="s">
        <v>373</v>
      </c>
      <c r="H52" s="94" t="s">
        <v>185</v>
      </c>
      <c r="I52" s="94" t="s">
        <v>2374</v>
      </c>
      <c r="J52" s="140">
        <v>3.41</v>
      </c>
      <c r="K52" s="94" t="s">
        <v>135</v>
      </c>
      <c r="L52" s="32">
        <v>4.4500000000000005E-2</v>
      </c>
      <c r="M52" s="32">
        <v>4.9599999999999998E-2</v>
      </c>
      <c r="N52" s="104">
        <v>9958.3685635980801</v>
      </c>
      <c r="O52" s="94">
        <v>99.77000000000001</v>
      </c>
      <c r="P52" s="124">
        <v>37.238120255859066</v>
      </c>
      <c r="Q52" s="32" t="s">
        <v>176</v>
      </c>
      <c r="R52" s="41">
        <v>4.4854336872321036E-2</v>
      </c>
      <c r="S52" s="41">
        <v>1.2990238057426879E-4</v>
      </c>
    </row>
    <row r="53" spans="2:19" s="162" customFormat="1" x14ac:dyDescent="0.2">
      <c r="B53" s="132" t="s">
        <v>152</v>
      </c>
      <c r="C53" s="169" t="s">
        <v>176</v>
      </c>
      <c r="D53" s="169" t="s">
        <v>176</v>
      </c>
      <c r="E53" s="169" t="s">
        <v>176</v>
      </c>
      <c r="F53" s="169" t="s">
        <v>176</v>
      </c>
      <c r="G53" s="166" t="s">
        <v>176</v>
      </c>
      <c r="H53" s="170" t="s">
        <v>176</v>
      </c>
      <c r="I53" s="170" t="s">
        <v>176</v>
      </c>
      <c r="J53" s="178" t="s">
        <v>176</v>
      </c>
      <c r="K53" s="170" t="s">
        <v>176</v>
      </c>
      <c r="L53" s="169" t="s">
        <v>176</v>
      </c>
      <c r="M53" s="169" t="s">
        <v>176</v>
      </c>
      <c r="N53" s="180" t="s">
        <v>176</v>
      </c>
      <c r="O53" s="170" t="s">
        <v>176</v>
      </c>
      <c r="P53" s="171">
        <v>0</v>
      </c>
      <c r="Q53" s="169" t="s">
        <v>176</v>
      </c>
      <c r="R53" s="165">
        <v>0</v>
      </c>
      <c r="S53" s="165">
        <v>0</v>
      </c>
    </row>
    <row r="54" spans="2:19" s="162" customFormat="1" x14ac:dyDescent="0.2">
      <c r="B54" s="132" t="s">
        <v>353</v>
      </c>
      <c r="C54" s="169" t="s">
        <v>176</v>
      </c>
      <c r="D54" s="169" t="s">
        <v>176</v>
      </c>
      <c r="E54" s="169" t="s">
        <v>176</v>
      </c>
      <c r="F54" s="169" t="s">
        <v>176</v>
      </c>
      <c r="G54" s="166" t="s">
        <v>176</v>
      </c>
      <c r="H54" s="170" t="s">
        <v>176</v>
      </c>
      <c r="I54" s="170" t="s">
        <v>176</v>
      </c>
      <c r="J54" s="178" t="s">
        <v>176</v>
      </c>
      <c r="K54" s="170" t="s">
        <v>176</v>
      </c>
      <c r="L54" s="169" t="s">
        <v>176</v>
      </c>
      <c r="M54" s="169" t="s">
        <v>176</v>
      </c>
      <c r="N54" s="180" t="s">
        <v>176</v>
      </c>
      <c r="O54" s="170" t="s">
        <v>176</v>
      </c>
      <c r="P54" s="171">
        <v>0</v>
      </c>
      <c r="Q54" s="169" t="s">
        <v>176</v>
      </c>
      <c r="R54" s="165">
        <v>0</v>
      </c>
      <c r="S54" s="165">
        <v>0</v>
      </c>
    </row>
    <row r="55" spans="2:19" s="162" customFormat="1" x14ac:dyDescent="0.2">
      <c r="B55" s="132" t="s">
        <v>2377</v>
      </c>
      <c r="C55" s="169" t="s">
        <v>176</v>
      </c>
      <c r="D55" s="169" t="s">
        <v>176</v>
      </c>
      <c r="E55" s="169" t="s">
        <v>176</v>
      </c>
      <c r="F55" s="169" t="s">
        <v>176</v>
      </c>
      <c r="G55" s="166" t="s">
        <v>176</v>
      </c>
      <c r="H55" s="170" t="s">
        <v>176</v>
      </c>
      <c r="I55" s="170" t="s">
        <v>176</v>
      </c>
      <c r="J55" s="178" t="s">
        <v>176</v>
      </c>
      <c r="K55" s="170" t="s">
        <v>176</v>
      </c>
      <c r="L55" s="169" t="s">
        <v>176</v>
      </c>
      <c r="M55" s="169" t="s">
        <v>176</v>
      </c>
      <c r="N55" s="180" t="s">
        <v>176</v>
      </c>
      <c r="O55" s="170" t="s">
        <v>176</v>
      </c>
      <c r="P55" s="171">
        <v>0</v>
      </c>
      <c r="Q55" s="169" t="s">
        <v>176</v>
      </c>
      <c r="R55" s="165">
        <v>0</v>
      </c>
      <c r="S55" s="165">
        <v>0</v>
      </c>
    </row>
    <row r="56" spans="2:19" s="162" customFormat="1" x14ac:dyDescent="0.2">
      <c r="B56" s="132" t="s">
        <v>2378</v>
      </c>
      <c r="C56" s="169" t="s">
        <v>176</v>
      </c>
      <c r="D56" s="169" t="s">
        <v>176</v>
      </c>
      <c r="E56" s="169" t="s">
        <v>176</v>
      </c>
      <c r="F56" s="169" t="s">
        <v>176</v>
      </c>
      <c r="G56" s="166" t="s">
        <v>176</v>
      </c>
      <c r="H56" s="170" t="s">
        <v>176</v>
      </c>
      <c r="I56" s="170" t="s">
        <v>176</v>
      </c>
      <c r="J56" s="178" t="s">
        <v>176</v>
      </c>
      <c r="K56" s="170" t="s">
        <v>176</v>
      </c>
      <c r="L56" s="169" t="s">
        <v>176</v>
      </c>
      <c r="M56" s="169" t="s">
        <v>176</v>
      </c>
      <c r="N56" s="180" t="s">
        <v>176</v>
      </c>
      <c r="O56" s="170" t="s">
        <v>176</v>
      </c>
      <c r="P56" s="171">
        <v>0</v>
      </c>
      <c r="Q56" s="169" t="s">
        <v>176</v>
      </c>
      <c r="R56" s="165">
        <v>0</v>
      </c>
      <c r="S56" s="165">
        <v>0</v>
      </c>
    </row>
    <row r="57" spans="2:19" s="162" customFormat="1" x14ac:dyDescent="0.2">
      <c r="B57" s="115" t="s">
        <v>166</v>
      </c>
      <c r="C57" s="172"/>
      <c r="D57" s="172"/>
      <c r="E57" s="172"/>
      <c r="F57" s="115"/>
      <c r="G57" s="173"/>
      <c r="H57" s="173"/>
      <c r="I57" s="173"/>
      <c r="J57" s="174"/>
      <c r="K57" s="175"/>
      <c r="L57" s="176"/>
      <c r="M57" s="176"/>
      <c r="N57" s="176"/>
      <c r="O57" s="175"/>
      <c r="P57" s="175"/>
      <c r="Q57" s="181"/>
      <c r="R57" s="181"/>
      <c r="S57" s="181"/>
    </row>
    <row r="58" spans="2:19" s="162" customFormat="1" x14ac:dyDescent="0.2">
      <c r="B58" s="115" t="s">
        <v>167</v>
      </c>
      <c r="C58" s="172"/>
      <c r="D58" s="172"/>
      <c r="E58" s="172"/>
      <c r="F58" s="115"/>
      <c r="G58" s="173"/>
      <c r="H58" s="173"/>
      <c r="I58" s="173"/>
      <c r="J58" s="174"/>
      <c r="K58" s="175"/>
      <c r="L58" s="176"/>
      <c r="M58" s="176"/>
      <c r="N58" s="176"/>
      <c r="O58" s="175"/>
      <c r="P58" s="175"/>
      <c r="Q58" s="181"/>
      <c r="R58" s="181"/>
      <c r="S58" s="181"/>
    </row>
    <row r="59" spans="2:19" s="162" customFormat="1" x14ac:dyDescent="0.2">
      <c r="B59" s="115" t="s">
        <v>168</v>
      </c>
      <c r="C59" s="172"/>
      <c r="D59" s="172"/>
      <c r="E59" s="172"/>
      <c r="F59" s="115"/>
      <c r="G59" s="173"/>
      <c r="H59" s="173"/>
      <c r="I59" s="173"/>
      <c r="J59" s="174"/>
      <c r="K59" s="175"/>
      <c r="L59" s="176"/>
      <c r="M59" s="176"/>
      <c r="N59" s="176"/>
      <c r="O59" s="175"/>
      <c r="P59" s="175"/>
      <c r="Q59" s="181"/>
      <c r="R59" s="181"/>
      <c r="S59" s="181"/>
    </row>
    <row r="60" spans="2:19" s="162" customFormat="1" x14ac:dyDescent="0.2">
      <c r="B60" s="115" t="s">
        <v>169</v>
      </c>
      <c r="C60" s="172"/>
      <c r="D60" s="172"/>
      <c r="E60" s="172"/>
      <c r="F60" s="115"/>
      <c r="G60" s="173"/>
      <c r="H60" s="173"/>
      <c r="I60" s="173"/>
      <c r="J60" s="174"/>
      <c r="K60" s="175"/>
      <c r="L60" s="176"/>
      <c r="M60" s="176"/>
      <c r="N60" s="176"/>
      <c r="O60" s="175"/>
      <c r="P60" s="175"/>
      <c r="Q60" s="181"/>
      <c r="R60" s="181"/>
      <c r="S60" s="181"/>
    </row>
    <row r="61" spans="2:19" s="162" customFormat="1" x14ac:dyDescent="0.2">
      <c r="B61" s="115" t="s">
        <v>170</v>
      </c>
      <c r="C61" s="172"/>
      <c r="D61" s="172"/>
      <c r="E61" s="172"/>
      <c r="F61" s="115"/>
      <c r="G61" s="173"/>
      <c r="H61" s="173"/>
      <c r="I61" s="173"/>
      <c r="J61" s="174"/>
      <c r="K61" s="175"/>
      <c r="L61" s="176"/>
      <c r="M61" s="176"/>
      <c r="N61" s="176"/>
      <c r="O61" s="175"/>
      <c r="P61" s="175"/>
      <c r="Q61" s="181"/>
      <c r="R61" s="181"/>
      <c r="S61" s="181"/>
    </row>
  </sheetData>
  <sortState ref="B46:AB49">
    <sortCondition ref="B46:B4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6 R11:S56 C11:I56">
    <cfRule type="expression" dxfId="64" priority="284" stopIfTrue="1">
      <formula>OR(LEFT(#REF!,3)="TIR",LEFT(#REF!,2)="IR")</formula>
    </cfRule>
  </conditionalFormatting>
  <conditionalFormatting sqref="K1:K5 K57:K55591 Q11:R56 L11:O56 J11:J56">
    <cfRule type="expression" dxfId="63" priority="287" stopIfTrue="1">
      <formula>LEFT(#REF!,3)="TIR"</formula>
    </cfRule>
  </conditionalFormatting>
  <conditionalFormatting sqref="L8">
    <cfRule type="expression" dxfId="62" priority="292" stopIfTrue="1">
      <formula>LEFT(#REF!,3)="TIR"</formula>
    </cfRule>
  </conditionalFormatting>
  <conditionalFormatting sqref="B11:B56 P11:P56">
    <cfRule type="expression" dxfId="61" priority="293" stopIfTrue="1">
      <formula>#REF!&gt;0</formula>
    </cfRule>
    <cfRule type="expression" dxfId="60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9.140625" style="93" bestFit="1" customWidth="1"/>
    <col min="8" max="8" width="8.5703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0" t="s">
        <v>172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9" t="s">
        <v>30</v>
      </c>
      <c r="C6" s="240"/>
      <c r="D6" s="240"/>
      <c r="E6" s="240"/>
      <c r="F6" s="240"/>
      <c r="G6" s="240"/>
      <c r="H6" s="240"/>
      <c r="I6" s="240"/>
      <c r="J6" s="240"/>
      <c r="K6" s="240"/>
      <c r="L6" s="241"/>
      <c r="M6" s="242"/>
      <c r="N6" s="17"/>
      <c r="O6" s="17"/>
      <c r="P6" s="16"/>
      <c r="Q6" s="16"/>
      <c r="R6" s="18"/>
    </row>
    <row r="7" spans="1:18" s="10" customFormat="1" x14ac:dyDescent="0.2">
      <c r="B7" s="236" t="s">
        <v>22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8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2" customFormat="1" ht="12.75" customHeight="1" thickBot="1" x14ac:dyDescent="0.25">
      <c r="B11" s="141" t="s">
        <v>66</v>
      </c>
      <c r="C11" s="102"/>
      <c r="D11" s="102"/>
      <c r="E11" s="102"/>
      <c r="F11" s="102"/>
      <c r="G11" s="142"/>
      <c r="H11" s="143"/>
      <c r="I11" s="142"/>
      <c r="J11" s="146">
        <v>6.0000000000000008E-7</v>
      </c>
      <c r="K11" s="102"/>
      <c r="L11" s="102">
        <v>1</v>
      </c>
      <c r="M11" s="91">
        <v>0</v>
      </c>
    </row>
    <row r="12" spans="1:18" s="162" customFormat="1" x14ac:dyDescent="0.2">
      <c r="B12" s="131" t="s">
        <v>148</v>
      </c>
      <c r="C12" s="165" t="s">
        <v>176</v>
      </c>
      <c r="D12" s="165" t="s">
        <v>176</v>
      </c>
      <c r="E12" s="165" t="s">
        <v>176</v>
      </c>
      <c r="F12" s="165" t="s">
        <v>176</v>
      </c>
      <c r="G12" s="166" t="s">
        <v>176</v>
      </c>
      <c r="H12" s="178" t="s">
        <v>176</v>
      </c>
      <c r="I12" s="166" t="s">
        <v>176</v>
      </c>
      <c r="J12" s="179">
        <v>0</v>
      </c>
      <c r="K12" s="165" t="s">
        <v>176</v>
      </c>
      <c r="L12" s="165">
        <v>0</v>
      </c>
      <c r="M12" s="165">
        <v>0</v>
      </c>
    </row>
    <row r="13" spans="1:18" s="162" customFormat="1" x14ac:dyDescent="0.2">
      <c r="B13" s="132" t="s">
        <v>353</v>
      </c>
      <c r="C13" s="169" t="s">
        <v>176</v>
      </c>
      <c r="D13" s="169" t="s">
        <v>176</v>
      </c>
      <c r="E13" s="169" t="s">
        <v>176</v>
      </c>
      <c r="F13" s="169" t="s">
        <v>176</v>
      </c>
      <c r="G13" s="170" t="s">
        <v>176</v>
      </c>
      <c r="H13" s="180" t="s">
        <v>176</v>
      </c>
      <c r="I13" s="166" t="s">
        <v>176</v>
      </c>
      <c r="J13" s="167">
        <v>0</v>
      </c>
      <c r="K13" s="165" t="s">
        <v>176</v>
      </c>
      <c r="L13" s="165">
        <v>0</v>
      </c>
      <c r="M13" s="165">
        <v>0</v>
      </c>
    </row>
    <row r="14" spans="1:18" s="162" customFormat="1" x14ac:dyDescent="0.2">
      <c r="B14" s="132" t="s">
        <v>154</v>
      </c>
      <c r="C14" s="169" t="s">
        <v>176</v>
      </c>
      <c r="D14" s="169" t="s">
        <v>176</v>
      </c>
      <c r="E14" s="169" t="s">
        <v>176</v>
      </c>
      <c r="F14" s="169" t="s">
        <v>176</v>
      </c>
      <c r="G14" s="170" t="s">
        <v>176</v>
      </c>
      <c r="H14" s="180" t="s">
        <v>176</v>
      </c>
      <c r="I14" s="166" t="s">
        <v>176</v>
      </c>
      <c r="J14" s="167">
        <v>0</v>
      </c>
      <c r="K14" s="165" t="s">
        <v>176</v>
      </c>
      <c r="L14" s="165">
        <v>0</v>
      </c>
      <c r="M14" s="165">
        <v>0</v>
      </c>
    </row>
    <row r="15" spans="1:18" s="162" customFormat="1" x14ac:dyDescent="0.2">
      <c r="B15" s="132" t="s">
        <v>155</v>
      </c>
      <c r="C15" s="169" t="s">
        <v>176</v>
      </c>
      <c r="D15" s="169" t="s">
        <v>176</v>
      </c>
      <c r="E15" s="169" t="s">
        <v>176</v>
      </c>
      <c r="F15" s="169" t="s">
        <v>176</v>
      </c>
      <c r="G15" s="170" t="s">
        <v>176</v>
      </c>
      <c r="H15" s="180" t="s">
        <v>176</v>
      </c>
      <c r="I15" s="166" t="s">
        <v>176</v>
      </c>
      <c r="J15" s="167">
        <v>0</v>
      </c>
      <c r="K15" s="165" t="s">
        <v>176</v>
      </c>
      <c r="L15" s="165">
        <v>0</v>
      </c>
      <c r="M15" s="165">
        <v>0</v>
      </c>
    </row>
    <row r="16" spans="1:18" s="162" customFormat="1" x14ac:dyDescent="0.2">
      <c r="B16" s="115" t="s">
        <v>166</v>
      </c>
      <c r="C16" s="172"/>
      <c r="D16" s="172"/>
      <c r="E16" s="172"/>
      <c r="F16" s="115"/>
      <c r="G16" s="173"/>
      <c r="H16" s="173"/>
      <c r="I16" s="173"/>
      <c r="J16" s="174"/>
      <c r="K16" s="175"/>
      <c r="L16" s="175"/>
      <c r="M16" s="176"/>
      <c r="N16" s="193"/>
      <c r="O16" s="193"/>
      <c r="P16" s="177"/>
      <c r="Q16" s="177"/>
    </row>
    <row r="17" spans="2:17" s="162" customFormat="1" x14ac:dyDescent="0.2">
      <c r="B17" s="115" t="s">
        <v>167</v>
      </c>
      <c r="C17" s="172"/>
      <c r="D17" s="172"/>
      <c r="E17" s="172"/>
      <c r="F17" s="115"/>
      <c r="G17" s="173"/>
      <c r="H17" s="173"/>
      <c r="I17" s="173"/>
      <c r="J17" s="174"/>
      <c r="K17" s="175"/>
      <c r="L17" s="175"/>
      <c r="M17" s="176"/>
      <c r="N17" s="193"/>
      <c r="O17" s="193"/>
      <c r="P17" s="177"/>
      <c r="Q17" s="177"/>
    </row>
    <row r="18" spans="2:17" s="162" customFormat="1" x14ac:dyDescent="0.2">
      <c r="B18" s="115" t="s">
        <v>168</v>
      </c>
      <c r="C18" s="172"/>
      <c r="D18" s="172"/>
      <c r="E18" s="172"/>
      <c r="F18" s="115"/>
      <c r="G18" s="173"/>
      <c r="H18" s="173"/>
      <c r="I18" s="173"/>
      <c r="J18" s="174"/>
      <c r="K18" s="175"/>
      <c r="L18" s="175"/>
      <c r="M18" s="176"/>
      <c r="N18" s="193"/>
      <c r="O18" s="193"/>
      <c r="P18" s="177"/>
      <c r="Q18" s="177"/>
    </row>
    <row r="19" spans="2:17" s="162" customFormat="1" x14ac:dyDescent="0.2">
      <c r="B19" s="115" t="s">
        <v>169</v>
      </c>
      <c r="C19" s="172"/>
      <c r="D19" s="172"/>
      <c r="E19" s="172"/>
      <c r="F19" s="115"/>
      <c r="G19" s="173"/>
      <c r="H19" s="173"/>
      <c r="I19" s="173"/>
      <c r="J19" s="174"/>
      <c r="K19" s="175"/>
      <c r="L19" s="175"/>
      <c r="M19" s="176"/>
      <c r="N19" s="193"/>
      <c r="O19" s="193"/>
      <c r="P19" s="177"/>
      <c r="Q19" s="177"/>
    </row>
    <row r="20" spans="2:17" s="162" customFormat="1" x14ac:dyDescent="0.2">
      <c r="B20" s="115" t="s">
        <v>170</v>
      </c>
      <c r="C20" s="172"/>
      <c r="D20" s="172"/>
      <c r="E20" s="172"/>
      <c r="F20" s="115"/>
      <c r="G20" s="173"/>
      <c r="H20" s="173"/>
      <c r="I20" s="173"/>
      <c r="J20" s="174"/>
      <c r="K20" s="175"/>
      <c r="L20" s="175"/>
      <c r="M20" s="176"/>
      <c r="N20" s="193"/>
      <c r="O20" s="193"/>
      <c r="P20" s="177"/>
      <c r="Q20" s="177"/>
    </row>
  </sheetData>
  <mergeCells count="2">
    <mergeCell ref="B7:M7"/>
    <mergeCell ref="B6:M6"/>
  </mergeCells>
  <phoneticPr fontId="3" type="noConversion"/>
  <conditionalFormatting sqref="K1:L5 K11:K55550 H11:I15">
    <cfRule type="expression" dxfId="59" priority="306" stopIfTrue="1">
      <formula>LEFT(#REF!,3)="TIR"</formula>
    </cfRule>
  </conditionalFormatting>
  <conditionalFormatting sqref="L11:L15 M12:M15 C11:G15">
    <cfRule type="expression" dxfId="58" priority="309" stopIfTrue="1">
      <formula>OR(LEFT(#REF!,3)="TIR",LEFT(#REF!,2)="IR")</formula>
    </cfRule>
  </conditionalFormatting>
  <conditionalFormatting sqref="B11:B15 J11:J15">
    <cfRule type="expression" dxfId="57" priority="312" stopIfTrue="1">
      <formula>#REF!&gt;0</formula>
    </cfRule>
    <cfRule type="expression" dxfId="56" priority="313" stopIfTrue="1">
      <formula>LEFT(#REF!,3)="TIR"</formula>
    </cfRule>
  </conditionalFormatting>
  <conditionalFormatting sqref="D11:E15">
    <cfRule type="expression" dxfId="55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8.5703125" style="93" bestFit="1" customWidth="1"/>
    <col min="7" max="7" width="8.1406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60" t="s">
        <v>172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5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6" t="s">
        <v>32</v>
      </c>
      <c r="C7" s="237"/>
      <c r="D7" s="237"/>
      <c r="E7" s="237"/>
      <c r="F7" s="237"/>
      <c r="G7" s="237"/>
      <c r="H7" s="237"/>
      <c r="I7" s="237"/>
      <c r="J7" s="237"/>
      <c r="K7" s="238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2" customFormat="1" ht="12.75" customHeight="1" thickBot="1" x14ac:dyDescent="0.25">
      <c r="B11" s="141" t="s">
        <v>67</v>
      </c>
      <c r="C11" s="102" t="s">
        <v>176</v>
      </c>
      <c r="D11" s="142" t="s">
        <v>176</v>
      </c>
      <c r="E11" s="142" t="s">
        <v>176</v>
      </c>
      <c r="F11" s="143" t="s">
        <v>176</v>
      </c>
      <c r="G11" s="142" t="s">
        <v>176</v>
      </c>
      <c r="H11" s="146">
        <v>148.40508159999999</v>
      </c>
      <c r="I11" s="102" t="s">
        <v>176</v>
      </c>
      <c r="J11" s="102">
        <v>1</v>
      </c>
      <c r="K11" s="120">
        <v>5.1769996059683964E-4</v>
      </c>
    </row>
    <row r="12" spans="1:18" s="162" customFormat="1" x14ac:dyDescent="0.2">
      <c r="B12" s="131" t="s">
        <v>2379</v>
      </c>
      <c r="C12" s="165" t="s">
        <v>176</v>
      </c>
      <c r="D12" s="166" t="s">
        <v>176</v>
      </c>
      <c r="E12" s="166" t="s">
        <v>176</v>
      </c>
      <c r="F12" s="178" t="s">
        <v>176</v>
      </c>
      <c r="G12" s="166" t="s">
        <v>176</v>
      </c>
      <c r="H12" s="179">
        <v>148.40508080000001</v>
      </c>
      <c r="I12" s="165" t="s">
        <v>176</v>
      </c>
      <c r="J12" s="165">
        <v>0.99999999460934919</v>
      </c>
      <c r="K12" s="165">
        <v>5.1769995780609989E-4</v>
      </c>
    </row>
    <row r="13" spans="1:18" s="162" customFormat="1" x14ac:dyDescent="0.2">
      <c r="B13" s="132" t="s">
        <v>2380</v>
      </c>
      <c r="C13" s="169" t="s">
        <v>176</v>
      </c>
      <c r="D13" s="170" t="s">
        <v>176</v>
      </c>
      <c r="E13" s="170" t="s">
        <v>176</v>
      </c>
      <c r="F13" s="180" t="s">
        <v>176</v>
      </c>
      <c r="G13" s="170" t="s">
        <v>176</v>
      </c>
      <c r="H13" s="171">
        <v>0</v>
      </c>
      <c r="I13" s="169" t="s">
        <v>176</v>
      </c>
      <c r="J13" s="169">
        <v>0</v>
      </c>
      <c r="K13" s="169">
        <v>0</v>
      </c>
    </row>
    <row r="14" spans="1:18" s="162" customFormat="1" x14ac:dyDescent="0.2">
      <c r="B14" s="132" t="s">
        <v>2381</v>
      </c>
      <c r="C14" s="169" t="s">
        <v>176</v>
      </c>
      <c r="D14" s="170" t="s">
        <v>176</v>
      </c>
      <c r="E14" s="170" t="s">
        <v>176</v>
      </c>
      <c r="F14" s="180" t="s">
        <v>176</v>
      </c>
      <c r="G14" s="170" t="s">
        <v>176</v>
      </c>
      <c r="H14" s="171">
        <v>148.40508019999999</v>
      </c>
      <c r="I14" s="169" t="s">
        <v>176</v>
      </c>
      <c r="J14" s="169">
        <v>0.99999999056636091</v>
      </c>
      <c r="K14" s="169">
        <v>5.1769995571304499E-4</v>
      </c>
    </row>
    <row r="15" spans="1:18" x14ac:dyDescent="0.2">
      <c r="B15" s="23" t="s">
        <v>2382</v>
      </c>
      <c r="C15" s="32" t="s">
        <v>2383</v>
      </c>
      <c r="D15" s="94" t="s">
        <v>135</v>
      </c>
      <c r="E15" s="94" t="s">
        <v>2384</v>
      </c>
      <c r="F15" s="104">
        <v>7.38</v>
      </c>
      <c r="G15" s="94">
        <v>1211.93</v>
      </c>
      <c r="H15" s="124">
        <v>33.522269999999999</v>
      </c>
      <c r="I15" s="32" t="s">
        <v>176</v>
      </c>
      <c r="J15" s="32">
        <v>0.22588357243961113</v>
      </c>
      <c r="K15" s="32">
        <v>1.1693991655146005E-4</v>
      </c>
      <c r="L15" s="18"/>
      <c r="M15" s="18"/>
      <c r="N15" s="18"/>
    </row>
    <row r="16" spans="1:18" x14ac:dyDescent="0.2">
      <c r="B16" s="23" t="s">
        <v>2385</v>
      </c>
      <c r="C16" s="32" t="s">
        <v>2386</v>
      </c>
      <c r="D16" s="94" t="s">
        <v>182</v>
      </c>
      <c r="E16" s="94" t="s">
        <v>2387</v>
      </c>
      <c r="F16" s="104">
        <v>53.41</v>
      </c>
      <c r="G16" s="94">
        <v>1129.722</v>
      </c>
      <c r="H16" s="124">
        <v>60.338449999999995</v>
      </c>
      <c r="I16" s="32">
        <v>3.5439204611807672E-5</v>
      </c>
      <c r="J16" s="32">
        <v>0.40657940651002616</v>
      </c>
      <c r="K16" s="32">
        <v>2.1048614272972695E-4</v>
      </c>
      <c r="L16" s="18"/>
      <c r="M16" s="18"/>
      <c r="N16" s="18"/>
    </row>
    <row r="17" spans="2:14" x14ac:dyDescent="0.2">
      <c r="B17" s="23" t="s">
        <v>2388</v>
      </c>
      <c r="C17" s="32" t="s">
        <v>2389</v>
      </c>
      <c r="D17" s="94" t="s">
        <v>135</v>
      </c>
      <c r="E17" s="94" t="s">
        <v>691</v>
      </c>
      <c r="F17" s="104">
        <v>125</v>
      </c>
      <c r="G17" s="94">
        <v>116.4234</v>
      </c>
      <c r="H17" s="124">
        <v>54.544359999999998</v>
      </c>
      <c r="I17" s="32">
        <v>2.2570119040224647E-5</v>
      </c>
      <c r="J17" s="32">
        <v>0.36753701026906083</v>
      </c>
      <c r="K17" s="32">
        <v>1.90273895734173E-4</v>
      </c>
      <c r="L17" s="18"/>
      <c r="M17" s="18"/>
      <c r="N17" s="18"/>
    </row>
    <row r="18" spans="2:14" s="162" customFormat="1" x14ac:dyDescent="0.2">
      <c r="B18" s="132" t="s">
        <v>2390</v>
      </c>
      <c r="C18" s="169" t="s">
        <v>176</v>
      </c>
      <c r="D18" s="170" t="s">
        <v>176</v>
      </c>
      <c r="E18" s="170" t="s">
        <v>176</v>
      </c>
      <c r="F18" s="180" t="s">
        <v>176</v>
      </c>
      <c r="G18" s="170" t="s">
        <v>176</v>
      </c>
      <c r="H18" s="171">
        <v>0</v>
      </c>
      <c r="I18" s="169" t="s">
        <v>176</v>
      </c>
      <c r="J18" s="169">
        <v>0</v>
      </c>
      <c r="K18" s="169">
        <v>0</v>
      </c>
    </row>
    <row r="19" spans="2:14" s="162" customFormat="1" x14ac:dyDescent="0.2">
      <c r="B19" s="132" t="s">
        <v>2391</v>
      </c>
      <c r="C19" s="169" t="s">
        <v>176</v>
      </c>
      <c r="D19" s="170" t="s">
        <v>176</v>
      </c>
      <c r="E19" s="170" t="s">
        <v>176</v>
      </c>
      <c r="F19" s="180" t="s">
        <v>176</v>
      </c>
      <c r="G19" s="170" t="s">
        <v>176</v>
      </c>
      <c r="H19" s="171">
        <v>0</v>
      </c>
      <c r="I19" s="169" t="s">
        <v>176</v>
      </c>
      <c r="J19" s="169">
        <v>0</v>
      </c>
      <c r="K19" s="169">
        <v>0</v>
      </c>
    </row>
    <row r="20" spans="2:14" s="162" customFormat="1" x14ac:dyDescent="0.2">
      <c r="B20" s="132" t="s">
        <v>2392</v>
      </c>
      <c r="C20" s="169" t="s">
        <v>176</v>
      </c>
      <c r="D20" s="170" t="s">
        <v>176</v>
      </c>
      <c r="E20" s="170" t="s">
        <v>176</v>
      </c>
      <c r="F20" s="180" t="s">
        <v>176</v>
      </c>
      <c r="G20" s="170" t="s">
        <v>176</v>
      </c>
      <c r="H20" s="171">
        <v>0</v>
      </c>
      <c r="I20" s="169" t="s">
        <v>176</v>
      </c>
      <c r="J20" s="169">
        <v>0</v>
      </c>
      <c r="K20" s="169">
        <v>0</v>
      </c>
    </row>
    <row r="21" spans="2:14" s="162" customFormat="1" x14ac:dyDescent="0.2">
      <c r="B21" s="132" t="s">
        <v>2380</v>
      </c>
      <c r="C21" s="169" t="s">
        <v>176</v>
      </c>
      <c r="D21" s="170" t="s">
        <v>176</v>
      </c>
      <c r="E21" s="170" t="s">
        <v>176</v>
      </c>
      <c r="F21" s="180" t="s">
        <v>176</v>
      </c>
      <c r="G21" s="170" t="s">
        <v>176</v>
      </c>
      <c r="H21" s="171">
        <v>0</v>
      </c>
      <c r="I21" s="169" t="s">
        <v>176</v>
      </c>
      <c r="J21" s="169">
        <v>0</v>
      </c>
      <c r="K21" s="169">
        <v>0</v>
      </c>
    </row>
    <row r="22" spans="2:14" s="162" customFormat="1" x14ac:dyDescent="0.2">
      <c r="B22" s="132" t="s">
        <v>2381</v>
      </c>
      <c r="C22" s="169" t="s">
        <v>176</v>
      </c>
      <c r="D22" s="170" t="s">
        <v>176</v>
      </c>
      <c r="E22" s="170" t="s">
        <v>176</v>
      </c>
      <c r="F22" s="180" t="s">
        <v>176</v>
      </c>
      <c r="G22" s="170" t="s">
        <v>176</v>
      </c>
      <c r="H22" s="171">
        <v>0</v>
      </c>
      <c r="I22" s="169" t="s">
        <v>176</v>
      </c>
      <c r="J22" s="169">
        <v>0</v>
      </c>
      <c r="K22" s="169">
        <v>0</v>
      </c>
    </row>
    <row r="23" spans="2:14" s="162" customFormat="1" x14ac:dyDescent="0.2">
      <c r="B23" s="132" t="s">
        <v>2390</v>
      </c>
      <c r="C23" s="169" t="s">
        <v>176</v>
      </c>
      <c r="D23" s="170" t="s">
        <v>176</v>
      </c>
      <c r="E23" s="170" t="s">
        <v>176</v>
      </c>
      <c r="F23" s="180" t="s">
        <v>176</v>
      </c>
      <c r="G23" s="170" t="s">
        <v>176</v>
      </c>
      <c r="H23" s="171">
        <v>0</v>
      </c>
      <c r="I23" s="169" t="s">
        <v>176</v>
      </c>
      <c r="J23" s="169">
        <v>0</v>
      </c>
      <c r="K23" s="169">
        <v>0</v>
      </c>
    </row>
    <row r="24" spans="2:14" s="162" customFormat="1" x14ac:dyDescent="0.2">
      <c r="B24" s="132" t="s">
        <v>2391</v>
      </c>
      <c r="C24" s="169" t="s">
        <v>176</v>
      </c>
      <c r="D24" s="170" t="s">
        <v>176</v>
      </c>
      <c r="E24" s="170" t="s">
        <v>176</v>
      </c>
      <c r="F24" s="180" t="s">
        <v>176</v>
      </c>
      <c r="G24" s="170" t="s">
        <v>176</v>
      </c>
      <c r="H24" s="171">
        <v>0</v>
      </c>
      <c r="I24" s="169" t="s">
        <v>176</v>
      </c>
      <c r="J24" s="169">
        <v>0</v>
      </c>
      <c r="K24" s="169">
        <v>0</v>
      </c>
    </row>
    <row r="25" spans="2:14" s="162" customFormat="1" x14ac:dyDescent="0.2">
      <c r="B25" s="115" t="s">
        <v>166</v>
      </c>
      <c r="C25" s="172"/>
      <c r="D25" s="173"/>
      <c r="E25" s="173"/>
      <c r="F25" s="173"/>
      <c r="G25" s="174"/>
      <c r="H25" s="175"/>
      <c r="I25" s="176"/>
      <c r="J25" s="176"/>
      <c r="K25" s="176"/>
      <c r="L25" s="193"/>
      <c r="M25" s="177"/>
      <c r="N25" s="177"/>
    </row>
    <row r="26" spans="2:14" s="162" customFormat="1" x14ac:dyDescent="0.2">
      <c r="B26" s="115" t="s">
        <v>167</v>
      </c>
      <c r="C26" s="172"/>
      <c r="D26" s="173"/>
      <c r="E26" s="173"/>
      <c r="F26" s="173"/>
      <c r="G26" s="174"/>
      <c r="H26" s="175"/>
      <c r="I26" s="176"/>
      <c r="J26" s="176"/>
      <c r="K26" s="176"/>
      <c r="L26" s="193"/>
      <c r="M26" s="177"/>
      <c r="N26" s="177"/>
    </row>
    <row r="27" spans="2:14" s="162" customFormat="1" x14ac:dyDescent="0.2">
      <c r="B27" s="115" t="s">
        <v>168</v>
      </c>
      <c r="C27" s="172"/>
      <c r="D27" s="173"/>
      <c r="E27" s="173"/>
      <c r="F27" s="173"/>
      <c r="G27" s="174"/>
      <c r="H27" s="175"/>
      <c r="I27" s="176"/>
      <c r="J27" s="176"/>
      <c r="K27" s="176"/>
      <c r="L27" s="193"/>
      <c r="M27" s="177"/>
      <c r="N27" s="177"/>
    </row>
    <row r="28" spans="2:14" s="162" customFormat="1" x14ac:dyDescent="0.2">
      <c r="B28" s="115" t="s">
        <v>169</v>
      </c>
      <c r="C28" s="172"/>
      <c r="D28" s="173"/>
      <c r="E28" s="173"/>
      <c r="F28" s="173"/>
      <c r="G28" s="174"/>
      <c r="H28" s="175"/>
      <c r="I28" s="176"/>
      <c r="J28" s="176"/>
      <c r="K28" s="176"/>
      <c r="L28" s="193"/>
      <c r="M28" s="177"/>
      <c r="N28" s="177"/>
    </row>
    <row r="29" spans="2:14" s="162" customFormat="1" x14ac:dyDescent="0.2">
      <c r="B29" s="115" t="s">
        <v>170</v>
      </c>
      <c r="C29" s="172"/>
      <c r="D29" s="173"/>
      <c r="E29" s="173"/>
      <c r="F29" s="173"/>
      <c r="G29" s="174"/>
      <c r="H29" s="175"/>
      <c r="I29" s="176"/>
      <c r="J29" s="176"/>
      <c r="K29" s="176"/>
      <c r="L29" s="193"/>
      <c r="M29" s="177"/>
      <c r="N29" s="177"/>
    </row>
  </sheetData>
  <mergeCells count="2">
    <mergeCell ref="B7:K7"/>
    <mergeCell ref="B6:K6"/>
  </mergeCells>
  <phoneticPr fontId="3" type="noConversion"/>
  <conditionalFormatting sqref="J12:K24 C12:E24">
    <cfRule type="expression" dxfId="54" priority="320" stopIfTrue="1">
      <formula>OR(LEFT(#REF!,3)="TIR",LEFT(#REF!,2)="IR")</formula>
    </cfRule>
  </conditionalFormatting>
  <conditionalFormatting sqref="B12:B24 H12:H24">
    <cfRule type="expression" dxfId="53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60" t="s">
        <v>172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6" t="s">
        <v>33</v>
      </c>
      <c r="C7" s="237"/>
      <c r="D7" s="237"/>
      <c r="E7" s="237"/>
      <c r="F7" s="237"/>
      <c r="G7" s="237"/>
      <c r="H7" s="237"/>
      <c r="I7" s="237"/>
      <c r="J7" s="237"/>
      <c r="K7" s="237"/>
      <c r="L7" s="238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2" customFormat="1" ht="12.75" customHeight="1" thickBot="1" x14ac:dyDescent="0.25">
      <c r="B11" s="141" t="s">
        <v>62</v>
      </c>
      <c r="C11" s="102" t="s">
        <v>176</v>
      </c>
      <c r="D11" s="102" t="s">
        <v>176</v>
      </c>
      <c r="E11" s="182" t="s">
        <v>176</v>
      </c>
      <c r="F11" s="182" t="s">
        <v>176</v>
      </c>
      <c r="G11" s="184" t="s">
        <v>176</v>
      </c>
      <c r="H11" s="182" t="s">
        <v>176</v>
      </c>
      <c r="I11" s="198">
        <v>4.0000000000000003E-7</v>
      </c>
      <c r="J11" s="105"/>
      <c r="K11" s="122">
        <v>1</v>
      </c>
      <c r="L11" s="121">
        <v>0</v>
      </c>
    </row>
    <row r="12" spans="1:19" s="162" customFormat="1" x14ac:dyDescent="0.2">
      <c r="B12" s="131" t="s">
        <v>2393</v>
      </c>
      <c r="C12" s="165" t="s">
        <v>176</v>
      </c>
      <c r="D12" s="165" t="s">
        <v>176</v>
      </c>
      <c r="E12" s="185" t="s">
        <v>176</v>
      </c>
      <c r="F12" s="185" t="s">
        <v>176</v>
      </c>
      <c r="G12" s="187" t="s">
        <v>176</v>
      </c>
      <c r="H12" s="185" t="s">
        <v>176</v>
      </c>
      <c r="I12" s="167">
        <v>0</v>
      </c>
      <c r="J12" s="165" t="s">
        <v>176</v>
      </c>
      <c r="K12" s="165">
        <v>0</v>
      </c>
      <c r="L12" s="165">
        <v>0</v>
      </c>
    </row>
    <row r="13" spans="1:19" s="162" customFormat="1" x14ac:dyDescent="0.2">
      <c r="B13" s="132" t="s">
        <v>2394</v>
      </c>
      <c r="C13" s="169" t="s">
        <v>176</v>
      </c>
      <c r="D13" s="169" t="s">
        <v>176</v>
      </c>
      <c r="E13" s="188" t="s">
        <v>176</v>
      </c>
      <c r="F13" s="188" t="s">
        <v>176</v>
      </c>
      <c r="G13" s="190" t="s">
        <v>176</v>
      </c>
      <c r="H13" s="188" t="s">
        <v>176</v>
      </c>
      <c r="I13" s="171">
        <v>0</v>
      </c>
      <c r="J13" s="169" t="s">
        <v>176</v>
      </c>
      <c r="K13" s="165">
        <v>0</v>
      </c>
      <c r="L13" s="165">
        <v>0</v>
      </c>
    </row>
    <row r="14" spans="1:19" s="162" customFormat="1" x14ac:dyDescent="0.2">
      <c r="B14" s="115" t="s">
        <v>166</v>
      </c>
      <c r="C14" s="172"/>
      <c r="D14" s="115"/>
      <c r="E14" s="191"/>
      <c r="F14" s="191"/>
      <c r="G14" s="191"/>
      <c r="H14" s="192"/>
      <c r="I14" s="177"/>
      <c r="J14" s="193"/>
      <c r="K14" s="193"/>
      <c r="L14" s="193"/>
      <c r="M14" s="193"/>
      <c r="N14" s="177"/>
      <c r="O14" s="177"/>
    </row>
    <row r="15" spans="1:19" s="162" customFormat="1" x14ac:dyDescent="0.2">
      <c r="B15" s="115" t="s">
        <v>167</v>
      </c>
      <c r="C15" s="172"/>
      <c r="D15" s="115"/>
      <c r="E15" s="191"/>
      <c r="F15" s="191"/>
      <c r="G15" s="191"/>
      <c r="H15" s="192"/>
      <c r="I15" s="177"/>
      <c r="J15" s="193"/>
      <c r="K15" s="193"/>
      <c r="L15" s="193"/>
      <c r="M15" s="193"/>
      <c r="N15" s="177"/>
      <c r="O15" s="177"/>
    </row>
    <row r="16" spans="1:19" s="162" customFormat="1" x14ac:dyDescent="0.2">
      <c r="B16" s="115" t="s">
        <v>168</v>
      </c>
      <c r="C16" s="172"/>
      <c r="D16" s="115"/>
      <c r="E16" s="191"/>
      <c r="F16" s="191"/>
      <c r="G16" s="191"/>
      <c r="H16" s="192"/>
      <c r="I16" s="177"/>
      <c r="J16" s="193"/>
      <c r="K16" s="193"/>
      <c r="L16" s="193"/>
      <c r="M16" s="193"/>
      <c r="N16" s="177"/>
      <c r="O16" s="177"/>
    </row>
    <row r="17" spans="2:15" s="162" customFormat="1" x14ac:dyDescent="0.2">
      <c r="B17" s="115" t="s">
        <v>169</v>
      </c>
      <c r="C17" s="172"/>
      <c r="D17" s="115"/>
      <c r="E17" s="191"/>
      <c r="F17" s="191"/>
      <c r="G17" s="191"/>
      <c r="H17" s="192"/>
      <c r="I17" s="177"/>
      <c r="J17" s="193"/>
      <c r="K17" s="193"/>
      <c r="L17" s="193"/>
      <c r="M17" s="193"/>
      <c r="N17" s="177"/>
      <c r="O17" s="177"/>
    </row>
    <row r="18" spans="2:15" s="162" customFormat="1" x14ac:dyDescent="0.2">
      <c r="B18" s="115" t="s">
        <v>170</v>
      </c>
      <c r="C18" s="172"/>
      <c r="D18" s="115"/>
      <c r="E18" s="191"/>
      <c r="F18" s="191"/>
      <c r="G18" s="191"/>
      <c r="H18" s="192"/>
      <c r="I18" s="177"/>
      <c r="J18" s="193"/>
      <c r="K18" s="193"/>
      <c r="L18" s="193"/>
      <c r="M18" s="193"/>
      <c r="N18" s="177"/>
      <c r="O18" s="177"/>
    </row>
  </sheetData>
  <mergeCells count="2">
    <mergeCell ref="B7:L7"/>
    <mergeCell ref="B6:L6"/>
  </mergeCells>
  <phoneticPr fontId="3" type="noConversion"/>
  <conditionalFormatting sqref="B11:B13 I11:I13">
    <cfRule type="expression" dxfId="52" priority="326" stopIfTrue="1">
      <formula>#REF!&gt;0</formula>
    </cfRule>
  </conditionalFormatting>
  <conditionalFormatting sqref="K11:L13">
    <cfRule type="expression" dxfId="51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60" t="s">
        <v>172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6" t="s">
        <v>34</v>
      </c>
      <c r="C7" s="237"/>
      <c r="D7" s="237"/>
      <c r="E7" s="237"/>
      <c r="F7" s="237"/>
      <c r="G7" s="237"/>
      <c r="H7" s="237"/>
      <c r="I7" s="237"/>
      <c r="J7" s="237"/>
      <c r="K7" s="237"/>
      <c r="L7" s="238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2" customFormat="1" ht="12.75" customHeight="1" thickBot="1" x14ac:dyDescent="0.25">
      <c r="B11" s="141" t="s">
        <v>63</v>
      </c>
      <c r="C11" s="102" t="s">
        <v>176</v>
      </c>
      <c r="D11" s="102" t="s">
        <v>176</v>
      </c>
      <c r="E11" s="142" t="s">
        <v>176</v>
      </c>
      <c r="F11" s="142" t="s">
        <v>176</v>
      </c>
      <c r="G11" s="143" t="s">
        <v>176</v>
      </c>
      <c r="H11" s="142" t="s">
        <v>176</v>
      </c>
      <c r="I11" s="150">
        <v>1.9999999999999999E-6</v>
      </c>
      <c r="J11" s="102" t="s">
        <v>176</v>
      </c>
      <c r="K11" s="102">
        <v>1</v>
      </c>
      <c r="L11" s="120">
        <v>0</v>
      </c>
    </row>
    <row r="12" spans="1:19" s="162" customFormat="1" x14ac:dyDescent="0.2">
      <c r="B12" s="131" t="s">
        <v>2395</v>
      </c>
      <c r="C12" s="165" t="s">
        <v>176</v>
      </c>
      <c r="D12" s="165" t="s">
        <v>176</v>
      </c>
      <c r="E12" s="166" t="s">
        <v>176</v>
      </c>
      <c r="F12" s="166" t="s">
        <v>176</v>
      </c>
      <c r="G12" s="178" t="s">
        <v>176</v>
      </c>
      <c r="H12" s="166" t="s">
        <v>176</v>
      </c>
      <c r="I12" s="167">
        <v>0</v>
      </c>
      <c r="J12" s="165" t="s">
        <v>176</v>
      </c>
      <c r="K12" s="165">
        <v>0</v>
      </c>
      <c r="L12" s="165">
        <v>0</v>
      </c>
    </row>
    <row r="13" spans="1:19" s="162" customFormat="1" x14ac:dyDescent="0.2">
      <c r="B13" s="132" t="s">
        <v>2086</v>
      </c>
      <c r="C13" s="169" t="s">
        <v>176</v>
      </c>
      <c r="D13" s="169" t="s">
        <v>176</v>
      </c>
      <c r="E13" s="170" t="s">
        <v>176</v>
      </c>
      <c r="F13" s="170" t="s">
        <v>176</v>
      </c>
      <c r="G13" s="180" t="s">
        <v>176</v>
      </c>
      <c r="H13" s="170" t="s">
        <v>176</v>
      </c>
      <c r="I13" s="171">
        <v>0</v>
      </c>
      <c r="J13" s="169" t="s">
        <v>176</v>
      </c>
      <c r="K13" s="169">
        <v>0</v>
      </c>
      <c r="L13" s="169">
        <v>0</v>
      </c>
    </row>
    <row r="14" spans="1:19" s="162" customFormat="1" x14ac:dyDescent="0.2">
      <c r="B14" s="132" t="s">
        <v>2396</v>
      </c>
      <c r="C14" s="169" t="s">
        <v>176</v>
      </c>
      <c r="D14" s="169" t="s">
        <v>176</v>
      </c>
      <c r="E14" s="170" t="s">
        <v>176</v>
      </c>
      <c r="F14" s="170" t="s">
        <v>176</v>
      </c>
      <c r="G14" s="180" t="s">
        <v>176</v>
      </c>
      <c r="H14" s="170" t="s">
        <v>176</v>
      </c>
      <c r="I14" s="171">
        <v>0</v>
      </c>
      <c r="J14" s="169" t="s">
        <v>176</v>
      </c>
      <c r="K14" s="169">
        <v>0</v>
      </c>
      <c r="L14" s="169">
        <v>0</v>
      </c>
    </row>
    <row r="15" spans="1:19" s="162" customFormat="1" x14ac:dyDescent="0.2">
      <c r="B15" s="132" t="s">
        <v>2397</v>
      </c>
      <c r="C15" s="169" t="s">
        <v>176</v>
      </c>
      <c r="D15" s="169" t="s">
        <v>176</v>
      </c>
      <c r="E15" s="170" t="s">
        <v>176</v>
      </c>
      <c r="F15" s="170" t="s">
        <v>176</v>
      </c>
      <c r="G15" s="180" t="s">
        <v>176</v>
      </c>
      <c r="H15" s="170" t="s">
        <v>176</v>
      </c>
      <c r="I15" s="171">
        <v>0</v>
      </c>
      <c r="J15" s="169" t="s">
        <v>176</v>
      </c>
      <c r="K15" s="169">
        <v>0</v>
      </c>
      <c r="L15" s="169">
        <v>0</v>
      </c>
    </row>
    <row r="16" spans="1:19" s="162" customFormat="1" x14ac:dyDescent="0.2">
      <c r="B16" s="132" t="s">
        <v>2094</v>
      </c>
      <c r="C16" s="169" t="s">
        <v>176</v>
      </c>
      <c r="D16" s="169" t="s">
        <v>176</v>
      </c>
      <c r="E16" s="170" t="s">
        <v>176</v>
      </c>
      <c r="F16" s="170" t="s">
        <v>176</v>
      </c>
      <c r="G16" s="180" t="s">
        <v>176</v>
      </c>
      <c r="H16" s="170" t="s">
        <v>176</v>
      </c>
      <c r="I16" s="171">
        <v>0</v>
      </c>
      <c r="J16" s="169" t="s">
        <v>176</v>
      </c>
      <c r="K16" s="169">
        <v>0</v>
      </c>
      <c r="L16" s="169">
        <v>0</v>
      </c>
    </row>
    <row r="17" spans="2:15" s="162" customFormat="1" x14ac:dyDescent="0.2">
      <c r="B17" s="132" t="s">
        <v>152</v>
      </c>
      <c r="C17" s="169" t="s">
        <v>176</v>
      </c>
      <c r="D17" s="169" t="s">
        <v>176</v>
      </c>
      <c r="E17" s="170" t="s">
        <v>176</v>
      </c>
      <c r="F17" s="170" t="s">
        <v>176</v>
      </c>
      <c r="G17" s="180" t="s">
        <v>176</v>
      </c>
      <c r="H17" s="170" t="s">
        <v>176</v>
      </c>
      <c r="I17" s="171">
        <v>0</v>
      </c>
      <c r="J17" s="169" t="s">
        <v>176</v>
      </c>
      <c r="K17" s="169">
        <v>0</v>
      </c>
      <c r="L17" s="169">
        <v>0</v>
      </c>
    </row>
    <row r="18" spans="2:15" s="162" customFormat="1" x14ac:dyDescent="0.2">
      <c r="B18" s="132" t="s">
        <v>2398</v>
      </c>
      <c r="C18" s="169" t="s">
        <v>176</v>
      </c>
      <c r="D18" s="169" t="s">
        <v>176</v>
      </c>
      <c r="E18" s="170" t="s">
        <v>176</v>
      </c>
      <c r="F18" s="170" t="s">
        <v>176</v>
      </c>
      <c r="G18" s="180" t="s">
        <v>176</v>
      </c>
      <c r="H18" s="170" t="s">
        <v>176</v>
      </c>
      <c r="I18" s="171">
        <v>0</v>
      </c>
      <c r="J18" s="169" t="s">
        <v>176</v>
      </c>
      <c r="K18" s="169">
        <v>0</v>
      </c>
      <c r="L18" s="169">
        <v>0</v>
      </c>
    </row>
    <row r="19" spans="2:15" s="162" customFormat="1" x14ac:dyDescent="0.2">
      <c r="B19" s="132" t="s">
        <v>2086</v>
      </c>
      <c r="C19" s="169" t="s">
        <v>176</v>
      </c>
      <c r="D19" s="169" t="s">
        <v>176</v>
      </c>
      <c r="E19" s="170" t="s">
        <v>176</v>
      </c>
      <c r="F19" s="170" t="s">
        <v>176</v>
      </c>
      <c r="G19" s="180" t="s">
        <v>176</v>
      </c>
      <c r="H19" s="170" t="s">
        <v>176</v>
      </c>
      <c r="I19" s="171">
        <v>0</v>
      </c>
      <c r="J19" s="169" t="s">
        <v>176</v>
      </c>
      <c r="K19" s="169">
        <v>0</v>
      </c>
      <c r="L19" s="169">
        <v>0</v>
      </c>
    </row>
    <row r="20" spans="2:15" s="162" customFormat="1" x14ac:dyDescent="0.2">
      <c r="B20" s="132" t="s">
        <v>2104</v>
      </c>
      <c r="C20" s="169" t="s">
        <v>176</v>
      </c>
      <c r="D20" s="169" t="s">
        <v>176</v>
      </c>
      <c r="E20" s="170" t="s">
        <v>176</v>
      </c>
      <c r="F20" s="170" t="s">
        <v>176</v>
      </c>
      <c r="G20" s="180" t="s">
        <v>176</v>
      </c>
      <c r="H20" s="170" t="s">
        <v>176</v>
      </c>
      <c r="I20" s="171">
        <v>0</v>
      </c>
      <c r="J20" s="169" t="s">
        <v>176</v>
      </c>
      <c r="K20" s="169">
        <v>0</v>
      </c>
      <c r="L20" s="169">
        <v>0</v>
      </c>
    </row>
    <row r="21" spans="2:15" s="162" customFormat="1" x14ac:dyDescent="0.2">
      <c r="B21" s="132" t="s">
        <v>2094</v>
      </c>
      <c r="C21" s="169" t="s">
        <v>176</v>
      </c>
      <c r="D21" s="169" t="s">
        <v>176</v>
      </c>
      <c r="E21" s="170" t="s">
        <v>176</v>
      </c>
      <c r="F21" s="170" t="s">
        <v>176</v>
      </c>
      <c r="G21" s="180" t="s">
        <v>176</v>
      </c>
      <c r="H21" s="170" t="s">
        <v>176</v>
      </c>
      <c r="I21" s="171">
        <v>0</v>
      </c>
      <c r="J21" s="169" t="s">
        <v>176</v>
      </c>
      <c r="K21" s="169">
        <v>0</v>
      </c>
      <c r="L21" s="169">
        <v>0</v>
      </c>
    </row>
    <row r="22" spans="2:15" s="162" customFormat="1" x14ac:dyDescent="0.2">
      <c r="B22" s="132" t="s">
        <v>2105</v>
      </c>
      <c r="C22" s="169" t="s">
        <v>176</v>
      </c>
      <c r="D22" s="169" t="s">
        <v>176</v>
      </c>
      <c r="E22" s="170" t="s">
        <v>176</v>
      </c>
      <c r="F22" s="170" t="s">
        <v>176</v>
      </c>
      <c r="G22" s="180" t="s">
        <v>176</v>
      </c>
      <c r="H22" s="170" t="s">
        <v>176</v>
      </c>
      <c r="I22" s="171">
        <v>0</v>
      </c>
      <c r="J22" s="169" t="s">
        <v>176</v>
      </c>
      <c r="K22" s="169">
        <v>0</v>
      </c>
      <c r="L22" s="169">
        <v>0</v>
      </c>
    </row>
    <row r="23" spans="2:15" s="162" customFormat="1" x14ac:dyDescent="0.2">
      <c r="B23" s="132" t="s">
        <v>152</v>
      </c>
      <c r="C23" s="169" t="s">
        <v>176</v>
      </c>
      <c r="D23" s="169" t="s">
        <v>176</v>
      </c>
      <c r="E23" s="170" t="s">
        <v>176</v>
      </c>
      <c r="F23" s="170" t="s">
        <v>176</v>
      </c>
      <c r="G23" s="180" t="s">
        <v>176</v>
      </c>
      <c r="H23" s="170" t="s">
        <v>176</v>
      </c>
      <c r="I23" s="171">
        <v>0</v>
      </c>
      <c r="J23" s="169" t="s">
        <v>176</v>
      </c>
      <c r="K23" s="169">
        <v>0</v>
      </c>
      <c r="L23" s="169">
        <v>0</v>
      </c>
    </row>
    <row r="24" spans="2:15" s="162" customFormat="1" x14ac:dyDescent="0.2">
      <c r="B24" s="115" t="s">
        <v>166</v>
      </c>
      <c r="C24" s="172"/>
      <c r="D24" s="172"/>
      <c r="E24" s="173"/>
      <c r="F24" s="173"/>
      <c r="G24" s="173"/>
      <c r="H24" s="174"/>
      <c r="I24" s="175"/>
      <c r="J24" s="176"/>
      <c r="K24" s="176"/>
      <c r="L24" s="176"/>
      <c r="M24" s="193"/>
      <c r="N24" s="177"/>
      <c r="O24" s="177"/>
    </row>
    <row r="25" spans="2:15" s="162" customFormat="1" x14ac:dyDescent="0.2">
      <c r="B25" s="115" t="s">
        <v>167</v>
      </c>
      <c r="C25" s="172"/>
      <c r="D25" s="172"/>
      <c r="E25" s="173"/>
      <c r="F25" s="173"/>
      <c r="G25" s="173"/>
      <c r="H25" s="174"/>
      <c r="I25" s="175"/>
      <c r="J25" s="176"/>
      <c r="K25" s="176"/>
      <c r="L25" s="176"/>
      <c r="M25" s="193"/>
      <c r="N25" s="177"/>
      <c r="O25" s="177"/>
    </row>
    <row r="26" spans="2:15" s="162" customFormat="1" x14ac:dyDescent="0.2">
      <c r="B26" s="115" t="s">
        <v>168</v>
      </c>
      <c r="C26" s="172"/>
      <c r="D26" s="172"/>
      <c r="E26" s="173"/>
      <c r="F26" s="173"/>
      <c r="G26" s="173"/>
      <c r="H26" s="174"/>
      <c r="I26" s="175"/>
      <c r="J26" s="176"/>
      <c r="K26" s="176"/>
      <c r="L26" s="176"/>
      <c r="M26" s="193"/>
      <c r="N26" s="177"/>
      <c r="O26" s="177"/>
    </row>
    <row r="27" spans="2:15" s="162" customFormat="1" x14ac:dyDescent="0.2">
      <c r="B27" s="115" t="s">
        <v>169</v>
      </c>
      <c r="C27" s="172"/>
      <c r="D27" s="172"/>
      <c r="E27" s="173"/>
      <c r="F27" s="173"/>
      <c r="G27" s="173"/>
      <c r="H27" s="174"/>
      <c r="I27" s="175"/>
      <c r="J27" s="176"/>
      <c r="K27" s="176"/>
      <c r="L27" s="176"/>
      <c r="M27" s="193"/>
      <c r="N27" s="177"/>
      <c r="O27" s="177"/>
    </row>
    <row r="28" spans="2:15" s="162" customFormat="1" x14ac:dyDescent="0.2">
      <c r="B28" s="115" t="s">
        <v>170</v>
      </c>
      <c r="C28" s="172"/>
      <c r="D28" s="172"/>
      <c r="E28" s="173"/>
      <c r="F28" s="173"/>
      <c r="G28" s="173"/>
      <c r="H28" s="174"/>
      <c r="I28" s="175"/>
      <c r="J28" s="176"/>
      <c r="K28" s="176"/>
      <c r="L28" s="176"/>
      <c r="M28" s="193"/>
      <c r="N28" s="177"/>
      <c r="O28" s="177"/>
    </row>
  </sheetData>
  <mergeCells count="2">
    <mergeCell ref="B7:L7"/>
    <mergeCell ref="B6:L6"/>
  </mergeCells>
  <phoneticPr fontId="3" type="noConversion"/>
  <conditionalFormatting sqref="K12:L23 C12:F23">
    <cfRule type="expression" dxfId="50" priority="332" stopIfTrue="1">
      <formula>OR(LEFT(#REF!,3)="TIR",LEFT(#REF!,2)="IR")</formula>
    </cfRule>
  </conditionalFormatting>
  <conditionalFormatting sqref="B12:B23 I12:I23">
    <cfRule type="expression" dxfId="49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84"/>
  <sheetViews>
    <sheetView rightToLeft="1" topLeftCell="A28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4" width="10.28515625" style="12" bestFit="1" customWidth="1"/>
    <col min="5" max="5" width="7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60" t="s">
        <v>172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165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3" t="s">
        <v>4</v>
      </c>
      <c r="C7" s="234"/>
      <c r="D7" s="234"/>
      <c r="E7" s="234"/>
      <c r="F7" s="234"/>
      <c r="G7" s="234"/>
      <c r="H7" s="234"/>
      <c r="I7" s="234"/>
      <c r="J7" s="234"/>
      <c r="K7" s="234"/>
      <c r="L7" s="235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2" customFormat="1" ht="12.75" customHeight="1" thickBot="1" x14ac:dyDescent="0.25">
      <c r="B11" s="109" t="s">
        <v>87</v>
      </c>
      <c r="C11" s="163"/>
      <c r="D11" s="163"/>
      <c r="E11" s="163"/>
      <c r="F11" s="163"/>
      <c r="G11" s="163"/>
      <c r="H11" s="163"/>
      <c r="I11" s="163"/>
      <c r="J11" s="119">
        <v>17752.419260814746</v>
      </c>
      <c r="K11" s="114">
        <v>1</v>
      </c>
      <c r="L11" s="91">
        <v>6.1927978831571029E-2</v>
      </c>
    </row>
    <row r="12" spans="1:12" s="162" customFormat="1" x14ac:dyDescent="0.2">
      <c r="B12" s="164" t="s">
        <v>175</v>
      </c>
      <c r="C12" s="165" t="s">
        <v>176</v>
      </c>
      <c r="D12" s="165" t="s">
        <v>176</v>
      </c>
      <c r="E12" s="166" t="s">
        <v>176</v>
      </c>
      <c r="F12" s="166" t="s">
        <v>176</v>
      </c>
      <c r="G12" s="166" t="s">
        <v>176</v>
      </c>
      <c r="H12" s="165" t="s">
        <v>176</v>
      </c>
      <c r="I12" s="165" t="s">
        <v>176</v>
      </c>
      <c r="J12" s="167">
        <v>14928.873324314629</v>
      </c>
      <c r="K12" s="165">
        <v>0.84094866761441456</v>
      </c>
      <c r="L12" s="165">
        <v>5.2078251286463317E-2</v>
      </c>
    </row>
    <row r="13" spans="1:12" s="162" customFormat="1" x14ac:dyDescent="0.2">
      <c r="B13" s="168" t="s">
        <v>177</v>
      </c>
      <c r="C13" s="169" t="s">
        <v>176</v>
      </c>
      <c r="D13" s="169" t="s">
        <v>176</v>
      </c>
      <c r="E13" s="166" t="s">
        <v>176</v>
      </c>
      <c r="F13" s="170" t="s">
        <v>176</v>
      </c>
      <c r="G13" s="170" t="s">
        <v>176</v>
      </c>
      <c r="H13" s="169" t="s">
        <v>176</v>
      </c>
      <c r="I13" s="169" t="s">
        <v>176</v>
      </c>
      <c r="J13" s="171">
        <v>9766.1053774334741</v>
      </c>
      <c r="K13" s="165">
        <v>0.55012813937931182</v>
      </c>
      <c r="L13" s="165">
        <v>3.4068323770133579E-2</v>
      </c>
    </row>
    <row r="14" spans="1:12" x14ac:dyDescent="0.2">
      <c r="B14" s="72" t="s">
        <v>2705</v>
      </c>
      <c r="C14" s="32" t="s">
        <v>190</v>
      </c>
      <c r="D14" s="32" t="s">
        <v>191</v>
      </c>
      <c r="E14" s="101" t="s">
        <v>192</v>
      </c>
      <c r="F14" s="94" t="s">
        <v>185</v>
      </c>
      <c r="G14" s="94" t="s">
        <v>182</v>
      </c>
      <c r="H14" s="32">
        <v>0</v>
      </c>
      <c r="I14" s="32">
        <v>0</v>
      </c>
      <c r="J14" s="124">
        <v>108.48678294071242</v>
      </c>
      <c r="K14" s="41">
        <v>6.1110985126504635E-3</v>
      </c>
      <c r="L14" s="41">
        <v>3.7844797932906301E-4</v>
      </c>
    </row>
    <row r="15" spans="1:12" x14ac:dyDescent="0.2">
      <c r="B15" s="72" t="s">
        <v>2706</v>
      </c>
      <c r="C15" s="32" t="s">
        <v>183</v>
      </c>
      <c r="D15" s="32" t="s">
        <v>174</v>
      </c>
      <c r="E15" s="101" t="s">
        <v>184</v>
      </c>
      <c r="F15" s="94" t="s">
        <v>185</v>
      </c>
      <c r="G15" s="94" t="s">
        <v>182</v>
      </c>
      <c r="H15" s="32">
        <v>0</v>
      </c>
      <c r="I15" s="32">
        <v>0</v>
      </c>
      <c r="J15" s="124">
        <v>186.20434</v>
      </c>
      <c r="K15" s="41">
        <v>1.0488955745373387E-2</v>
      </c>
      <c r="L15" s="41">
        <v>6.4955982936476845E-4</v>
      </c>
    </row>
    <row r="16" spans="1:12" x14ac:dyDescent="0.2">
      <c r="B16" s="72" t="s">
        <v>2706</v>
      </c>
      <c r="C16" s="32" t="s">
        <v>188</v>
      </c>
      <c r="D16" s="32" t="s">
        <v>174</v>
      </c>
      <c r="E16" s="101" t="s">
        <v>184</v>
      </c>
      <c r="F16" s="94" t="s">
        <v>185</v>
      </c>
      <c r="G16" s="94" t="s">
        <v>182</v>
      </c>
      <c r="H16" s="32">
        <v>0</v>
      </c>
      <c r="I16" s="32">
        <v>0</v>
      </c>
      <c r="J16" s="124">
        <v>124.41699220413776</v>
      </c>
      <c r="K16" s="41">
        <v>7.0084527847292209E-3</v>
      </c>
      <c r="L16" s="41">
        <v>4.3401931569477621E-4</v>
      </c>
    </row>
    <row r="17" spans="2:12" x14ac:dyDescent="0.2">
      <c r="B17" s="72" t="s">
        <v>2706</v>
      </c>
      <c r="C17" s="32" t="s">
        <v>194</v>
      </c>
      <c r="D17" s="32" t="s">
        <v>174</v>
      </c>
      <c r="E17" s="101" t="s">
        <v>184</v>
      </c>
      <c r="F17" s="94" t="s">
        <v>185</v>
      </c>
      <c r="G17" s="94" t="s">
        <v>182</v>
      </c>
      <c r="H17" s="32">
        <v>0</v>
      </c>
      <c r="I17" s="32">
        <v>0</v>
      </c>
      <c r="J17" s="124">
        <v>1015.1938935895422</v>
      </c>
      <c r="K17" s="41">
        <v>5.7186227897985664E-2</v>
      </c>
      <c r="L17" s="41">
        <v>3.5414275107238527E-3</v>
      </c>
    </row>
    <row r="18" spans="2:12" x14ac:dyDescent="0.2">
      <c r="B18" s="72" t="s">
        <v>2719</v>
      </c>
      <c r="C18" s="32" t="s">
        <v>178</v>
      </c>
      <c r="D18" s="32" t="s">
        <v>179</v>
      </c>
      <c r="E18" s="101" t="s">
        <v>180</v>
      </c>
      <c r="F18" s="94" t="s">
        <v>181</v>
      </c>
      <c r="G18" s="94" t="s">
        <v>182</v>
      </c>
      <c r="H18" s="32">
        <v>0</v>
      </c>
      <c r="I18" s="32">
        <v>0</v>
      </c>
      <c r="J18" s="124">
        <v>4635.3194000000003</v>
      </c>
      <c r="K18" s="41">
        <v>0.26110916669434625</v>
      </c>
      <c r="L18" s="41">
        <v>1.6169962947776624E-2</v>
      </c>
    </row>
    <row r="19" spans="2:12" x14ac:dyDescent="0.2">
      <c r="B19" s="72" t="s">
        <v>2707</v>
      </c>
      <c r="C19" s="32" t="s">
        <v>186</v>
      </c>
      <c r="D19" s="32" t="s">
        <v>187</v>
      </c>
      <c r="E19" s="101" t="s">
        <v>184</v>
      </c>
      <c r="F19" s="94" t="s">
        <v>185</v>
      </c>
      <c r="G19" s="94" t="s">
        <v>182</v>
      </c>
      <c r="H19" s="32">
        <v>0</v>
      </c>
      <c r="I19" s="32">
        <v>0</v>
      </c>
      <c r="J19" s="124">
        <v>2436.8139200000001</v>
      </c>
      <c r="K19" s="41">
        <v>0.13726658232879987</v>
      </c>
      <c r="L19" s="41">
        <v>8.5006420047400201E-3</v>
      </c>
    </row>
    <row r="20" spans="2:12" x14ac:dyDescent="0.2">
      <c r="B20" s="72" t="s">
        <v>2707</v>
      </c>
      <c r="C20" s="32" t="s">
        <v>193</v>
      </c>
      <c r="D20" s="32" t="s">
        <v>187</v>
      </c>
      <c r="E20" s="101" t="s">
        <v>184</v>
      </c>
      <c r="F20" s="94" t="s">
        <v>185</v>
      </c>
      <c r="G20" s="94" t="s">
        <v>182</v>
      </c>
      <c r="H20" s="32">
        <v>0</v>
      </c>
      <c r="I20" s="32">
        <v>0</v>
      </c>
      <c r="J20" s="124">
        <v>1086.9262796054318</v>
      </c>
      <c r="K20" s="41">
        <v>6.1226938347756631E-2</v>
      </c>
      <c r="L20" s="41">
        <v>3.7916605419217771E-3</v>
      </c>
    </row>
    <row r="21" spans="2:12" x14ac:dyDescent="0.2">
      <c r="B21" s="72" t="s">
        <v>2707</v>
      </c>
      <c r="C21" s="32" t="s">
        <v>195</v>
      </c>
      <c r="D21" s="32" t="s">
        <v>187</v>
      </c>
      <c r="E21" s="101" t="s">
        <v>184</v>
      </c>
      <c r="F21" s="94" t="s">
        <v>185</v>
      </c>
      <c r="G21" s="94" t="s">
        <v>182</v>
      </c>
      <c r="H21" s="32">
        <v>0</v>
      </c>
      <c r="I21" s="32">
        <v>0</v>
      </c>
      <c r="J21" s="124">
        <v>36.67778816243495</v>
      </c>
      <c r="K21" s="41">
        <v>2.0660726644392935E-3</v>
      </c>
      <c r="L21" s="41">
        <v>1.279477042278841E-4</v>
      </c>
    </row>
    <row r="22" spans="2:12" x14ac:dyDescent="0.2">
      <c r="B22" s="72" t="s">
        <v>2707</v>
      </c>
      <c r="C22" s="32" t="s">
        <v>196</v>
      </c>
      <c r="D22" s="32" t="s">
        <v>187</v>
      </c>
      <c r="E22" s="101" t="s">
        <v>184</v>
      </c>
      <c r="F22" s="94" t="s">
        <v>185</v>
      </c>
      <c r="G22" s="94" t="s">
        <v>182</v>
      </c>
      <c r="H22" s="32">
        <v>0</v>
      </c>
      <c r="I22" s="32">
        <v>0</v>
      </c>
      <c r="J22" s="124">
        <v>1.122905384724185</v>
      </c>
      <c r="K22" s="41">
        <v>6.3253653951424844E-5</v>
      </c>
      <c r="L22" s="41">
        <v>3.9171709429233559E-6</v>
      </c>
    </row>
    <row r="23" spans="2:12" x14ac:dyDescent="0.2">
      <c r="B23" s="72" t="s">
        <v>2707</v>
      </c>
      <c r="C23" s="32" t="s">
        <v>197</v>
      </c>
      <c r="D23" s="32" t="s">
        <v>187</v>
      </c>
      <c r="E23" s="101" t="s">
        <v>184</v>
      </c>
      <c r="F23" s="94" t="s">
        <v>185</v>
      </c>
      <c r="G23" s="94" t="s">
        <v>182</v>
      </c>
      <c r="H23" s="32">
        <v>0</v>
      </c>
      <c r="I23" s="32">
        <v>0</v>
      </c>
      <c r="J23" s="124">
        <v>9.030673343184319E-3</v>
      </c>
      <c r="K23" s="41">
        <v>5.0870099508735112E-7</v>
      </c>
      <c r="L23" s="41">
        <v>3.1502824455368596E-8</v>
      </c>
    </row>
    <row r="24" spans="2:12" x14ac:dyDescent="0.2">
      <c r="B24" s="72" t="s">
        <v>2707</v>
      </c>
      <c r="C24" s="32" t="s">
        <v>198</v>
      </c>
      <c r="D24" s="32" t="s">
        <v>187</v>
      </c>
      <c r="E24" s="101" t="s">
        <v>184</v>
      </c>
      <c r="F24" s="94" t="s">
        <v>185</v>
      </c>
      <c r="G24" s="94" t="s">
        <v>182</v>
      </c>
      <c r="H24" s="32">
        <v>0</v>
      </c>
      <c r="I24" s="32">
        <v>0</v>
      </c>
      <c r="J24" s="124">
        <v>35.074250613460528</v>
      </c>
      <c r="K24" s="41">
        <v>1.9757448321920039E-3</v>
      </c>
      <c r="L24" s="41">
        <v>1.2235388414457226E-4</v>
      </c>
    </row>
    <row r="25" spans="2:12" x14ac:dyDescent="0.2">
      <c r="B25" s="72" t="s">
        <v>2707</v>
      </c>
      <c r="C25" s="32" t="s">
        <v>199</v>
      </c>
      <c r="D25" s="32" t="s">
        <v>187</v>
      </c>
      <c r="E25" s="101" t="s">
        <v>184</v>
      </c>
      <c r="F25" s="94" t="s">
        <v>185</v>
      </c>
      <c r="G25" s="94" t="s">
        <v>182</v>
      </c>
      <c r="H25" s="32">
        <v>0</v>
      </c>
      <c r="I25" s="32">
        <v>0</v>
      </c>
      <c r="J25" s="124">
        <v>38.316200804192022</v>
      </c>
      <c r="K25" s="41">
        <v>2.1583650228883511E-3</v>
      </c>
      <c r="L25" s="41">
        <v>1.3366318344823312E-4</v>
      </c>
    </row>
    <row r="26" spans="2:12" x14ac:dyDescent="0.2">
      <c r="B26" s="72" t="s">
        <v>2707</v>
      </c>
      <c r="C26" s="32" t="s">
        <v>200</v>
      </c>
      <c r="D26" s="32" t="s">
        <v>187</v>
      </c>
      <c r="E26" s="101" t="s">
        <v>184</v>
      </c>
      <c r="F26" s="94" t="s">
        <v>185</v>
      </c>
      <c r="G26" s="94" t="s">
        <v>182</v>
      </c>
      <c r="H26" s="32">
        <v>0</v>
      </c>
      <c r="I26" s="32">
        <v>0</v>
      </c>
      <c r="J26" s="124">
        <v>61.333250039039214</v>
      </c>
      <c r="K26" s="41">
        <v>3.4549234748202052E-3</v>
      </c>
      <c r="L26" s="41">
        <v>2.1395642781336347E-4</v>
      </c>
    </row>
    <row r="27" spans="2:12" x14ac:dyDescent="0.2">
      <c r="B27" s="72" t="s">
        <v>2707</v>
      </c>
      <c r="C27" s="32" t="s">
        <v>201</v>
      </c>
      <c r="D27" s="32" t="s">
        <v>187</v>
      </c>
      <c r="E27" s="101" t="s">
        <v>184</v>
      </c>
      <c r="F27" s="94" t="s">
        <v>185</v>
      </c>
      <c r="G27" s="94" t="s">
        <v>182</v>
      </c>
      <c r="H27" s="32">
        <v>0</v>
      </c>
      <c r="I27" s="32">
        <v>0</v>
      </c>
      <c r="J27" s="124">
        <v>3.4693676993108333E-3</v>
      </c>
      <c r="K27" s="41">
        <v>1.9543069867490316E-7</v>
      </c>
      <c r="L27" s="41">
        <v>1.2102628170578537E-8</v>
      </c>
    </row>
    <row r="28" spans="2:12" x14ac:dyDescent="0.2">
      <c r="B28" s="72" t="s">
        <v>2707</v>
      </c>
      <c r="C28" s="32" t="s">
        <v>202</v>
      </c>
      <c r="D28" s="32" t="s">
        <v>187</v>
      </c>
      <c r="E28" s="101" t="s">
        <v>184</v>
      </c>
      <c r="F28" s="94" t="s">
        <v>185</v>
      </c>
      <c r="G28" s="94" t="s">
        <v>182</v>
      </c>
      <c r="H28" s="32">
        <v>0</v>
      </c>
      <c r="I28" s="32">
        <v>0</v>
      </c>
      <c r="J28" s="124">
        <v>5.5843398903728395E-3</v>
      </c>
      <c r="K28" s="41">
        <v>3.1456782359231789E-7</v>
      </c>
      <c r="L28" s="41">
        <v>1.9480549520518431E-8</v>
      </c>
    </row>
    <row r="29" spans="2:12" x14ac:dyDescent="0.2">
      <c r="B29" s="72" t="s">
        <v>2720</v>
      </c>
      <c r="C29" s="32" t="s">
        <v>203</v>
      </c>
      <c r="D29" s="32" t="s">
        <v>187</v>
      </c>
      <c r="E29" s="101" t="s">
        <v>184</v>
      </c>
      <c r="F29" s="94" t="s">
        <v>185</v>
      </c>
      <c r="G29" s="94" t="s">
        <v>182</v>
      </c>
      <c r="H29" s="32">
        <v>0</v>
      </c>
      <c r="I29" s="32">
        <v>0</v>
      </c>
      <c r="J29" s="124">
        <v>0.20128950886416336</v>
      </c>
      <c r="K29" s="41">
        <v>1.1338708595536247E-5</v>
      </c>
      <c r="L29" s="41">
        <v>7.0218330588172109E-7</v>
      </c>
    </row>
    <row r="30" spans="2:12" s="162" customFormat="1" x14ac:dyDescent="0.2">
      <c r="B30" s="168" t="s">
        <v>204</v>
      </c>
      <c r="C30" s="169" t="s">
        <v>176</v>
      </c>
      <c r="D30" s="169" t="s">
        <v>176</v>
      </c>
      <c r="E30" s="166" t="s">
        <v>176</v>
      </c>
      <c r="F30" s="170" t="s">
        <v>176</v>
      </c>
      <c r="G30" s="170" t="s">
        <v>176</v>
      </c>
      <c r="H30" s="169" t="s">
        <v>176</v>
      </c>
      <c r="I30" s="169" t="s">
        <v>176</v>
      </c>
      <c r="J30" s="171">
        <v>1148.7929101851601</v>
      </c>
      <c r="K30" s="165">
        <v>6.4711907335408228E-2</v>
      </c>
      <c r="L30" s="165">
        <v>4.0074776276177466E-3</v>
      </c>
    </row>
    <row r="31" spans="2:12" x14ac:dyDescent="0.2">
      <c r="B31" s="72" t="s">
        <v>2700</v>
      </c>
      <c r="C31" s="32" t="s">
        <v>206</v>
      </c>
      <c r="D31" s="32" t="s">
        <v>174</v>
      </c>
      <c r="E31" s="101" t="s">
        <v>184</v>
      </c>
      <c r="F31" s="94" t="s">
        <v>185</v>
      </c>
      <c r="G31" s="94" t="s">
        <v>135</v>
      </c>
      <c r="H31" s="32">
        <v>0</v>
      </c>
      <c r="I31" s="32">
        <v>0</v>
      </c>
      <c r="J31" s="124">
        <v>58.04486</v>
      </c>
      <c r="K31" s="41">
        <v>3.2696873111893844E-3</v>
      </c>
      <c r="L31" s="41">
        <v>2.0248512659319258E-4</v>
      </c>
    </row>
    <row r="32" spans="2:12" x14ac:dyDescent="0.2">
      <c r="B32" s="72" t="s">
        <v>2708</v>
      </c>
      <c r="C32" s="32" t="s">
        <v>211</v>
      </c>
      <c r="D32" s="32" t="s">
        <v>174</v>
      </c>
      <c r="E32" s="101" t="s">
        <v>184</v>
      </c>
      <c r="F32" s="94" t="s">
        <v>185</v>
      </c>
      <c r="G32" s="94" t="s">
        <v>136</v>
      </c>
      <c r="H32" s="32">
        <v>0</v>
      </c>
      <c r="I32" s="32">
        <v>0</v>
      </c>
      <c r="J32" s="124">
        <v>1.28108</v>
      </c>
      <c r="K32" s="41">
        <v>7.2163685477378981E-5</v>
      </c>
      <c r="L32" s="41">
        <v>4.4689511866512748E-6</v>
      </c>
    </row>
    <row r="33" spans="2:12" x14ac:dyDescent="0.2">
      <c r="B33" s="72" t="s">
        <v>2699</v>
      </c>
      <c r="C33" s="32" t="s">
        <v>215</v>
      </c>
      <c r="D33" s="32" t="s">
        <v>174</v>
      </c>
      <c r="E33" s="101" t="s">
        <v>184</v>
      </c>
      <c r="F33" s="94" t="s">
        <v>185</v>
      </c>
      <c r="G33" s="94" t="s">
        <v>2</v>
      </c>
      <c r="H33" s="32">
        <v>0</v>
      </c>
      <c r="I33" s="32">
        <v>0</v>
      </c>
      <c r="J33" s="124">
        <v>7.9715200000000008</v>
      </c>
      <c r="K33" s="41">
        <v>4.4903851598388558E-4</v>
      </c>
      <c r="L33" s="41">
        <v>2.7808047712410136E-5</v>
      </c>
    </row>
    <row r="34" spans="2:12" x14ac:dyDescent="0.2">
      <c r="B34" s="72" t="s">
        <v>2699</v>
      </c>
      <c r="C34" s="32" t="s">
        <v>218</v>
      </c>
      <c r="D34" s="32" t="s">
        <v>174</v>
      </c>
      <c r="E34" s="101" t="s">
        <v>184</v>
      </c>
      <c r="F34" s="94" t="s">
        <v>185</v>
      </c>
      <c r="G34" s="94" t="s">
        <v>2</v>
      </c>
      <c r="H34" s="32">
        <v>0</v>
      </c>
      <c r="I34" s="32">
        <v>0</v>
      </c>
      <c r="J34" s="124">
        <v>0.69351845934124212</v>
      </c>
      <c r="K34" s="41">
        <v>3.906613792476492E-5</v>
      </c>
      <c r="L34" s="41">
        <v>2.4192869624360761E-6</v>
      </c>
    </row>
    <row r="35" spans="2:12" x14ac:dyDescent="0.2">
      <c r="B35" s="72" t="s">
        <v>2700</v>
      </c>
      <c r="C35" s="32" t="s">
        <v>223</v>
      </c>
      <c r="D35" s="32" t="s">
        <v>174</v>
      </c>
      <c r="E35" s="101" t="s">
        <v>184</v>
      </c>
      <c r="F35" s="94" t="s">
        <v>185</v>
      </c>
      <c r="G35" s="94" t="s">
        <v>135</v>
      </c>
      <c r="H35" s="32">
        <v>0</v>
      </c>
      <c r="I35" s="32">
        <v>0</v>
      </c>
      <c r="J35" s="124">
        <v>11.345843153995469</v>
      </c>
      <c r="K35" s="41">
        <v>6.3911532210369582E-4</v>
      </c>
      <c r="L35" s="41">
        <v>3.9579120138170369E-5</v>
      </c>
    </row>
    <row r="36" spans="2:12" x14ac:dyDescent="0.2">
      <c r="B36" s="72" t="s">
        <v>2700</v>
      </c>
      <c r="C36" s="32" t="s">
        <v>227</v>
      </c>
      <c r="D36" s="32" t="s">
        <v>174</v>
      </c>
      <c r="E36" s="101" t="s">
        <v>184</v>
      </c>
      <c r="F36" s="94" t="s">
        <v>185</v>
      </c>
      <c r="G36" s="94" t="s">
        <v>135</v>
      </c>
      <c r="H36" s="32">
        <v>0</v>
      </c>
      <c r="I36" s="32">
        <v>0</v>
      </c>
      <c r="J36" s="124">
        <v>0.34932510260441224</v>
      </c>
      <c r="K36" s="41">
        <v>1.9677605484199228E-5</v>
      </c>
      <c r="L36" s="41">
        <v>1.2185943358814957E-6</v>
      </c>
    </row>
    <row r="37" spans="2:12" x14ac:dyDescent="0.2">
      <c r="B37" s="72" t="s">
        <v>2700</v>
      </c>
      <c r="C37" s="32" t="s">
        <v>228</v>
      </c>
      <c r="D37" s="32" t="s">
        <v>174</v>
      </c>
      <c r="E37" s="101" t="s">
        <v>184</v>
      </c>
      <c r="F37" s="94" t="s">
        <v>185</v>
      </c>
      <c r="G37" s="94" t="s">
        <v>135</v>
      </c>
      <c r="H37" s="32">
        <v>0</v>
      </c>
      <c r="I37" s="32">
        <v>0</v>
      </c>
      <c r="J37" s="124">
        <v>0.25406896949774083</v>
      </c>
      <c r="K37" s="41">
        <v>1.4311794114650735E-5</v>
      </c>
      <c r="L37" s="41">
        <v>8.8630048297389354E-7</v>
      </c>
    </row>
    <row r="38" spans="2:12" x14ac:dyDescent="0.2">
      <c r="B38" s="72" t="s">
        <v>2721</v>
      </c>
      <c r="C38" s="32" t="s">
        <v>205</v>
      </c>
      <c r="D38" s="32" t="s">
        <v>179</v>
      </c>
      <c r="E38" s="101" t="s">
        <v>180</v>
      </c>
      <c r="F38" s="94" t="s">
        <v>181</v>
      </c>
      <c r="G38" s="94" t="s">
        <v>135</v>
      </c>
      <c r="H38" s="32">
        <v>0</v>
      </c>
      <c r="I38" s="32">
        <v>0</v>
      </c>
      <c r="J38" s="124">
        <v>3.4765300000000003</v>
      </c>
      <c r="K38" s="41">
        <v>1.9583415358343927E-4</v>
      </c>
      <c r="L38" s="41">
        <v>1.2127613317613856E-5</v>
      </c>
    </row>
    <row r="39" spans="2:12" x14ac:dyDescent="0.2">
      <c r="B39" s="72" t="s">
        <v>2722</v>
      </c>
      <c r="C39" s="32" t="s">
        <v>208</v>
      </c>
      <c r="D39" s="32" t="s">
        <v>179</v>
      </c>
      <c r="E39" s="101" t="s">
        <v>180</v>
      </c>
      <c r="F39" s="94" t="s">
        <v>181</v>
      </c>
      <c r="G39" s="94" t="s">
        <v>136</v>
      </c>
      <c r="H39" s="32">
        <v>0</v>
      </c>
      <c r="I39" s="32">
        <v>0</v>
      </c>
      <c r="J39" s="124">
        <v>4.1699700000000002</v>
      </c>
      <c r="K39" s="41">
        <v>2.3489587186600842E-4</v>
      </c>
      <c r="L39" s="41">
        <v>1.454662658054159E-5</v>
      </c>
    </row>
    <row r="40" spans="2:12" x14ac:dyDescent="0.2">
      <c r="B40" s="72" t="s">
        <v>2723</v>
      </c>
      <c r="C40" s="32" t="s">
        <v>213</v>
      </c>
      <c r="D40" s="32" t="s">
        <v>179</v>
      </c>
      <c r="E40" s="101" t="s">
        <v>180</v>
      </c>
      <c r="F40" s="94" t="s">
        <v>181</v>
      </c>
      <c r="G40" s="94" t="s">
        <v>2</v>
      </c>
      <c r="H40" s="32">
        <v>0</v>
      </c>
      <c r="I40" s="32">
        <v>0</v>
      </c>
      <c r="J40" s="124">
        <v>1.1456199999999999</v>
      </c>
      <c r="K40" s="41">
        <v>6.4533176192427415E-5</v>
      </c>
      <c r="L40" s="41">
        <v>3.9964091691786876E-6</v>
      </c>
    </row>
    <row r="41" spans="2:12" x14ac:dyDescent="0.2">
      <c r="B41" s="72" t="s">
        <v>2713</v>
      </c>
      <c r="C41" s="32" t="s">
        <v>207</v>
      </c>
      <c r="D41" s="32" t="s">
        <v>187</v>
      </c>
      <c r="E41" s="101" t="s">
        <v>184</v>
      </c>
      <c r="F41" s="94" t="s">
        <v>185</v>
      </c>
      <c r="G41" s="94" t="s">
        <v>135</v>
      </c>
      <c r="H41" s="32">
        <v>0</v>
      </c>
      <c r="I41" s="32">
        <v>0</v>
      </c>
      <c r="J41" s="124">
        <v>921.35374000000002</v>
      </c>
      <c r="K41" s="41">
        <v>5.1900179151002916E-2</v>
      </c>
      <c r="L41" s="41">
        <v>3.2140731958180523E-3</v>
      </c>
    </row>
    <row r="42" spans="2:12" x14ac:dyDescent="0.2">
      <c r="B42" s="72" t="s">
        <v>2709</v>
      </c>
      <c r="C42" s="32" t="s">
        <v>209</v>
      </c>
      <c r="D42" s="32" t="s">
        <v>187</v>
      </c>
      <c r="E42" s="101" t="s">
        <v>184</v>
      </c>
      <c r="F42" s="94" t="s">
        <v>185</v>
      </c>
      <c r="G42" s="94" t="s">
        <v>136</v>
      </c>
      <c r="H42" s="32">
        <v>0</v>
      </c>
      <c r="I42" s="32">
        <v>0</v>
      </c>
      <c r="J42" s="124">
        <v>21.371729999999999</v>
      </c>
      <c r="K42" s="41">
        <v>1.2038770426729514E-3</v>
      </c>
      <c r="L42" s="41">
        <v>7.4553672014464871E-5</v>
      </c>
    </row>
    <row r="43" spans="2:12" x14ac:dyDescent="0.2">
      <c r="B43" s="72" t="s">
        <v>2709</v>
      </c>
      <c r="C43" s="32" t="s">
        <v>210</v>
      </c>
      <c r="D43" s="32" t="s">
        <v>187</v>
      </c>
      <c r="E43" s="101" t="s">
        <v>184</v>
      </c>
      <c r="F43" s="94" t="s">
        <v>185</v>
      </c>
      <c r="G43" s="94" t="s">
        <v>136</v>
      </c>
      <c r="H43" s="32">
        <v>0</v>
      </c>
      <c r="I43" s="32">
        <v>0</v>
      </c>
      <c r="J43" s="124">
        <v>0.17807487918640255</v>
      </c>
      <c r="K43" s="41">
        <v>1.0031020367994047E-5</v>
      </c>
      <c r="L43" s="41">
        <v>6.2120081700819322E-7</v>
      </c>
    </row>
    <row r="44" spans="2:12" x14ac:dyDescent="0.2">
      <c r="B44" s="72" t="s">
        <v>2709</v>
      </c>
      <c r="C44" s="32" t="s">
        <v>212</v>
      </c>
      <c r="D44" s="32" t="s">
        <v>187</v>
      </c>
      <c r="E44" s="101" t="s">
        <v>184</v>
      </c>
      <c r="F44" s="94" t="s">
        <v>185</v>
      </c>
      <c r="G44" s="94" t="s">
        <v>136</v>
      </c>
      <c r="H44" s="32">
        <v>0</v>
      </c>
      <c r="I44" s="32">
        <v>0</v>
      </c>
      <c r="J44" s="124">
        <v>0.19473656981131687</v>
      </c>
      <c r="K44" s="41">
        <v>1.0969579241583295E-5</v>
      </c>
      <c r="L44" s="41">
        <v>6.7932387106401122E-7</v>
      </c>
    </row>
    <row r="45" spans="2:12" x14ac:dyDescent="0.2">
      <c r="B45" s="72" t="s">
        <v>2710</v>
      </c>
      <c r="C45" s="32" t="s">
        <v>214</v>
      </c>
      <c r="D45" s="32" t="s">
        <v>187</v>
      </c>
      <c r="E45" s="101" t="s">
        <v>184</v>
      </c>
      <c r="F45" s="94" t="s">
        <v>185</v>
      </c>
      <c r="G45" s="94" t="s">
        <v>2</v>
      </c>
      <c r="H45" s="32">
        <v>0</v>
      </c>
      <c r="I45" s="32">
        <v>0</v>
      </c>
      <c r="J45" s="124">
        <v>0.39494779201123253</v>
      </c>
      <c r="K45" s="41">
        <v>2.2247547571333466E-5</v>
      </c>
      <c r="L45" s="41">
        <v>1.3777456550519084E-6</v>
      </c>
    </row>
    <row r="46" spans="2:12" x14ac:dyDescent="0.2">
      <c r="B46" s="72" t="s">
        <v>2710</v>
      </c>
      <c r="C46" s="32" t="s">
        <v>216</v>
      </c>
      <c r="D46" s="32" t="s">
        <v>187</v>
      </c>
      <c r="E46" s="101" t="s">
        <v>184</v>
      </c>
      <c r="F46" s="94" t="s">
        <v>185</v>
      </c>
      <c r="G46" s="94" t="s">
        <v>2</v>
      </c>
      <c r="H46" s="32">
        <v>0</v>
      </c>
      <c r="I46" s="32">
        <v>0</v>
      </c>
      <c r="J46" s="124">
        <v>1.5706523721649028</v>
      </c>
      <c r="K46" s="41">
        <v>8.847539870984423E-5</v>
      </c>
      <c r="L46" s="41">
        <v>5.4791026184180401E-6</v>
      </c>
    </row>
    <row r="47" spans="2:12" x14ac:dyDescent="0.2">
      <c r="B47" s="72" t="s">
        <v>2710</v>
      </c>
      <c r="C47" s="32" t="s">
        <v>217</v>
      </c>
      <c r="D47" s="32" t="s">
        <v>187</v>
      </c>
      <c r="E47" s="101" t="s">
        <v>184</v>
      </c>
      <c r="F47" s="94" t="s">
        <v>185</v>
      </c>
      <c r="G47" s="94" t="s">
        <v>2</v>
      </c>
      <c r="H47" s="32">
        <v>0</v>
      </c>
      <c r="I47" s="32">
        <v>0</v>
      </c>
      <c r="J47" s="124">
        <v>1.4368767904645741</v>
      </c>
      <c r="K47" s="41">
        <v>8.0939773298179118E-5</v>
      </c>
      <c r="L47" s="41">
        <v>5.0124365674417944E-6</v>
      </c>
    </row>
    <row r="48" spans="2:12" x14ac:dyDescent="0.2">
      <c r="B48" s="72" t="s">
        <v>2711</v>
      </c>
      <c r="C48" s="32" t="s">
        <v>219</v>
      </c>
      <c r="D48" s="32" t="s">
        <v>187</v>
      </c>
      <c r="E48" s="101" t="s">
        <v>184</v>
      </c>
      <c r="F48" s="94" t="s">
        <v>185</v>
      </c>
      <c r="G48" s="94" t="s">
        <v>2</v>
      </c>
      <c r="H48" s="32">
        <v>0</v>
      </c>
      <c r="I48" s="32">
        <v>0</v>
      </c>
      <c r="J48" s="124">
        <v>-2.4666980845100071E-2</v>
      </c>
      <c r="K48" s="41">
        <v>-1.3894996779142079E-6</v>
      </c>
      <c r="L48" s="41">
        <v>-8.6048906640345839E-8</v>
      </c>
    </row>
    <row r="49" spans="2:12" x14ac:dyDescent="0.2">
      <c r="B49" s="72" t="s">
        <v>2712</v>
      </c>
      <c r="C49" s="32" t="s">
        <v>220</v>
      </c>
      <c r="D49" s="32" t="s">
        <v>187</v>
      </c>
      <c r="E49" s="101" t="s">
        <v>184</v>
      </c>
      <c r="F49" s="94" t="s">
        <v>185</v>
      </c>
      <c r="G49" s="94" t="s">
        <v>142</v>
      </c>
      <c r="H49" s="32">
        <v>0</v>
      </c>
      <c r="I49" s="32">
        <v>0</v>
      </c>
      <c r="J49" s="124">
        <v>0.47932512380478526</v>
      </c>
      <c r="K49" s="41">
        <v>2.7000552249394471E-5</v>
      </c>
      <c r="L49" s="41">
        <v>1.672089628141228E-6</v>
      </c>
    </row>
    <row r="50" spans="2:12" x14ac:dyDescent="0.2">
      <c r="B50" s="72" t="s">
        <v>2713</v>
      </c>
      <c r="C50" s="32" t="s">
        <v>221</v>
      </c>
      <c r="D50" s="32" t="s">
        <v>187</v>
      </c>
      <c r="E50" s="101" t="s">
        <v>184</v>
      </c>
      <c r="F50" s="94" t="s">
        <v>185</v>
      </c>
      <c r="G50" s="94" t="s">
        <v>135</v>
      </c>
      <c r="H50" s="32">
        <v>0</v>
      </c>
      <c r="I50" s="32">
        <v>0</v>
      </c>
      <c r="J50" s="124">
        <v>14.978079593274707</v>
      </c>
      <c r="K50" s="41">
        <v>8.4372047399399288E-4</v>
      </c>
      <c r="L50" s="41">
        <v>5.2249903653263065E-5</v>
      </c>
    </row>
    <row r="51" spans="2:12" x14ac:dyDescent="0.2">
      <c r="B51" s="72" t="s">
        <v>2713</v>
      </c>
      <c r="C51" s="32" t="s">
        <v>222</v>
      </c>
      <c r="D51" s="32" t="s">
        <v>187</v>
      </c>
      <c r="E51" s="101" t="s">
        <v>184</v>
      </c>
      <c r="F51" s="94" t="s">
        <v>185</v>
      </c>
      <c r="G51" s="94" t="s">
        <v>135</v>
      </c>
      <c r="H51" s="32">
        <v>0</v>
      </c>
      <c r="I51" s="32">
        <v>0</v>
      </c>
      <c r="J51" s="124">
        <v>93.129049267870258</v>
      </c>
      <c r="K51" s="41">
        <v>5.245991991268243E-3</v>
      </c>
      <c r="L51" s="41">
        <v>3.2487368098585087E-4</v>
      </c>
    </row>
    <row r="52" spans="2:12" x14ac:dyDescent="0.2">
      <c r="B52" s="72" t="s">
        <v>2713</v>
      </c>
      <c r="C52" s="32" t="s">
        <v>224</v>
      </c>
      <c r="D52" s="32" t="s">
        <v>187</v>
      </c>
      <c r="E52" s="101" t="s">
        <v>184</v>
      </c>
      <c r="F52" s="94" t="s">
        <v>185</v>
      </c>
      <c r="G52" s="94" t="s">
        <v>135</v>
      </c>
      <c r="H52" s="32">
        <v>0</v>
      </c>
      <c r="I52" s="32">
        <v>0</v>
      </c>
      <c r="J52" s="124">
        <v>1.2721832494037555</v>
      </c>
      <c r="K52" s="41">
        <v>7.1662528397572827E-5</v>
      </c>
      <c r="L52" s="41">
        <v>4.4379155416217474E-6</v>
      </c>
    </row>
    <row r="53" spans="2:12" x14ac:dyDescent="0.2">
      <c r="B53" s="72" t="s">
        <v>2713</v>
      </c>
      <c r="C53" s="32" t="s">
        <v>225</v>
      </c>
      <c r="D53" s="32" t="s">
        <v>187</v>
      </c>
      <c r="E53" s="101" t="s">
        <v>184</v>
      </c>
      <c r="F53" s="94" t="s">
        <v>185</v>
      </c>
      <c r="G53" s="94" t="s">
        <v>135</v>
      </c>
      <c r="H53" s="32">
        <v>0</v>
      </c>
      <c r="I53" s="32">
        <v>0</v>
      </c>
      <c r="J53" s="124">
        <v>0.24815311453542493</v>
      </c>
      <c r="K53" s="41">
        <v>1.3978551930844607E-5</v>
      </c>
      <c r="L53" s="41">
        <v>8.6566346806936106E-7</v>
      </c>
    </row>
    <row r="54" spans="2:12" x14ac:dyDescent="0.2">
      <c r="B54" s="72" t="s">
        <v>2713</v>
      </c>
      <c r="C54" s="32" t="s">
        <v>226</v>
      </c>
      <c r="D54" s="32" t="s">
        <v>187</v>
      </c>
      <c r="E54" s="101" t="s">
        <v>184</v>
      </c>
      <c r="F54" s="94" t="s">
        <v>185</v>
      </c>
      <c r="G54" s="94" t="s">
        <v>135</v>
      </c>
      <c r="H54" s="32">
        <v>0</v>
      </c>
      <c r="I54" s="32">
        <v>0</v>
      </c>
      <c r="J54" s="124">
        <v>5.2339826191759378E-3</v>
      </c>
      <c r="K54" s="41">
        <v>2.9483207568948128E-7</v>
      </c>
      <c r="L54" s="41">
        <v>1.8258354542166342E-8</v>
      </c>
    </row>
    <row r="55" spans="2:12" x14ac:dyDescent="0.2">
      <c r="B55" s="72" t="s">
        <v>2724</v>
      </c>
      <c r="C55" s="32" t="s">
        <v>229</v>
      </c>
      <c r="D55" s="32" t="s">
        <v>187</v>
      </c>
      <c r="E55" s="101" t="s">
        <v>184</v>
      </c>
      <c r="F55" s="94" t="s">
        <v>185</v>
      </c>
      <c r="G55" s="94" t="s">
        <v>135</v>
      </c>
      <c r="H55" s="32">
        <v>0</v>
      </c>
      <c r="I55" s="32">
        <v>0</v>
      </c>
      <c r="J55" s="124">
        <v>3.4724585454195775</v>
      </c>
      <c r="K55" s="41">
        <v>1.9560480711969223E-4</v>
      </c>
      <c r="L55" s="41">
        <v>1.2113410354661833E-5</v>
      </c>
    </row>
    <row r="56" spans="2:12" s="162" customFormat="1" x14ac:dyDescent="0.2">
      <c r="B56" s="168" t="s">
        <v>230</v>
      </c>
      <c r="C56" s="169" t="s">
        <v>176</v>
      </c>
      <c r="D56" s="169" t="s">
        <v>176</v>
      </c>
      <c r="E56" s="166" t="s">
        <v>176</v>
      </c>
      <c r="F56" s="170" t="s">
        <v>176</v>
      </c>
      <c r="G56" s="170" t="s">
        <v>176</v>
      </c>
      <c r="H56" s="169" t="s">
        <v>176</v>
      </c>
      <c r="I56" s="169" t="s">
        <v>176</v>
      </c>
      <c r="J56" s="171">
        <v>0</v>
      </c>
      <c r="K56" s="165">
        <v>0</v>
      </c>
      <c r="L56" s="165">
        <v>0</v>
      </c>
    </row>
    <row r="57" spans="2:12" s="162" customFormat="1" x14ac:dyDescent="0.2">
      <c r="B57" s="168" t="s">
        <v>231</v>
      </c>
      <c r="C57" s="169" t="s">
        <v>176</v>
      </c>
      <c r="D57" s="169" t="s">
        <v>176</v>
      </c>
      <c r="E57" s="166" t="s">
        <v>176</v>
      </c>
      <c r="F57" s="170" t="s">
        <v>176</v>
      </c>
      <c r="G57" s="170" t="s">
        <v>176</v>
      </c>
      <c r="H57" s="169" t="s">
        <v>176</v>
      </c>
      <c r="I57" s="169" t="s">
        <v>176</v>
      </c>
      <c r="J57" s="171">
        <v>0</v>
      </c>
      <c r="K57" s="165">
        <v>0</v>
      </c>
      <c r="L57" s="165">
        <v>0</v>
      </c>
    </row>
    <row r="58" spans="2:12" s="162" customFormat="1" x14ac:dyDescent="0.2">
      <c r="B58" s="168" t="s">
        <v>232</v>
      </c>
      <c r="C58" s="169" t="s">
        <v>176</v>
      </c>
      <c r="D58" s="169" t="s">
        <v>176</v>
      </c>
      <c r="E58" s="166" t="s">
        <v>176</v>
      </c>
      <c r="F58" s="170" t="s">
        <v>176</v>
      </c>
      <c r="G58" s="170" t="s">
        <v>176</v>
      </c>
      <c r="H58" s="169" t="s">
        <v>176</v>
      </c>
      <c r="I58" s="169" t="s">
        <v>176</v>
      </c>
      <c r="J58" s="171">
        <v>0</v>
      </c>
      <c r="K58" s="165">
        <v>0</v>
      </c>
      <c r="L58" s="165">
        <v>0</v>
      </c>
    </row>
    <row r="59" spans="2:12" s="162" customFormat="1" x14ac:dyDescent="0.2">
      <c r="B59" s="168" t="s">
        <v>233</v>
      </c>
      <c r="C59" s="169" t="s">
        <v>176</v>
      </c>
      <c r="D59" s="169" t="s">
        <v>176</v>
      </c>
      <c r="E59" s="166" t="s">
        <v>176</v>
      </c>
      <c r="F59" s="170" t="s">
        <v>176</v>
      </c>
      <c r="G59" s="170" t="s">
        <v>176</v>
      </c>
      <c r="H59" s="169" t="s">
        <v>176</v>
      </c>
      <c r="I59" s="169" t="s">
        <v>176</v>
      </c>
      <c r="J59" s="171">
        <v>3000.0000002000002</v>
      </c>
      <c r="K59" s="165">
        <v>0.1689910516490537</v>
      </c>
      <c r="L59" s="165">
        <v>1.0465274269247524E-2</v>
      </c>
    </row>
    <row r="60" spans="2:12" x14ac:dyDescent="0.2">
      <c r="B60" s="72" t="s">
        <v>2701</v>
      </c>
      <c r="C60" s="32" t="s">
        <v>234</v>
      </c>
      <c r="D60" s="32" t="s">
        <v>179</v>
      </c>
      <c r="E60" s="101" t="s">
        <v>180</v>
      </c>
      <c r="F60" s="94" t="s">
        <v>181</v>
      </c>
      <c r="G60" s="94" t="s">
        <v>182</v>
      </c>
      <c r="H60" s="32">
        <v>8.0000000000000004E-4</v>
      </c>
      <c r="I60" s="32">
        <v>8.0000000000000004E-4</v>
      </c>
      <c r="J60" s="124">
        <v>3000</v>
      </c>
      <c r="K60" s="41">
        <v>0.1689910516377876</v>
      </c>
      <c r="L60" s="41">
        <v>1.0465274268549837E-2</v>
      </c>
    </row>
    <row r="61" spans="2:12" s="162" customFormat="1" x14ac:dyDescent="0.2">
      <c r="B61" s="168" t="s">
        <v>235</v>
      </c>
      <c r="C61" s="169" t="s">
        <v>176</v>
      </c>
      <c r="D61" s="169" t="s">
        <v>176</v>
      </c>
      <c r="E61" s="166" t="s">
        <v>176</v>
      </c>
      <c r="F61" s="170" t="s">
        <v>176</v>
      </c>
      <c r="G61" s="170" t="s">
        <v>176</v>
      </c>
      <c r="H61" s="169" t="s">
        <v>176</v>
      </c>
      <c r="I61" s="169" t="s">
        <v>176</v>
      </c>
      <c r="J61" s="171">
        <v>1013.9750358959997</v>
      </c>
      <c r="K61" s="165">
        <v>5.7117569216842808E-2</v>
      </c>
      <c r="L61" s="165">
        <v>3.5371756173714344E-3</v>
      </c>
    </row>
    <row r="62" spans="2:12" x14ac:dyDescent="0.2">
      <c r="B62" s="72" t="s">
        <v>2714</v>
      </c>
      <c r="C62" s="32" t="s">
        <v>237</v>
      </c>
      <c r="D62" s="32" t="s">
        <v>174</v>
      </c>
      <c r="E62" s="101" t="s">
        <v>184</v>
      </c>
      <c r="F62" s="94" t="s">
        <v>185</v>
      </c>
      <c r="G62" s="94" t="s">
        <v>135</v>
      </c>
      <c r="H62" s="32">
        <v>0</v>
      </c>
      <c r="I62" s="32">
        <v>0</v>
      </c>
      <c r="J62" s="124">
        <v>1011.9599599999999</v>
      </c>
      <c r="K62" s="41">
        <v>5.7004059285244497E-2</v>
      </c>
      <c r="L62" s="41">
        <v>3.5301461767302408E-3</v>
      </c>
    </row>
    <row r="63" spans="2:12" x14ac:dyDescent="0.2">
      <c r="B63" s="72" t="s">
        <v>2725</v>
      </c>
      <c r="C63" s="32" t="s">
        <v>236</v>
      </c>
      <c r="D63" s="32" t="s">
        <v>187</v>
      </c>
      <c r="E63" s="101" t="s">
        <v>184</v>
      </c>
      <c r="F63" s="94" t="s">
        <v>185</v>
      </c>
      <c r="G63" s="94" t="s">
        <v>135</v>
      </c>
      <c r="H63" s="32">
        <v>0</v>
      </c>
      <c r="I63" s="32">
        <v>0</v>
      </c>
      <c r="J63" s="124">
        <v>2.0150756959997187</v>
      </c>
      <c r="K63" s="41">
        <v>1.1350992033224642E-4</v>
      </c>
      <c r="L63" s="41">
        <v>7.0294399435086701E-6</v>
      </c>
    </row>
    <row r="64" spans="2:12" s="162" customFormat="1" x14ac:dyDescent="0.2">
      <c r="B64" s="168" t="s">
        <v>239</v>
      </c>
      <c r="C64" s="169" t="s">
        <v>176</v>
      </c>
      <c r="D64" s="169" t="s">
        <v>176</v>
      </c>
      <c r="E64" s="166" t="s">
        <v>176</v>
      </c>
      <c r="F64" s="170" t="s">
        <v>176</v>
      </c>
      <c r="G64" s="170" t="s">
        <v>176</v>
      </c>
      <c r="H64" s="169" t="s">
        <v>176</v>
      </c>
      <c r="I64" s="169" t="s">
        <v>176</v>
      </c>
      <c r="J64" s="171">
        <v>2823.5459365001125</v>
      </c>
      <c r="K64" s="165">
        <v>0.1590513323855853</v>
      </c>
      <c r="L64" s="165">
        <v>9.8497275451076942E-3</v>
      </c>
    </row>
    <row r="65" spans="2:12" s="162" customFormat="1" x14ac:dyDescent="0.2">
      <c r="B65" s="168" t="s">
        <v>204</v>
      </c>
      <c r="C65" s="169" t="s">
        <v>176</v>
      </c>
      <c r="D65" s="169" t="s">
        <v>176</v>
      </c>
      <c r="E65" s="166" t="s">
        <v>176</v>
      </c>
      <c r="F65" s="170" t="s">
        <v>176</v>
      </c>
      <c r="G65" s="170" t="s">
        <v>176</v>
      </c>
      <c r="H65" s="169" t="s">
        <v>176</v>
      </c>
      <c r="I65" s="169" t="s">
        <v>176</v>
      </c>
      <c r="J65" s="171">
        <v>6.4479905835953844</v>
      </c>
      <c r="K65" s="165">
        <v>3.632175698907786E-4</v>
      </c>
      <c r="L65" s="165">
        <v>2.2493329979450807E-5</v>
      </c>
    </row>
    <row r="66" spans="2:12" x14ac:dyDescent="0.2">
      <c r="B66" s="72" t="s">
        <v>2726</v>
      </c>
      <c r="C66" s="32" t="s">
        <v>240</v>
      </c>
      <c r="D66" s="32" t="s">
        <v>241</v>
      </c>
      <c r="E66" s="101" t="s">
        <v>242</v>
      </c>
      <c r="F66" s="94" t="s">
        <v>243</v>
      </c>
      <c r="G66" s="94" t="s">
        <v>136</v>
      </c>
      <c r="H66" s="32">
        <v>0</v>
      </c>
      <c r="I66" s="32">
        <v>0</v>
      </c>
      <c r="J66" s="124">
        <v>8.3420000000000008E-2</v>
      </c>
      <c r="K66" s="41">
        <v>4.6990778425414145E-6</v>
      </c>
      <c r="L66" s="41">
        <v>2.9100439316080915E-7</v>
      </c>
    </row>
    <row r="67" spans="2:12" x14ac:dyDescent="0.2">
      <c r="B67" s="72" t="s">
        <v>2715</v>
      </c>
      <c r="C67" s="32" t="s">
        <v>244</v>
      </c>
      <c r="D67" s="32" t="s">
        <v>241</v>
      </c>
      <c r="E67" s="101" t="s">
        <v>242</v>
      </c>
      <c r="F67" s="94" t="s">
        <v>243</v>
      </c>
      <c r="G67" s="94" t="s">
        <v>136</v>
      </c>
      <c r="H67" s="32">
        <v>0</v>
      </c>
      <c r="I67" s="32">
        <v>0</v>
      </c>
      <c r="J67" s="124">
        <v>1.223417830846756</v>
      </c>
      <c r="K67" s="41">
        <v>6.8915555275738083E-5</v>
      </c>
      <c r="L67" s="41">
        <v>4.267801048281871E-6</v>
      </c>
    </row>
    <row r="68" spans="2:12" x14ac:dyDescent="0.2">
      <c r="B68" s="72" t="s">
        <v>2716</v>
      </c>
      <c r="C68" s="32" t="s">
        <v>245</v>
      </c>
      <c r="D68" s="32" t="s">
        <v>241</v>
      </c>
      <c r="E68" s="101" t="s">
        <v>242</v>
      </c>
      <c r="F68" s="94" t="s">
        <v>243</v>
      </c>
      <c r="G68" s="94" t="s">
        <v>136</v>
      </c>
      <c r="H68" s="32">
        <v>0</v>
      </c>
      <c r="I68" s="32">
        <v>0</v>
      </c>
      <c r="J68" s="124">
        <v>1.7457392384099336E-3</v>
      </c>
      <c r="K68" s="41">
        <v>9.8338103261415034E-8</v>
      </c>
      <c r="L68" s="41">
        <v>6.0898799771097561E-9</v>
      </c>
    </row>
    <row r="69" spans="2:12" x14ac:dyDescent="0.2">
      <c r="B69" s="72" t="s">
        <v>2727</v>
      </c>
      <c r="C69" s="32" t="s">
        <v>246</v>
      </c>
      <c r="D69" s="32" t="s">
        <v>241</v>
      </c>
      <c r="E69" s="101" t="s">
        <v>242</v>
      </c>
      <c r="F69" s="94" t="s">
        <v>243</v>
      </c>
      <c r="G69" s="94" t="s">
        <v>2</v>
      </c>
      <c r="H69" s="32">
        <v>0</v>
      </c>
      <c r="I69" s="32">
        <v>0</v>
      </c>
      <c r="J69" s="124">
        <v>1.82E-3</v>
      </c>
      <c r="K69" s="41">
        <v>1.0252123799359116E-7</v>
      </c>
      <c r="L69" s="41">
        <v>6.3489330562535678E-9</v>
      </c>
    </row>
    <row r="70" spans="2:12" x14ac:dyDescent="0.2">
      <c r="B70" s="72" t="s">
        <v>2717</v>
      </c>
      <c r="C70" s="32" t="s">
        <v>247</v>
      </c>
      <c r="D70" s="32" t="s">
        <v>241</v>
      </c>
      <c r="E70" s="101" t="s">
        <v>242</v>
      </c>
      <c r="F70" s="94" t="s">
        <v>243</v>
      </c>
      <c r="G70" s="94" t="s">
        <v>2</v>
      </c>
      <c r="H70" s="32">
        <v>0</v>
      </c>
      <c r="I70" s="32">
        <v>0</v>
      </c>
      <c r="J70" s="124">
        <v>4.8584219107819999</v>
      </c>
      <c r="K70" s="41">
        <v>2.7367660933437326E-4</v>
      </c>
      <c r="L70" s="41">
        <v>1.6948239269555199E-5</v>
      </c>
    </row>
    <row r="71" spans="2:12" x14ac:dyDescent="0.2">
      <c r="B71" s="72" t="s">
        <v>2717</v>
      </c>
      <c r="C71" s="32" t="s">
        <v>248</v>
      </c>
      <c r="D71" s="32" t="s">
        <v>241</v>
      </c>
      <c r="E71" s="101" t="s">
        <v>242</v>
      </c>
      <c r="F71" s="94" t="s">
        <v>243</v>
      </c>
      <c r="G71" s="94" t="s">
        <v>2</v>
      </c>
      <c r="H71" s="32">
        <v>0</v>
      </c>
      <c r="I71" s="32">
        <v>0</v>
      </c>
      <c r="J71" s="124">
        <v>0.27747490272821745</v>
      </c>
      <c r="K71" s="41">
        <v>1.5630258538378095E-5</v>
      </c>
      <c r="L71" s="41">
        <v>9.6795031989666101E-7</v>
      </c>
    </row>
    <row r="72" spans="2:12" x14ac:dyDescent="0.2">
      <c r="B72" s="72" t="s">
        <v>2728</v>
      </c>
      <c r="C72" s="32" t="s">
        <v>249</v>
      </c>
      <c r="D72" s="32" t="s">
        <v>241</v>
      </c>
      <c r="E72" s="101" t="s">
        <v>242</v>
      </c>
      <c r="F72" s="94" t="s">
        <v>243</v>
      </c>
      <c r="G72" s="94" t="s">
        <v>141</v>
      </c>
      <c r="H72" s="32">
        <v>0</v>
      </c>
      <c r="I72" s="32">
        <v>0</v>
      </c>
      <c r="J72" s="124">
        <v>1.6899999999999999E-3</v>
      </c>
      <c r="K72" s="41">
        <v>9.5198292422620356E-8</v>
      </c>
      <c r="L72" s="41">
        <v>5.895437837949741E-9</v>
      </c>
    </row>
    <row r="73" spans="2:12" s="162" customFormat="1" x14ac:dyDescent="0.2">
      <c r="B73" s="168" t="s">
        <v>235</v>
      </c>
      <c r="C73" s="169" t="s">
        <v>176</v>
      </c>
      <c r="D73" s="169" t="s">
        <v>176</v>
      </c>
      <c r="E73" s="166" t="s">
        <v>176</v>
      </c>
      <c r="F73" s="170" t="s">
        <v>176</v>
      </c>
      <c r="G73" s="170" t="s">
        <v>176</v>
      </c>
      <c r="H73" s="169" t="s">
        <v>176</v>
      </c>
      <c r="I73" s="169" t="s">
        <v>176</v>
      </c>
      <c r="J73" s="171">
        <v>2817.0979459165173</v>
      </c>
      <c r="K73" s="165">
        <v>0.15868811481569453</v>
      </c>
      <c r="L73" s="165">
        <v>9.827234215128244E-3</v>
      </c>
    </row>
    <row r="74" spans="2:12" x14ac:dyDescent="0.2">
      <c r="B74" s="72" t="s">
        <v>2718</v>
      </c>
      <c r="C74" s="32" t="s">
        <v>250</v>
      </c>
      <c r="D74" s="32" t="s">
        <v>241</v>
      </c>
      <c r="E74" s="101" t="s">
        <v>242</v>
      </c>
      <c r="F74" s="94" t="s">
        <v>243</v>
      </c>
      <c r="G74" s="94" t="s">
        <v>135</v>
      </c>
      <c r="H74" s="32">
        <v>0</v>
      </c>
      <c r="I74" s="32">
        <v>0</v>
      </c>
      <c r="J74" s="124">
        <v>0.22523248542212052</v>
      </c>
      <c r="K74" s="41">
        <v>1.2687424858158937E-5</v>
      </c>
      <c r="L74" s="41">
        <v>7.8570657804321476E-7</v>
      </c>
    </row>
    <row r="75" spans="2:12" x14ac:dyDescent="0.2">
      <c r="B75" s="72" t="s">
        <v>2702</v>
      </c>
      <c r="C75" s="32" t="s">
        <v>251</v>
      </c>
      <c r="D75" s="32" t="s">
        <v>176</v>
      </c>
      <c r="E75" s="101" t="s">
        <v>252</v>
      </c>
      <c r="F75" s="94" t="s">
        <v>253</v>
      </c>
      <c r="G75" s="94" t="s">
        <v>135</v>
      </c>
      <c r="H75" s="32">
        <v>0</v>
      </c>
      <c r="I75" s="32">
        <v>0</v>
      </c>
      <c r="J75" s="124">
        <v>16.615155934836629</v>
      </c>
      <c r="K75" s="41">
        <v>9.3593755818462327E-4</v>
      </c>
      <c r="L75" s="41">
        <v>5.7960721290929634E-5</v>
      </c>
    </row>
    <row r="76" spans="2:12" x14ac:dyDescent="0.2">
      <c r="B76" s="72" t="s">
        <v>2702</v>
      </c>
      <c r="C76" s="32" t="s">
        <v>254</v>
      </c>
      <c r="D76" s="32" t="s">
        <v>176</v>
      </c>
      <c r="E76" s="101" t="s">
        <v>252</v>
      </c>
      <c r="F76" s="94" t="s">
        <v>253</v>
      </c>
      <c r="G76" s="94" t="s">
        <v>135</v>
      </c>
      <c r="H76" s="32">
        <v>0</v>
      </c>
      <c r="I76" s="32">
        <v>0</v>
      </c>
      <c r="J76" s="124">
        <v>2208.1337614297718</v>
      </c>
      <c r="K76" s="41">
        <v>0.12438494883364025</v>
      </c>
      <c r="L76" s="41">
        <v>7.7029084783357188E-3</v>
      </c>
    </row>
    <row r="77" spans="2:12" x14ac:dyDescent="0.2">
      <c r="B77" s="72" t="s">
        <v>2703</v>
      </c>
      <c r="C77" s="32" t="s">
        <v>255</v>
      </c>
      <c r="D77" s="32" t="s">
        <v>176</v>
      </c>
      <c r="E77" s="101" t="s">
        <v>252</v>
      </c>
      <c r="F77" s="94" t="s">
        <v>253</v>
      </c>
      <c r="G77" s="94" t="s">
        <v>136</v>
      </c>
      <c r="H77" s="32">
        <v>0</v>
      </c>
      <c r="I77" s="32">
        <v>0</v>
      </c>
      <c r="J77" s="124">
        <v>26.417631373680216</v>
      </c>
      <c r="K77" s="41">
        <v>1.4881144358725438E-3</v>
      </c>
      <c r="L77" s="41">
        <v>9.2155919283670157E-5</v>
      </c>
    </row>
    <row r="78" spans="2:12" x14ac:dyDescent="0.2">
      <c r="B78" s="72" t="s">
        <v>2703</v>
      </c>
      <c r="C78" s="32" t="s">
        <v>256</v>
      </c>
      <c r="D78" s="32" t="s">
        <v>176</v>
      </c>
      <c r="E78" s="101" t="s">
        <v>252</v>
      </c>
      <c r="F78" s="94" t="s">
        <v>253</v>
      </c>
      <c r="G78" s="94" t="s">
        <v>136</v>
      </c>
      <c r="H78" s="32">
        <v>0</v>
      </c>
      <c r="I78" s="32">
        <v>0</v>
      </c>
      <c r="J78" s="124">
        <v>103.9270149812308</v>
      </c>
      <c r="K78" s="41">
        <v>5.8542451850847671E-3</v>
      </c>
      <c r="L78" s="41">
        <v>3.6254157189675605E-4</v>
      </c>
    </row>
    <row r="79" spans="2:12" x14ac:dyDescent="0.2">
      <c r="B79" s="72" t="s">
        <v>2704</v>
      </c>
      <c r="C79" s="32" t="s">
        <v>257</v>
      </c>
      <c r="D79" s="32" t="s">
        <v>176</v>
      </c>
      <c r="E79" s="101" t="s">
        <v>252</v>
      </c>
      <c r="F79" s="94" t="s">
        <v>253</v>
      </c>
      <c r="G79" s="94" t="s">
        <v>258</v>
      </c>
      <c r="H79" s="32">
        <v>0</v>
      </c>
      <c r="I79" s="32">
        <v>0</v>
      </c>
      <c r="J79" s="124">
        <v>461.77914951157572</v>
      </c>
      <c r="K79" s="41">
        <v>2.6012181366788113E-2</v>
      </c>
      <c r="L79" s="41">
        <v>1.6108818170454406E-3</v>
      </c>
    </row>
    <row r="80" spans="2:12" s="162" customFormat="1" x14ac:dyDescent="0.2">
      <c r="B80" s="115" t="s">
        <v>166</v>
      </c>
      <c r="C80" s="172"/>
      <c r="D80" s="172"/>
      <c r="E80" s="172"/>
      <c r="F80" s="173"/>
      <c r="G80" s="174"/>
      <c r="H80" s="175"/>
      <c r="I80" s="176"/>
      <c r="J80" s="175"/>
      <c r="K80" s="177"/>
    </row>
    <row r="81" spans="2:11" s="162" customFormat="1" x14ac:dyDescent="0.2">
      <c r="B81" s="115" t="s">
        <v>167</v>
      </c>
      <c r="C81" s="172"/>
      <c r="D81" s="172"/>
      <c r="E81" s="172"/>
      <c r="F81" s="173"/>
      <c r="G81" s="174"/>
      <c r="H81" s="175"/>
      <c r="I81" s="176"/>
      <c r="J81" s="175"/>
      <c r="K81" s="177"/>
    </row>
    <row r="82" spans="2:11" s="162" customFormat="1" x14ac:dyDescent="0.2">
      <c r="B82" s="115" t="s">
        <v>168</v>
      </c>
      <c r="C82" s="172"/>
      <c r="D82" s="172"/>
      <c r="E82" s="172"/>
      <c r="F82" s="173"/>
      <c r="G82" s="174"/>
      <c r="H82" s="175"/>
      <c r="I82" s="176"/>
      <c r="J82" s="175"/>
      <c r="K82" s="177"/>
    </row>
    <row r="83" spans="2:11" s="162" customFormat="1" x14ac:dyDescent="0.2">
      <c r="B83" s="115" t="s">
        <v>169</v>
      </c>
      <c r="C83" s="172"/>
      <c r="D83" s="172"/>
      <c r="E83" s="172"/>
      <c r="F83" s="173"/>
      <c r="G83" s="174"/>
      <c r="H83" s="175"/>
      <c r="I83" s="176"/>
      <c r="J83" s="175"/>
      <c r="K83" s="177"/>
    </row>
    <row r="84" spans="2:11" s="162" customFormat="1" x14ac:dyDescent="0.2">
      <c r="B84" s="115" t="s">
        <v>170</v>
      </c>
      <c r="C84" s="172"/>
      <c r="D84" s="172"/>
      <c r="E84" s="172"/>
      <c r="F84" s="173"/>
      <c r="G84" s="174"/>
      <c r="H84" s="175"/>
      <c r="I84" s="176"/>
      <c r="J84" s="175"/>
      <c r="K84" s="177"/>
    </row>
  </sheetData>
  <mergeCells count="1">
    <mergeCell ref="B7:L7"/>
  </mergeCells>
  <phoneticPr fontId="3" type="noConversion"/>
  <conditionalFormatting sqref="H1:H6 H80:H55614 H12:I79">
    <cfRule type="expression" dxfId="126" priority="34" stopIfTrue="1">
      <formula>LEFT(#REF!,3)="TIR"</formula>
    </cfRule>
  </conditionalFormatting>
  <conditionalFormatting sqref="H8">
    <cfRule type="expression" dxfId="125" priority="37" stopIfTrue="1">
      <formula>LEFT(#REF!,3)="TIR"</formula>
    </cfRule>
  </conditionalFormatting>
  <conditionalFormatting sqref="K12:L79 C12:G79">
    <cfRule type="expression" dxfId="124" priority="38" stopIfTrue="1">
      <formula>LEFT(#REF!,3)="TIR"</formula>
    </cfRule>
  </conditionalFormatting>
  <conditionalFormatting sqref="B12:B79 J12:K79">
    <cfRule type="expression" dxfId="123" priority="40" stopIfTrue="1">
      <formula>#REF!&gt;0</formula>
    </cfRule>
  </conditionalFormatting>
  <conditionalFormatting sqref="B12:B79 J12:L79">
    <cfRule type="expression" dxfId="122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7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4.7109375" style="45" bestFit="1" customWidth="1"/>
    <col min="9" max="9" width="8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60" t="s">
        <v>172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5"/>
      <c r="L6" s="17"/>
      <c r="M6" s="17"/>
      <c r="N6" s="16"/>
      <c r="O6" s="16"/>
      <c r="P6" s="16"/>
    </row>
    <row r="7" spans="1:16" s="10" customFormat="1" x14ac:dyDescent="0.2">
      <c r="B7" s="236" t="s">
        <v>35</v>
      </c>
      <c r="C7" s="237"/>
      <c r="D7" s="237"/>
      <c r="E7" s="237"/>
      <c r="F7" s="237"/>
      <c r="G7" s="237"/>
      <c r="H7" s="237"/>
      <c r="I7" s="237"/>
      <c r="J7" s="237"/>
      <c r="K7" s="238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2" customFormat="1" ht="12.75" customHeight="1" thickBot="1" x14ac:dyDescent="0.25">
      <c r="B11" s="141" t="s">
        <v>69</v>
      </c>
      <c r="C11" s="102"/>
      <c r="D11" s="102"/>
      <c r="E11" s="142"/>
      <c r="F11" s="142"/>
      <c r="G11" s="143"/>
      <c r="H11" s="142"/>
      <c r="I11" s="144">
        <v>-51.59370088973656</v>
      </c>
      <c r="J11" s="102">
        <v>1</v>
      </c>
      <c r="K11" s="120">
        <v>-1.7998074344687228E-4</v>
      </c>
    </row>
    <row r="12" spans="1:16" s="162" customFormat="1" x14ac:dyDescent="0.2">
      <c r="B12" s="131" t="s">
        <v>2399</v>
      </c>
      <c r="C12" s="165" t="s">
        <v>176</v>
      </c>
      <c r="D12" s="165" t="s">
        <v>176</v>
      </c>
      <c r="E12" s="166" t="s">
        <v>176</v>
      </c>
      <c r="F12" s="166" t="s">
        <v>176</v>
      </c>
      <c r="G12" s="178" t="s">
        <v>176</v>
      </c>
      <c r="H12" s="166" t="s">
        <v>176</v>
      </c>
      <c r="I12" s="167">
        <v>-216.87502078162996</v>
      </c>
      <c r="J12" s="165">
        <v>4.2035174263835859</v>
      </c>
      <c r="K12" s="165">
        <v>-7.5655219149240111E-4</v>
      </c>
    </row>
    <row r="13" spans="1:16" s="162" customFormat="1" x14ac:dyDescent="0.2">
      <c r="B13" s="132" t="s">
        <v>2086</v>
      </c>
      <c r="C13" s="169" t="s">
        <v>176</v>
      </c>
      <c r="D13" s="169" t="s">
        <v>176</v>
      </c>
      <c r="E13" s="170" t="s">
        <v>176</v>
      </c>
      <c r="F13" s="170" t="s">
        <v>176</v>
      </c>
      <c r="G13" s="180" t="s">
        <v>176</v>
      </c>
      <c r="H13" s="170" t="s">
        <v>176</v>
      </c>
      <c r="I13" s="171">
        <v>0</v>
      </c>
      <c r="J13" s="169">
        <v>0</v>
      </c>
      <c r="K13" s="169">
        <v>0</v>
      </c>
    </row>
    <row r="14" spans="1:16" s="162" customFormat="1" x14ac:dyDescent="0.2">
      <c r="B14" s="132" t="s">
        <v>2094</v>
      </c>
      <c r="C14" s="169" t="s">
        <v>176</v>
      </c>
      <c r="D14" s="169" t="s">
        <v>176</v>
      </c>
      <c r="E14" s="170" t="s">
        <v>176</v>
      </c>
      <c r="F14" s="170" t="s">
        <v>176</v>
      </c>
      <c r="G14" s="180" t="s">
        <v>176</v>
      </c>
      <c r="H14" s="170" t="s">
        <v>176</v>
      </c>
      <c r="I14" s="171">
        <v>0</v>
      </c>
      <c r="J14" s="169">
        <v>0</v>
      </c>
      <c r="K14" s="169">
        <v>0</v>
      </c>
    </row>
    <row r="15" spans="1:16" s="162" customFormat="1" x14ac:dyDescent="0.2">
      <c r="B15" s="132" t="s">
        <v>2400</v>
      </c>
      <c r="C15" s="169" t="s">
        <v>176</v>
      </c>
      <c r="D15" s="169" t="s">
        <v>176</v>
      </c>
      <c r="E15" s="170" t="s">
        <v>176</v>
      </c>
      <c r="F15" s="170" t="s">
        <v>176</v>
      </c>
      <c r="G15" s="180" t="s">
        <v>176</v>
      </c>
      <c r="H15" s="170" t="s">
        <v>176</v>
      </c>
      <c r="I15" s="171">
        <v>0</v>
      </c>
      <c r="J15" s="169">
        <v>0</v>
      </c>
      <c r="K15" s="169">
        <v>0</v>
      </c>
    </row>
    <row r="16" spans="1:16" s="162" customFormat="1" x14ac:dyDescent="0.2">
      <c r="B16" s="132" t="s">
        <v>2397</v>
      </c>
      <c r="C16" s="169" t="s">
        <v>176</v>
      </c>
      <c r="D16" s="169" t="s">
        <v>176</v>
      </c>
      <c r="E16" s="170" t="s">
        <v>176</v>
      </c>
      <c r="F16" s="170" t="s">
        <v>176</v>
      </c>
      <c r="G16" s="180" t="s">
        <v>176</v>
      </c>
      <c r="H16" s="170" t="s">
        <v>176</v>
      </c>
      <c r="I16" s="171">
        <v>32.873558715032352</v>
      </c>
      <c r="J16" s="169">
        <v>-0.63716225330080623</v>
      </c>
      <c r="K16" s="169">
        <v>1.1467693604536345E-4</v>
      </c>
    </row>
    <row r="17" spans="2:15" x14ac:dyDescent="0.2">
      <c r="B17" s="23" t="s">
        <v>2405</v>
      </c>
      <c r="C17" s="32" t="s">
        <v>2406</v>
      </c>
      <c r="D17" s="32" t="s">
        <v>366</v>
      </c>
      <c r="E17" s="94" t="s">
        <v>135</v>
      </c>
      <c r="F17" s="94" t="s">
        <v>2330</v>
      </c>
      <c r="G17" s="104">
        <v>83825.8</v>
      </c>
      <c r="H17" s="94">
        <v>0.99939999999999996</v>
      </c>
      <c r="I17" s="124">
        <v>314.01509000000004</v>
      </c>
      <c r="J17" s="32">
        <v>-6.086306750335611</v>
      </c>
      <c r="K17" s="32">
        <v>1.0954180137711207E-3</v>
      </c>
      <c r="L17" s="18"/>
      <c r="M17" s="18"/>
      <c r="N17" s="18"/>
      <c r="O17" s="18"/>
    </row>
    <row r="18" spans="2:15" x14ac:dyDescent="0.2">
      <c r="B18" s="23" t="s">
        <v>2407</v>
      </c>
      <c r="C18" s="32" t="s">
        <v>2408</v>
      </c>
      <c r="D18" s="32" t="s">
        <v>366</v>
      </c>
      <c r="E18" s="94" t="s">
        <v>161</v>
      </c>
      <c r="F18" s="94" t="s">
        <v>2330</v>
      </c>
      <c r="G18" s="104">
        <v>-9135000</v>
      </c>
      <c r="H18" s="94">
        <v>1.0005999999999999</v>
      </c>
      <c r="I18" s="124">
        <v>-311.81046999999995</v>
      </c>
      <c r="J18" s="32">
        <v>6.0435763401889986</v>
      </c>
      <c r="K18" s="32">
        <v>-1.0877273627851434E-3</v>
      </c>
      <c r="L18" s="18"/>
      <c r="M18" s="18"/>
      <c r="N18" s="18"/>
      <c r="O18" s="18"/>
    </row>
    <row r="19" spans="2:15" x14ac:dyDescent="0.2">
      <c r="B19" s="23" t="s">
        <v>2424</v>
      </c>
      <c r="C19" s="32" t="s">
        <v>2426</v>
      </c>
      <c r="D19" s="32" t="s">
        <v>366</v>
      </c>
      <c r="E19" s="94" t="s">
        <v>2</v>
      </c>
      <c r="F19" s="94" t="s">
        <v>2423</v>
      </c>
      <c r="G19" s="104">
        <v>56234.43</v>
      </c>
      <c r="H19" s="94">
        <v>0.99680000000000002</v>
      </c>
      <c r="I19" s="124">
        <v>268.70178000000004</v>
      </c>
      <c r="J19" s="32">
        <v>-5.2080346120984</v>
      </c>
      <c r="K19" s="32">
        <v>9.373459413825133E-4</v>
      </c>
      <c r="L19" s="18"/>
      <c r="M19" s="18"/>
      <c r="N19" s="18"/>
      <c r="O19" s="18"/>
    </row>
    <row r="20" spans="2:15" x14ac:dyDescent="0.2">
      <c r="B20" s="23" t="s">
        <v>2421</v>
      </c>
      <c r="C20" s="32" t="s">
        <v>2427</v>
      </c>
      <c r="D20" s="32" t="s">
        <v>366</v>
      </c>
      <c r="E20" s="94" t="s">
        <v>136</v>
      </c>
      <c r="F20" s="94" t="s">
        <v>2423</v>
      </c>
      <c r="G20" s="104">
        <v>-63000</v>
      </c>
      <c r="H20" s="94">
        <v>1.0008999999999999</v>
      </c>
      <c r="I20" s="124">
        <v>-270.62196999999998</v>
      </c>
      <c r="J20" s="32">
        <v>5.2452521399532772</v>
      </c>
      <c r="K20" s="32">
        <v>-9.4404437971508859E-4</v>
      </c>
      <c r="L20" s="18"/>
      <c r="M20" s="18"/>
      <c r="N20" s="18"/>
      <c r="O20" s="18"/>
    </row>
    <row r="21" spans="2:15" x14ac:dyDescent="0.2">
      <c r="B21" s="23" t="s">
        <v>2407</v>
      </c>
      <c r="C21" s="32" t="s">
        <v>2432</v>
      </c>
      <c r="D21" s="32" t="s">
        <v>366</v>
      </c>
      <c r="E21" s="94" t="s">
        <v>161</v>
      </c>
      <c r="F21" s="94" t="s">
        <v>2433</v>
      </c>
      <c r="G21" s="104">
        <v>9135000</v>
      </c>
      <c r="H21" s="94">
        <v>1.0005999999999999</v>
      </c>
      <c r="I21" s="124">
        <v>311.81046999999995</v>
      </c>
      <c r="J21" s="32">
        <v>-6.0435763401889986</v>
      </c>
      <c r="K21" s="32">
        <v>1.0877273627851434E-3</v>
      </c>
      <c r="L21" s="18"/>
      <c r="M21" s="18"/>
      <c r="N21" s="18"/>
      <c r="O21" s="18"/>
    </row>
    <row r="22" spans="2:15" x14ac:dyDescent="0.2">
      <c r="B22" s="23" t="s">
        <v>2405</v>
      </c>
      <c r="C22" s="32" t="s">
        <v>2434</v>
      </c>
      <c r="D22" s="32" t="s">
        <v>366</v>
      </c>
      <c r="E22" s="94" t="s">
        <v>135</v>
      </c>
      <c r="F22" s="94" t="s">
        <v>2433</v>
      </c>
      <c r="G22" s="104">
        <v>-82523.31</v>
      </c>
      <c r="H22" s="94">
        <v>0.99939999999999996</v>
      </c>
      <c r="I22" s="124">
        <v>-309.13590999999997</v>
      </c>
      <c r="J22" s="32">
        <v>5.9917374537769552</v>
      </c>
      <c r="K22" s="32">
        <v>-1.0783973614692461E-3</v>
      </c>
      <c r="L22" s="18"/>
      <c r="M22" s="18"/>
      <c r="N22" s="18"/>
      <c r="O22" s="18"/>
    </row>
    <row r="23" spans="2:15" x14ac:dyDescent="0.2">
      <c r="B23" s="23" t="s">
        <v>2401</v>
      </c>
      <c r="C23" s="32" t="s">
        <v>2402</v>
      </c>
      <c r="D23" s="32" t="s">
        <v>366</v>
      </c>
      <c r="E23" s="94" t="s">
        <v>135</v>
      </c>
      <c r="F23" s="94" t="s">
        <v>1292</v>
      </c>
      <c r="G23" s="104">
        <v>218067.43616183641</v>
      </c>
      <c r="H23" s="94">
        <v>0.99890000000000001</v>
      </c>
      <c r="I23" s="124">
        <v>816.45529887128578</v>
      </c>
      <c r="J23" s="32">
        <v>-15.824708923598495</v>
      </c>
      <c r="K23" s="32">
        <v>2.8481428768996112E-3</v>
      </c>
      <c r="L23" s="18"/>
      <c r="M23" s="18"/>
      <c r="N23" s="18"/>
      <c r="O23" s="18"/>
    </row>
    <row r="24" spans="2:15" x14ac:dyDescent="0.2">
      <c r="B24" s="23" t="s">
        <v>2403</v>
      </c>
      <c r="C24" s="32" t="s">
        <v>2404</v>
      </c>
      <c r="D24" s="32" t="s">
        <v>366</v>
      </c>
      <c r="E24" s="94" t="s">
        <v>2</v>
      </c>
      <c r="F24" s="94" t="s">
        <v>1292</v>
      </c>
      <c r="G24" s="104">
        <v>-163372.09310965499</v>
      </c>
      <c r="H24" s="94">
        <v>0.99990000000000001</v>
      </c>
      <c r="I24" s="124">
        <v>-783.09134584146898</v>
      </c>
      <c r="J24" s="32">
        <v>15.178041744186022</v>
      </c>
      <c r="K24" s="32">
        <v>-2.7317552371862622E-3</v>
      </c>
      <c r="L24" s="18"/>
      <c r="M24" s="18"/>
      <c r="N24" s="18"/>
      <c r="O24" s="18"/>
    </row>
    <row r="25" spans="2:15" x14ac:dyDescent="0.2">
      <c r="B25" s="23" t="s">
        <v>2409</v>
      </c>
      <c r="C25" s="32" t="s">
        <v>2410</v>
      </c>
      <c r="D25" s="32" t="s">
        <v>366</v>
      </c>
      <c r="E25" s="94" t="s">
        <v>136</v>
      </c>
      <c r="F25" s="94" t="s">
        <v>2411</v>
      </c>
      <c r="G25" s="104">
        <v>114653.32557838083</v>
      </c>
      <c r="H25" s="94">
        <v>1.0008999999999999</v>
      </c>
      <c r="I25" s="124">
        <v>492.51956049333324</v>
      </c>
      <c r="J25" s="32">
        <v>-9.5461180725515522</v>
      </c>
      <c r="K25" s="32">
        <v>1.7181174277294518E-3</v>
      </c>
      <c r="L25" s="18"/>
      <c r="M25" s="18"/>
      <c r="N25" s="18"/>
      <c r="O25" s="18"/>
    </row>
    <row r="26" spans="2:15" x14ac:dyDescent="0.2">
      <c r="B26" s="23" t="s">
        <v>2412</v>
      </c>
      <c r="C26" s="32" t="s">
        <v>2413</v>
      </c>
      <c r="D26" s="32" t="s">
        <v>366</v>
      </c>
      <c r="E26" s="94" t="s">
        <v>135</v>
      </c>
      <c r="F26" s="94" t="s">
        <v>2411</v>
      </c>
      <c r="G26" s="104">
        <v>-133737.37162090233</v>
      </c>
      <c r="H26" s="94">
        <v>0.99680000000000002</v>
      </c>
      <c r="I26" s="124">
        <v>-499.68928981333994</v>
      </c>
      <c r="J26" s="32">
        <v>9.6850832794734103</v>
      </c>
      <c r="K26" s="32">
        <v>-1.7431284889844964E-3</v>
      </c>
      <c r="L26" s="18"/>
      <c r="M26" s="18"/>
      <c r="N26" s="18"/>
      <c r="O26" s="18"/>
    </row>
    <row r="27" spans="2:15" x14ac:dyDescent="0.2">
      <c r="B27" s="23" t="s">
        <v>2409</v>
      </c>
      <c r="C27" s="32" t="s">
        <v>2414</v>
      </c>
      <c r="D27" s="32" t="s">
        <v>366</v>
      </c>
      <c r="E27" s="94" t="s">
        <v>136</v>
      </c>
      <c r="F27" s="94" t="s">
        <v>2415</v>
      </c>
      <c r="G27" s="104">
        <v>14046.062427929701</v>
      </c>
      <c r="H27" s="94">
        <v>1.0008999999999999</v>
      </c>
      <c r="I27" s="124">
        <v>60.338070941947954</v>
      </c>
      <c r="J27" s="32">
        <v>-1.1694852259367752</v>
      </c>
      <c r="K27" s="32">
        <v>2.104848204142342E-4</v>
      </c>
      <c r="L27" s="18"/>
      <c r="M27" s="18"/>
      <c r="N27" s="18"/>
      <c r="O27" s="18"/>
    </row>
    <row r="28" spans="2:15" x14ac:dyDescent="0.2">
      <c r="B28" s="23" t="s">
        <v>2412</v>
      </c>
      <c r="C28" s="32" t="s">
        <v>2416</v>
      </c>
      <c r="D28" s="32" t="s">
        <v>366</v>
      </c>
      <c r="E28" s="94" t="s">
        <v>135</v>
      </c>
      <c r="F28" s="94" t="s">
        <v>2415</v>
      </c>
      <c r="G28" s="104">
        <v>-16185.418196327673</v>
      </c>
      <c r="H28" s="94">
        <v>0.99680000000000002</v>
      </c>
      <c r="I28" s="124">
        <v>-60.474346284415702</v>
      </c>
      <c r="J28" s="32">
        <v>1.1721265433867287</v>
      </c>
      <c r="K28" s="32">
        <v>-2.1096020669255603E-4</v>
      </c>
      <c r="L28" s="18"/>
      <c r="M28" s="18"/>
      <c r="N28" s="18"/>
      <c r="O28" s="18"/>
    </row>
    <row r="29" spans="2:15" x14ac:dyDescent="0.2">
      <c r="B29" s="23" t="s">
        <v>2403</v>
      </c>
      <c r="C29" s="32" t="s">
        <v>2417</v>
      </c>
      <c r="D29" s="32" t="s">
        <v>366</v>
      </c>
      <c r="E29" s="94" t="s">
        <v>2</v>
      </c>
      <c r="F29" s="94" t="s">
        <v>2415</v>
      </c>
      <c r="G29" s="104">
        <v>21069.093641894549</v>
      </c>
      <c r="H29" s="94">
        <v>0.99990000000000001</v>
      </c>
      <c r="I29" s="124">
        <v>100.99047260127114</v>
      </c>
      <c r="J29" s="32">
        <v>-1.9574186549847015</v>
      </c>
      <c r="K29" s="32">
        <v>3.522976647609234E-4</v>
      </c>
      <c r="L29" s="18"/>
      <c r="M29" s="18"/>
      <c r="N29" s="18"/>
      <c r="O29" s="18"/>
    </row>
    <row r="30" spans="2:15" x14ac:dyDescent="0.2">
      <c r="B30" s="23" t="s">
        <v>2401</v>
      </c>
      <c r="C30" s="32" t="s">
        <v>2418</v>
      </c>
      <c r="D30" s="32" t="s">
        <v>366</v>
      </c>
      <c r="E30" s="94" t="s">
        <v>135</v>
      </c>
      <c r="F30" s="94" t="s">
        <v>2415</v>
      </c>
      <c r="G30" s="104">
        <v>-27299.224631802768</v>
      </c>
      <c r="H30" s="94">
        <v>0.99890000000000001</v>
      </c>
      <c r="I30" s="124">
        <v>-102.20965127257855</v>
      </c>
      <c r="J30" s="32">
        <v>1.9810490333115633</v>
      </c>
      <c r="K30" s="32">
        <v>-3.565506778201228E-4</v>
      </c>
      <c r="L30" s="18"/>
      <c r="M30" s="18"/>
      <c r="N30" s="18"/>
      <c r="O30" s="18"/>
    </row>
    <row r="31" spans="2:15" x14ac:dyDescent="0.2">
      <c r="B31" s="23" t="s">
        <v>2409</v>
      </c>
      <c r="C31" s="32" t="s">
        <v>2419</v>
      </c>
      <c r="D31" s="32" t="s">
        <v>366</v>
      </c>
      <c r="E31" s="94" t="s">
        <v>136</v>
      </c>
      <c r="F31" s="94" t="s">
        <v>753</v>
      </c>
      <c r="G31" s="104">
        <v>268000</v>
      </c>
      <c r="H31" s="94">
        <v>1.0008999999999999</v>
      </c>
      <c r="I31" s="124">
        <v>1151.25524</v>
      </c>
      <c r="J31" s="32">
        <v>-22.313872045356938</v>
      </c>
      <c r="K31" s="32">
        <v>4.0160672799017224E-3</v>
      </c>
      <c r="L31" s="18"/>
      <c r="M31" s="18"/>
      <c r="N31" s="18"/>
      <c r="O31" s="18"/>
    </row>
    <row r="32" spans="2:15" x14ac:dyDescent="0.2">
      <c r="B32" s="23" t="s">
        <v>2412</v>
      </c>
      <c r="C32" s="32" t="s">
        <v>2420</v>
      </c>
      <c r="D32" s="32" t="s">
        <v>366</v>
      </c>
      <c r="E32" s="94" t="s">
        <v>135</v>
      </c>
      <c r="F32" s="94" t="s">
        <v>753</v>
      </c>
      <c r="G32" s="104">
        <v>-306825.15999999997</v>
      </c>
      <c r="H32" s="94">
        <v>0.99680000000000002</v>
      </c>
      <c r="I32" s="124">
        <v>-1146.4053999999999</v>
      </c>
      <c r="J32" s="32">
        <v>22.219871422870774</v>
      </c>
      <c r="K32" s="32">
        <v>-3.9991489779821945E-3</v>
      </c>
      <c r="L32" s="18"/>
      <c r="M32" s="18"/>
      <c r="N32" s="18"/>
      <c r="O32" s="18"/>
    </row>
    <row r="33" spans="2:15" x14ac:dyDescent="0.2">
      <c r="B33" s="23" t="s">
        <v>2421</v>
      </c>
      <c r="C33" s="32" t="s">
        <v>2422</v>
      </c>
      <c r="D33" s="32" t="s">
        <v>366</v>
      </c>
      <c r="E33" s="94" t="s">
        <v>136</v>
      </c>
      <c r="F33" s="94" t="s">
        <v>2423</v>
      </c>
      <c r="G33" s="104">
        <v>6788.9301734993551</v>
      </c>
      <c r="H33" s="94">
        <v>1.0008999999999999</v>
      </c>
      <c r="I33" s="124">
        <v>29.162497762637425</v>
      </c>
      <c r="J33" s="32">
        <v>-0.56523368666578189</v>
      </c>
      <c r="K33" s="32">
        <v>1.0173117914732388E-4</v>
      </c>
      <c r="L33" s="18"/>
      <c r="M33" s="18"/>
      <c r="N33" s="18"/>
      <c r="O33" s="18"/>
    </row>
    <row r="34" spans="2:15" x14ac:dyDescent="0.2">
      <c r="B34" s="23" t="s">
        <v>2424</v>
      </c>
      <c r="C34" s="32" t="s">
        <v>2425</v>
      </c>
      <c r="D34" s="32" t="s">
        <v>366</v>
      </c>
      <c r="E34" s="94" t="s">
        <v>2</v>
      </c>
      <c r="F34" s="94" t="s">
        <v>2423</v>
      </c>
      <c r="G34" s="104">
        <v>-6059.8669621672589</v>
      </c>
      <c r="H34" s="94">
        <v>0.99680000000000002</v>
      </c>
      <c r="I34" s="124">
        <v>-28.955547550154179</v>
      </c>
      <c r="J34" s="32">
        <v>0.56122253396856547</v>
      </c>
      <c r="K34" s="32">
        <v>-1.0100924890279994E-4</v>
      </c>
      <c r="L34" s="18"/>
      <c r="M34" s="18"/>
      <c r="N34" s="18"/>
      <c r="O34" s="18"/>
    </row>
    <row r="35" spans="2:15" x14ac:dyDescent="0.2">
      <c r="B35" s="23" t="s">
        <v>2409</v>
      </c>
      <c r="C35" s="32" t="s">
        <v>2428</v>
      </c>
      <c r="D35" s="32" t="s">
        <v>366</v>
      </c>
      <c r="E35" s="94" t="s">
        <v>136</v>
      </c>
      <c r="F35" s="94" t="s">
        <v>2423</v>
      </c>
      <c r="G35" s="104">
        <v>2048.3841040730813</v>
      </c>
      <c r="H35" s="94">
        <v>1.0008999999999999</v>
      </c>
      <c r="I35" s="124">
        <v>8.7993020040763312</v>
      </c>
      <c r="J35" s="32">
        <v>-0.17054992862174692</v>
      </c>
      <c r="K35" s="32">
        <v>3.0695702948153018E-5</v>
      </c>
      <c r="L35" s="18"/>
      <c r="M35" s="18"/>
      <c r="N35" s="18"/>
      <c r="O35" s="18"/>
    </row>
    <row r="36" spans="2:15" x14ac:dyDescent="0.2">
      <c r="B36" s="23" t="s">
        <v>2412</v>
      </c>
      <c r="C36" s="32" t="s">
        <v>2429</v>
      </c>
      <c r="D36" s="32" t="s">
        <v>366</v>
      </c>
      <c r="E36" s="94" t="s">
        <v>135</v>
      </c>
      <c r="F36" s="94" t="s">
        <v>2423</v>
      </c>
      <c r="G36" s="104">
        <v>-2343.4948019468902</v>
      </c>
      <c r="H36" s="94">
        <v>0.99680000000000002</v>
      </c>
      <c r="I36" s="124">
        <v>-8.7561108537226318</v>
      </c>
      <c r="J36" s="32">
        <v>0.16971278862967687</v>
      </c>
      <c r="K36" s="32">
        <v>-3.0545033870011139E-5</v>
      </c>
      <c r="L36" s="18"/>
      <c r="M36" s="18"/>
      <c r="N36" s="18"/>
      <c r="O36" s="18"/>
    </row>
    <row r="37" spans="2:15" x14ac:dyDescent="0.2">
      <c r="B37" s="23" t="s">
        <v>2403</v>
      </c>
      <c r="C37" s="32" t="s">
        <v>2430</v>
      </c>
      <c r="D37" s="32" t="s">
        <v>366</v>
      </c>
      <c r="E37" s="94" t="s">
        <v>2</v>
      </c>
      <c r="F37" s="94" t="s">
        <v>2423</v>
      </c>
      <c r="G37" s="104">
        <v>5150.2228902408897</v>
      </c>
      <c r="H37" s="94">
        <v>0.99990000000000001</v>
      </c>
      <c r="I37" s="124">
        <v>24.686584659576237</v>
      </c>
      <c r="J37" s="32">
        <v>-0.478480594217018</v>
      </c>
      <c r="K37" s="32">
        <v>8.6117293072080116E-5</v>
      </c>
      <c r="L37" s="18"/>
      <c r="M37" s="18"/>
      <c r="N37" s="18"/>
      <c r="O37" s="18"/>
    </row>
    <row r="38" spans="2:15" x14ac:dyDescent="0.2">
      <c r="B38" s="23" t="s">
        <v>2401</v>
      </c>
      <c r="C38" s="32" t="s">
        <v>2431</v>
      </c>
      <c r="D38" s="32" t="s">
        <v>366</v>
      </c>
      <c r="E38" s="94" t="s">
        <v>135</v>
      </c>
      <c r="F38" s="94" t="s">
        <v>2423</v>
      </c>
      <c r="G38" s="104">
        <v>-6600.0106338437008</v>
      </c>
      <c r="H38" s="94">
        <v>0.99890000000000001</v>
      </c>
      <c r="I38" s="124">
        <v>-24.710767203415905</v>
      </c>
      <c r="J38" s="32">
        <v>0.47894930538568076</v>
      </c>
      <c r="K38" s="32">
        <v>-8.6201652056677895E-5</v>
      </c>
      <c r="L38" s="18"/>
      <c r="M38" s="18"/>
      <c r="N38" s="18"/>
      <c r="O38" s="18"/>
    </row>
    <row r="39" spans="2:15" s="162" customFormat="1" x14ac:dyDescent="0.2">
      <c r="B39" s="132" t="s">
        <v>2396</v>
      </c>
      <c r="C39" s="169" t="s">
        <v>176</v>
      </c>
      <c r="D39" s="169" t="s">
        <v>176</v>
      </c>
      <c r="E39" s="170" t="s">
        <v>176</v>
      </c>
      <c r="F39" s="170" t="s">
        <v>176</v>
      </c>
      <c r="G39" s="180" t="s">
        <v>176</v>
      </c>
      <c r="H39" s="170" t="s">
        <v>176</v>
      </c>
      <c r="I39" s="171">
        <v>-249.74858009666252</v>
      </c>
      <c r="J39" s="169">
        <v>4.8406796913137224</v>
      </c>
      <c r="K39" s="169">
        <v>-8.7122912963082013E-4</v>
      </c>
    </row>
    <row r="40" spans="2:15" x14ac:dyDescent="0.2">
      <c r="B40" s="23" t="s">
        <v>2438</v>
      </c>
      <c r="C40" s="32" t="s">
        <v>2442</v>
      </c>
      <c r="D40" s="32" t="s">
        <v>366</v>
      </c>
      <c r="E40" s="94" t="s">
        <v>182</v>
      </c>
      <c r="F40" s="94" t="s">
        <v>2437</v>
      </c>
      <c r="G40" s="104">
        <v>8639901</v>
      </c>
      <c r="H40" s="94">
        <v>1.0001</v>
      </c>
      <c r="I40" s="124">
        <v>8640.9032200000001</v>
      </c>
      <c r="J40" s="32">
        <v>-167.47980995716708</v>
      </c>
      <c r="K40" s="32">
        <v>3.0143140708431812E-2</v>
      </c>
      <c r="L40" s="18"/>
      <c r="M40" s="18"/>
      <c r="N40" s="18"/>
      <c r="O40" s="18"/>
    </row>
    <row r="41" spans="2:15" x14ac:dyDescent="0.2">
      <c r="B41" s="23" t="s">
        <v>2435</v>
      </c>
      <c r="C41" s="32" t="s">
        <v>2443</v>
      </c>
      <c r="D41" s="32" t="s">
        <v>366</v>
      </c>
      <c r="E41" s="94" t="s">
        <v>135</v>
      </c>
      <c r="F41" s="94" t="s">
        <v>2437</v>
      </c>
      <c r="G41" s="104">
        <v>-2385000</v>
      </c>
      <c r="H41" s="94">
        <v>0.99960000000000004</v>
      </c>
      <c r="I41" s="124">
        <v>-8935.8424099999993</v>
      </c>
      <c r="J41" s="32">
        <v>173.19638358754742</v>
      </c>
      <c r="K41" s="32">
        <v>-3.1172013880396452E-2</v>
      </c>
      <c r="L41" s="18"/>
      <c r="M41" s="18"/>
      <c r="N41" s="18"/>
      <c r="O41" s="18"/>
    </row>
    <row r="42" spans="2:15" x14ac:dyDescent="0.2">
      <c r="B42" s="23" t="s">
        <v>2464</v>
      </c>
      <c r="C42" s="32" t="s">
        <v>2468</v>
      </c>
      <c r="D42" s="32" t="s">
        <v>366</v>
      </c>
      <c r="E42" s="94" t="s">
        <v>182</v>
      </c>
      <c r="F42" s="94" t="s">
        <v>750</v>
      </c>
      <c r="G42" s="104">
        <v>2311471.25</v>
      </c>
      <c r="H42" s="94">
        <v>1.0008999999999999</v>
      </c>
      <c r="I42" s="124">
        <v>2313.5862400000001</v>
      </c>
      <c r="J42" s="32">
        <v>-44.842416808681342</v>
      </c>
      <c r="K42" s="32">
        <v>8.070771515180989E-3</v>
      </c>
      <c r="L42" s="18"/>
      <c r="M42" s="18"/>
      <c r="N42" s="18"/>
      <c r="O42" s="18"/>
    </row>
    <row r="43" spans="2:15" x14ac:dyDescent="0.2">
      <c r="B43" s="23" t="s">
        <v>2462</v>
      </c>
      <c r="C43" s="32" t="s">
        <v>2469</v>
      </c>
      <c r="D43" s="32" t="s">
        <v>366</v>
      </c>
      <c r="E43" s="94" t="s">
        <v>135</v>
      </c>
      <c r="F43" s="94" t="s">
        <v>750</v>
      </c>
      <c r="G43" s="104">
        <v>-632500</v>
      </c>
      <c r="H43" s="94">
        <v>0.995</v>
      </c>
      <c r="I43" s="124">
        <v>-2358.98452</v>
      </c>
      <c r="J43" s="32">
        <v>45.722335853392302</v>
      </c>
      <c r="K43" s="32">
        <v>-8.2291399990211296E-3</v>
      </c>
      <c r="L43" s="18"/>
      <c r="M43" s="18"/>
      <c r="N43" s="18"/>
      <c r="O43" s="18"/>
    </row>
    <row r="44" spans="2:15" x14ac:dyDescent="0.2">
      <c r="B44" s="23" t="s">
        <v>2462</v>
      </c>
      <c r="C44" s="32" t="s">
        <v>2472</v>
      </c>
      <c r="D44" s="32" t="s">
        <v>366</v>
      </c>
      <c r="E44" s="94" t="s">
        <v>135</v>
      </c>
      <c r="F44" s="94" t="s">
        <v>2473</v>
      </c>
      <c r="G44" s="104">
        <v>74963.111187184011</v>
      </c>
      <c r="H44" s="94">
        <v>0.995</v>
      </c>
      <c r="I44" s="124">
        <v>279.58390429807861</v>
      </c>
      <c r="J44" s="32">
        <v>-5.4189542420225125</v>
      </c>
      <c r="K44" s="32">
        <v>9.7530741318379416E-4</v>
      </c>
      <c r="L44" s="18"/>
      <c r="M44" s="18"/>
      <c r="N44" s="18"/>
      <c r="O44" s="18"/>
    </row>
    <row r="45" spans="2:15" x14ac:dyDescent="0.2">
      <c r="B45" s="23" t="s">
        <v>2464</v>
      </c>
      <c r="C45" s="32" t="s">
        <v>2474</v>
      </c>
      <c r="D45" s="32" t="s">
        <v>366</v>
      </c>
      <c r="E45" s="94" t="s">
        <v>182</v>
      </c>
      <c r="F45" s="94" t="s">
        <v>2473</v>
      </c>
      <c r="G45" s="104">
        <v>-274364.98694509349</v>
      </c>
      <c r="H45" s="94">
        <v>1.0008999999999999</v>
      </c>
      <c r="I45" s="124">
        <v>-274.61603088446321</v>
      </c>
      <c r="J45" s="32">
        <v>5.3226658710015524</v>
      </c>
      <c r="K45" s="32">
        <v>-9.5797736058215348E-4</v>
      </c>
      <c r="L45" s="18"/>
      <c r="M45" s="18"/>
      <c r="N45" s="18"/>
      <c r="O45" s="18"/>
    </row>
    <row r="46" spans="2:15" x14ac:dyDescent="0.2">
      <c r="B46" s="23" t="s">
        <v>2435</v>
      </c>
      <c r="C46" s="32" t="s">
        <v>2436</v>
      </c>
      <c r="D46" s="32" t="s">
        <v>366</v>
      </c>
      <c r="E46" s="94" t="s">
        <v>135</v>
      </c>
      <c r="F46" s="94" t="s">
        <v>2437</v>
      </c>
      <c r="G46" s="104">
        <v>407.54886277775449</v>
      </c>
      <c r="H46" s="94">
        <v>0.99960000000000004</v>
      </c>
      <c r="I46" s="124">
        <v>1.5269569862338548</v>
      </c>
      <c r="J46" s="32">
        <v>-2.9595802586389178E-2</v>
      </c>
      <c r="K46" s="32">
        <v>5.3266745524051894E-6</v>
      </c>
      <c r="L46" s="18"/>
      <c r="M46" s="18"/>
      <c r="N46" s="18"/>
      <c r="O46" s="18"/>
    </row>
    <row r="47" spans="2:15" x14ac:dyDescent="0.2">
      <c r="B47" s="23" t="s">
        <v>2438</v>
      </c>
      <c r="C47" s="32" t="s">
        <v>2439</v>
      </c>
      <c r="D47" s="32" t="s">
        <v>366</v>
      </c>
      <c r="E47" s="94" t="s">
        <v>182</v>
      </c>
      <c r="F47" s="94" t="s">
        <v>2437</v>
      </c>
      <c r="G47" s="104">
        <v>-1474.7563148475824</v>
      </c>
      <c r="H47" s="94">
        <v>1.0001</v>
      </c>
      <c r="I47" s="124">
        <v>-1.4749273862364418</v>
      </c>
      <c r="J47" s="32">
        <v>2.8587353897883423E-2</v>
      </c>
      <c r="K47" s="32">
        <v>-5.1451732077199003E-6</v>
      </c>
      <c r="L47" s="18"/>
      <c r="M47" s="18"/>
      <c r="N47" s="18"/>
      <c r="O47" s="18"/>
    </row>
    <row r="48" spans="2:15" x14ac:dyDescent="0.2">
      <c r="B48" s="23" t="s">
        <v>2438</v>
      </c>
      <c r="C48" s="32" t="s">
        <v>2440</v>
      </c>
      <c r="D48" s="32" t="s">
        <v>366</v>
      </c>
      <c r="E48" s="94" t="s">
        <v>182</v>
      </c>
      <c r="F48" s="94" t="s">
        <v>2437</v>
      </c>
      <c r="G48" s="104">
        <v>423559.01251422008</v>
      </c>
      <c r="H48" s="94">
        <v>1.0001</v>
      </c>
      <c r="I48" s="124">
        <v>423.60814535967171</v>
      </c>
      <c r="J48" s="32">
        <v>-8.2104624800028514</v>
      </c>
      <c r="K48" s="32">
        <v>1.4777251411935638E-3</v>
      </c>
      <c r="L48" s="18"/>
      <c r="M48" s="18"/>
      <c r="N48" s="18"/>
      <c r="O48" s="18"/>
    </row>
    <row r="49" spans="2:15" x14ac:dyDescent="0.2">
      <c r="B49" s="23" t="s">
        <v>2435</v>
      </c>
      <c r="C49" s="32" t="s">
        <v>2441</v>
      </c>
      <c r="D49" s="32" t="s">
        <v>366</v>
      </c>
      <c r="E49" s="94" t="s">
        <v>135</v>
      </c>
      <c r="F49" s="94" t="s">
        <v>2437</v>
      </c>
      <c r="G49" s="104">
        <v>-117050.5202327475</v>
      </c>
      <c r="H49" s="94">
        <v>0.99960000000000004</v>
      </c>
      <c r="I49" s="124">
        <v>-438.55136425454646</v>
      </c>
      <c r="J49" s="32">
        <v>8.5000951025357967</v>
      </c>
      <c r="K49" s="32">
        <v>-1.5298534359235107E-3</v>
      </c>
      <c r="L49" s="18"/>
      <c r="M49" s="18"/>
      <c r="N49" s="18"/>
      <c r="O49" s="18"/>
    </row>
    <row r="50" spans="2:15" x14ac:dyDescent="0.2">
      <c r="B50" s="23" t="s">
        <v>2444</v>
      </c>
      <c r="C50" s="32" t="s">
        <v>2445</v>
      </c>
      <c r="D50" s="32" t="s">
        <v>366</v>
      </c>
      <c r="E50" s="94" t="s">
        <v>135</v>
      </c>
      <c r="F50" s="94" t="s">
        <v>2446</v>
      </c>
      <c r="G50" s="104">
        <v>540000</v>
      </c>
      <c r="H50" s="94">
        <v>0.99839999999999995</v>
      </c>
      <c r="I50" s="124">
        <v>2020.8092300000001</v>
      </c>
      <c r="J50" s="32">
        <v>-39.167751007410203</v>
      </c>
      <c r="K50" s="32">
        <v>7.0494409454556701E-3</v>
      </c>
      <c r="L50" s="18"/>
      <c r="M50" s="18"/>
      <c r="N50" s="18"/>
      <c r="O50" s="18"/>
    </row>
    <row r="51" spans="2:15" x14ac:dyDescent="0.2">
      <c r="B51" s="23" t="s">
        <v>2447</v>
      </c>
      <c r="C51" s="32" t="s">
        <v>2448</v>
      </c>
      <c r="D51" s="32" t="s">
        <v>366</v>
      </c>
      <c r="E51" s="94" t="s">
        <v>182</v>
      </c>
      <c r="F51" s="94" t="s">
        <v>2446</v>
      </c>
      <c r="G51" s="104">
        <v>-1942650</v>
      </c>
      <c r="H51" s="94">
        <v>1.0004</v>
      </c>
      <c r="I51" s="124">
        <v>-1943.5338999999999</v>
      </c>
      <c r="J51" s="32">
        <v>37.669984251636109</v>
      </c>
      <c r="K51" s="32">
        <v>-6.7798717712414368E-3</v>
      </c>
      <c r="L51" s="18"/>
      <c r="M51" s="18"/>
      <c r="N51" s="18"/>
      <c r="O51" s="18"/>
    </row>
    <row r="52" spans="2:15" x14ac:dyDescent="0.2">
      <c r="B52" s="23" t="s">
        <v>2444</v>
      </c>
      <c r="C52" s="32" t="s">
        <v>2449</v>
      </c>
      <c r="D52" s="32" t="s">
        <v>366</v>
      </c>
      <c r="E52" s="94" t="s">
        <v>135</v>
      </c>
      <c r="F52" s="94" t="s">
        <v>2446</v>
      </c>
      <c r="G52" s="104">
        <v>319.43018974472648</v>
      </c>
      <c r="H52" s="94">
        <v>0.99839999999999995</v>
      </c>
      <c r="I52" s="124">
        <v>1.1953842151765897</v>
      </c>
      <c r="J52" s="32">
        <v>-2.3169189156081363E-2</v>
      </c>
      <c r="K52" s="32">
        <v>4.1700078893727352E-6</v>
      </c>
      <c r="L52" s="18"/>
      <c r="M52" s="18"/>
      <c r="N52" s="18"/>
      <c r="O52" s="18"/>
    </row>
    <row r="53" spans="2:15" x14ac:dyDescent="0.2">
      <c r="B53" s="23" t="s">
        <v>2447</v>
      </c>
      <c r="C53" s="32" t="s">
        <v>2450</v>
      </c>
      <c r="D53" s="32" t="s">
        <v>366</v>
      </c>
      <c r="E53" s="94" t="s">
        <v>182</v>
      </c>
      <c r="F53" s="94" t="s">
        <v>2446</v>
      </c>
      <c r="G53" s="104">
        <v>-1149.1501076066536</v>
      </c>
      <c r="H53" s="94">
        <v>1.0004</v>
      </c>
      <c r="I53" s="124">
        <v>-1.1496729707679292</v>
      </c>
      <c r="J53" s="32">
        <v>2.2283204169147548E-2</v>
      </c>
      <c r="K53" s="32">
        <v>-4.0105476527416193E-6</v>
      </c>
      <c r="L53" s="18"/>
      <c r="M53" s="18"/>
      <c r="N53" s="18"/>
      <c r="O53" s="18"/>
    </row>
    <row r="54" spans="2:15" x14ac:dyDescent="0.2">
      <c r="B54" s="23" t="s">
        <v>2447</v>
      </c>
      <c r="C54" s="32" t="s">
        <v>2451</v>
      </c>
      <c r="D54" s="32" t="s">
        <v>366</v>
      </c>
      <c r="E54" s="94" t="s">
        <v>182</v>
      </c>
      <c r="F54" s="94" t="s">
        <v>2446</v>
      </c>
      <c r="G54" s="104">
        <v>84217.849307461831</v>
      </c>
      <c r="H54" s="94">
        <v>1.0004</v>
      </c>
      <c r="I54" s="124">
        <v>84.256168417191674</v>
      </c>
      <c r="J54" s="32">
        <v>-1.6330708393503246</v>
      </c>
      <c r="K54" s="32">
        <v>2.9392130376767919E-4</v>
      </c>
      <c r="L54" s="18"/>
      <c r="M54" s="18"/>
      <c r="N54" s="18"/>
      <c r="O54" s="18"/>
    </row>
    <row r="55" spans="2:15" x14ac:dyDescent="0.2">
      <c r="B55" s="23" t="s">
        <v>2444</v>
      </c>
      <c r="C55" s="32" t="s">
        <v>2452</v>
      </c>
      <c r="D55" s="32" t="s">
        <v>366</v>
      </c>
      <c r="E55" s="94" t="s">
        <v>135</v>
      </c>
      <c r="F55" s="94" t="s">
        <v>2446</v>
      </c>
      <c r="G55" s="104">
        <v>-23410.104046549499</v>
      </c>
      <c r="H55" s="94">
        <v>0.99839999999999995</v>
      </c>
      <c r="I55" s="124">
        <v>-87.606211941929075</v>
      </c>
      <c r="J55" s="32">
        <v>1.698002090006232</v>
      </c>
      <c r="K55" s="32">
        <v>-3.0560767853366459E-4</v>
      </c>
      <c r="L55" s="18"/>
      <c r="M55" s="18"/>
      <c r="N55" s="18"/>
      <c r="O55" s="18"/>
    </row>
    <row r="56" spans="2:15" x14ac:dyDescent="0.2">
      <c r="B56" s="23" t="s">
        <v>2453</v>
      </c>
      <c r="C56" s="32" t="s">
        <v>2454</v>
      </c>
      <c r="D56" s="32" t="s">
        <v>366</v>
      </c>
      <c r="E56" s="94" t="s">
        <v>182</v>
      </c>
      <c r="F56" s="94" t="s">
        <v>2455</v>
      </c>
      <c r="G56" s="104">
        <v>12455.028229623713</v>
      </c>
      <c r="H56" s="94">
        <v>1.0005999999999999</v>
      </c>
      <c r="I56" s="124">
        <v>12.462949626894481</v>
      </c>
      <c r="J56" s="32">
        <v>-0.2415595200958672</v>
      </c>
      <c r="K56" s="32">
        <v>4.3476062013523868E-5</v>
      </c>
      <c r="L56" s="18"/>
      <c r="M56" s="18"/>
      <c r="N56" s="18"/>
      <c r="O56" s="18"/>
    </row>
    <row r="57" spans="2:15" x14ac:dyDescent="0.2">
      <c r="B57" s="23" t="s">
        <v>2456</v>
      </c>
      <c r="C57" s="32" t="s">
        <v>2457</v>
      </c>
      <c r="D57" s="32" t="s">
        <v>366</v>
      </c>
      <c r="E57" s="94" t="s">
        <v>135</v>
      </c>
      <c r="F57" s="94" t="s">
        <v>2455</v>
      </c>
      <c r="G57" s="104">
        <v>-3403.0131774928177</v>
      </c>
      <c r="H57" s="94">
        <v>0.99639999999999995</v>
      </c>
      <c r="I57" s="124">
        <v>-12.708857810135987</v>
      </c>
      <c r="J57" s="32">
        <v>0.24632576440478099</v>
      </c>
      <c r="K57" s="32">
        <v>-4.4333894207691594E-5</v>
      </c>
      <c r="L57" s="18"/>
      <c r="M57" s="18"/>
      <c r="N57" s="18"/>
      <c r="O57" s="18"/>
    </row>
    <row r="58" spans="2:15" x14ac:dyDescent="0.2">
      <c r="B58" s="23" t="s">
        <v>2456</v>
      </c>
      <c r="C58" s="32" t="s">
        <v>2458</v>
      </c>
      <c r="D58" s="32" t="s">
        <v>366</v>
      </c>
      <c r="E58" s="94" t="s">
        <v>135</v>
      </c>
      <c r="F58" s="94" t="s">
        <v>2455</v>
      </c>
      <c r="G58" s="104">
        <v>95981.426590852949</v>
      </c>
      <c r="H58" s="94">
        <v>0.99639999999999995</v>
      </c>
      <c r="I58" s="124">
        <v>358.45124290027672</v>
      </c>
      <c r="J58" s="32">
        <v>-6.9475776445334008</v>
      </c>
      <c r="K58" s="32">
        <v>1.2504301896179911E-3</v>
      </c>
      <c r="L58" s="18"/>
      <c r="M58" s="18"/>
      <c r="N58" s="18"/>
      <c r="O58" s="18"/>
    </row>
    <row r="59" spans="2:15" x14ac:dyDescent="0.2">
      <c r="B59" s="23" t="s">
        <v>2453</v>
      </c>
      <c r="C59" s="32" t="s">
        <v>2459</v>
      </c>
      <c r="D59" s="32" t="s">
        <v>366</v>
      </c>
      <c r="E59" s="94" t="s">
        <v>182</v>
      </c>
      <c r="F59" s="94" t="s">
        <v>2455</v>
      </c>
      <c r="G59" s="104">
        <v>-351292.02132252179</v>
      </c>
      <c r="H59" s="94">
        <v>1.0005999999999999</v>
      </c>
      <c r="I59" s="124">
        <v>-351.51544304808294</v>
      </c>
      <c r="J59" s="32">
        <v>6.8131465079297939</v>
      </c>
      <c r="K59" s="32">
        <v>-1.226235173709666E-3</v>
      </c>
      <c r="L59" s="18"/>
      <c r="M59" s="18"/>
      <c r="N59" s="18"/>
      <c r="O59" s="18"/>
    </row>
    <row r="60" spans="2:15" x14ac:dyDescent="0.2">
      <c r="B60" s="23" t="s">
        <v>2453</v>
      </c>
      <c r="C60" s="32" t="s">
        <v>2460</v>
      </c>
      <c r="D60" s="32" t="s">
        <v>366</v>
      </c>
      <c r="E60" s="94" t="s">
        <v>182</v>
      </c>
      <c r="F60" s="94" t="s">
        <v>2455</v>
      </c>
      <c r="G60" s="104">
        <v>3769800</v>
      </c>
      <c r="H60" s="94">
        <v>1.0005999999999999</v>
      </c>
      <c r="I60" s="124">
        <v>3772.1975899999998</v>
      </c>
      <c r="J60" s="32">
        <v>-73.113529848571034</v>
      </c>
      <c r="K60" s="32">
        <v>1.3159027458170902E-2</v>
      </c>
      <c r="L60" s="18"/>
      <c r="M60" s="18"/>
      <c r="N60" s="18"/>
      <c r="O60" s="18"/>
    </row>
    <row r="61" spans="2:15" x14ac:dyDescent="0.2">
      <c r="B61" s="23" t="s">
        <v>2456</v>
      </c>
      <c r="C61" s="32" t="s">
        <v>2461</v>
      </c>
      <c r="D61" s="32" t="s">
        <v>366</v>
      </c>
      <c r="E61" s="94" t="s">
        <v>135</v>
      </c>
      <c r="F61" s="94" t="s">
        <v>2455</v>
      </c>
      <c r="G61" s="104">
        <v>-1030000</v>
      </c>
      <c r="H61" s="94">
        <v>0.99639999999999995</v>
      </c>
      <c r="I61" s="124">
        <v>-3846.62734</v>
      </c>
      <c r="J61" s="32">
        <v>74.556142972197648</v>
      </c>
      <c r="K61" s="32">
        <v>-1.3418670040667435E-2</v>
      </c>
      <c r="L61" s="18"/>
      <c r="M61" s="18"/>
      <c r="N61" s="18"/>
      <c r="O61" s="18"/>
    </row>
    <row r="62" spans="2:15" x14ac:dyDescent="0.2">
      <c r="B62" s="23" t="s">
        <v>2462</v>
      </c>
      <c r="C62" s="32" t="s">
        <v>2463</v>
      </c>
      <c r="D62" s="32" t="s">
        <v>366</v>
      </c>
      <c r="E62" s="94" t="s">
        <v>135</v>
      </c>
      <c r="F62" s="94" t="s">
        <v>750</v>
      </c>
      <c r="G62" s="104">
        <v>50.007346946243388</v>
      </c>
      <c r="H62" s="94">
        <v>0.995</v>
      </c>
      <c r="I62" s="124">
        <v>0.18650839030281416</v>
      </c>
      <c r="J62" s="32">
        <v>-3.6149449852688493E-3</v>
      </c>
      <c r="K62" s="32">
        <v>6.5062048596823039E-7</v>
      </c>
      <c r="L62" s="18"/>
      <c r="M62" s="18"/>
      <c r="N62" s="18"/>
      <c r="O62" s="18"/>
    </row>
    <row r="63" spans="2:15" x14ac:dyDescent="0.2">
      <c r="B63" s="23" t="s">
        <v>2464</v>
      </c>
      <c r="C63" s="32" t="s">
        <v>2465</v>
      </c>
      <c r="D63" s="32" t="s">
        <v>366</v>
      </c>
      <c r="E63" s="94" t="s">
        <v>182</v>
      </c>
      <c r="F63" s="94" t="s">
        <v>750</v>
      </c>
      <c r="G63" s="104">
        <v>-182.67183765993249</v>
      </c>
      <c r="H63" s="94">
        <v>1.0008999999999999</v>
      </c>
      <c r="I63" s="124">
        <v>-0.18283898115894151</v>
      </c>
      <c r="J63" s="32">
        <v>3.5438237227776257E-3</v>
      </c>
      <c r="K63" s="32">
        <v>-6.3782002827017966E-7</v>
      </c>
      <c r="L63" s="18"/>
      <c r="M63" s="18"/>
      <c r="N63" s="18"/>
      <c r="O63" s="18"/>
    </row>
    <row r="64" spans="2:15" x14ac:dyDescent="0.2">
      <c r="B64" s="23" t="s">
        <v>2464</v>
      </c>
      <c r="C64" s="32" t="s">
        <v>2466</v>
      </c>
      <c r="D64" s="32" t="s">
        <v>366</v>
      </c>
      <c r="E64" s="94" t="s">
        <v>182</v>
      </c>
      <c r="F64" s="94" t="s">
        <v>750</v>
      </c>
      <c r="G64" s="104">
        <v>94066.245978804742</v>
      </c>
      <c r="H64" s="94">
        <v>1.0008999999999999</v>
      </c>
      <c r="I64" s="124">
        <v>94.152316573976762</v>
      </c>
      <c r="J64" s="32">
        <v>-1.8248800716039795</v>
      </c>
      <c r="K64" s="32">
        <v>3.2844327198866579E-4</v>
      </c>
      <c r="L64" s="18"/>
      <c r="M64" s="18"/>
      <c r="N64" s="18"/>
      <c r="O64" s="18"/>
    </row>
    <row r="65" spans="2:15" x14ac:dyDescent="0.2">
      <c r="B65" s="23" t="s">
        <v>2462</v>
      </c>
      <c r="C65" s="32" t="s">
        <v>2467</v>
      </c>
      <c r="D65" s="32" t="s">
        <v>366</v>
      </c>
      <c r="E65" s="94" t="s">
        <v>135</v>
      </c>
      <c r="F65" s="94" t="s">
        <v>750</v>
      </c>
      <c r="G65" s="104">
        <v>-25751.114451204448</v>
      </c>
      <c r="H65" s="94">
        <v>0.995</v>
      </c>
      <c r="I65" s="124">
        <v>-96.041866516559082</v>
      </c>
      <c r="J65" s="32">
        <v>1.8615037273991042</v>
      </c>
      <c r="K65" s="32">
        <v>-3.3503482478641468E-4</v>
      </c>
      <c r="L65" s="18"/>
      <c r="M65" s="18"/>
      <c r="N65" s="18"/>
      <c r="O65" s="18"/>
    </row>
    <row r="66" spans="2:15" x14ac:dyDescent="0.2">
      <c r="B66" s="23" t="s">
        <v>2464</v>
      </c>
      <c r="C66" s="32" t="s">
        <v>2470</v>
      </c>
      <c r="D66" s="32" t="s">
        <v>366</v>
      </c>
      <c r="E66" s="94" t="s">
        <v>182</v>
      </c>
      <c r="F66" s="94" t="s">
        <v>750</v>
      </c>
      <c r="G66" s="104">
        <v>182625</v>
      </c>
      <c r="H66" s="94">
        <v>1.0008999999999999</v>
      </c>
      <c r="I66" s="124">
        <v>182.7921</v>
      </c>
      <c r="J66" s="32">
        <v>-3.5429150622602945</v>
      </c>
      <c r="K66" s="32">
        <v>6.3765648687472956E-4</v>
      </c>
      <c r="L66" s="18"/>
      <c r="M66" s="18"/>
      <c r="N66" s="18"/>
      <c r="O66" s="18"/>
    </row>
    <row r="67" spans="2:15" x14ac:dyDescent="0.2">
      <c r="B67" s="23" t="s">
        <v>2462</v>
      </c>
      <c r="C67" s="32" t="s">
        <v>2471</v>
      </c>
      <c r="D67" s="32" t="s">
        <v>366</v>
      </c>
      <c r="E67" s="94" t="s">
        <v>135</v>
      </c>
      <c r="F67" s="94" t="s">
        <v>750</v>
      </c>
      <c r="G67" s="104">
        <v>-50000</v>
      </c>
      <c r="H67" s="94">
        <v>0.995</v>
      </c>
      <c r="I67" s="124">
        <v>-186.48098999999999</v>
      </c>
      <c r="J67" s="32">
        <v>3.6144139068166035</v>
      </c>
      <c r="K67" s="32">
        <v>-6.5052490207356643E-4</v>
      </c>
      <c r="L67" s="18"/>
      <c r="M67" s="18"/>
      <c r="N67" s="18"/>
      <c r="O67" s="18"/>
    </row>
    <row r="68" spans="2:15" x14ac:dyDescent="0.2">
      <c r="B68" s="23" t="s">
        <v>2464</v>
      </c>
      <c r="C68" s="32" t="s">
        <v>2475</v>
      </c>
      <c r="D68" s="32" t="s">
        <v>366</v>
      </c>
      <c r="E68" s="94" t="s">
        <v>182</v>
      </c>
      <c r="F68" s="94" t="s">
        <v>2473</v>
      </c>
      <c r="G68" s="104">
        <v>182960</v>
      </c>
      <c r="H68" s="94">
        <v>1.0008999999999999</v>
      </c>
      <c r="I68" s="124">
        <v>183.12739999999999</v>
      </c>
      <c r="J68" s="32">
        <v>-3.5494139176286383</v>
      </c>
      <c r="K68" s="32">
        <v>6.3882615569547778E-4</v>
      </c>
      <c r="L68" s="18"/>
      <c r="M68" s="18"/>
      <c r="N68" s="18"/>
      <c r="O68" s="18"/>
    </row>
    <row r="69" spans="2:15" x14ac:dyDescent="0.2">
      <c r="B69" s="23" t="s">
        <v>2462</v>
      </c>
      <c r="C69" s="32" t="s">
        <v>2476</v>
      </c>
      <c r="D69" s="32" t="s">
        <v>366</v>
      </c>
      <c r="E69" s="94" t="s">
        <v>135</v>
      </c>
      <c r="F69" s="94" t="s">
        <v>2473</v>
      </c>
      <c r="G69" s="104">
        <v>-50000</v>
      </c>
      <c r="H69" s="94">
        <v>0.995</v>
      </c>
      <c r="I69" s="124">
        <v>-186.48098999999999</v>
      </c>
      <c r="J69" s="32">
        <v>3.6144139068166035</v>
      </c>
      <c r="K69" s="32">
        <v>-6.5052490207356643E-4</v>
      </c>
      <c r="L69" s="18"/>
      <c r="M69" s="18"/>
      <c r="N69" s="18"/>
      <c r="O69" s="18"/>
    </row>
    <row r="70" spans="2:15" x14ac:dyDescent="0.2">
      <c r="B70" s="23" t="s">
        <v>2464</v>
      </c>
      <c r="C70" s="32" t="s">
        <v>2477</v>
      </c>
      <c r="D70" s="32" t="s">
        <v>366</v>
      </c>
      <c r="E70" s="94" t="s">
        <v>182</v>
      </c>
      <c r="F70" s="94" t="s">
        <v>2234</v>
      </c>
      <c r="G70" s="104">
        <v>550245</v>
      </c>
      <c r="H70" s="94">
        <v>1.0008999999999999</v>
      </c>
      <c r="I70" s="124">
        <v>550.74847</v>
      </c>
      <c r="J70" s="32">
        <v>-10.674723086390559</v>
      </c>
      <c r="K70" s="32">
        <v>1.9212445971780641E-3</v>
      </c>
      <c r="L70" s="18"/>
      <c r="M70" s="18"/>
      <c r="N70" s="18"/>
      <c r="O70" s="18"/>
    </row>
    <row r="71" spans="2:15" x14ac:dyDescent="0.2">
      <c r="B71" s="23" t="s">
        <v>2462</v>
      </c>
      <c r="C71" s="32" t="s">
        <v>2478</v>
      </c>
      <c r="D71" s="32" t="s">
        <v>366</v>
      </c>
      <c r="E71" s="94" t="s">
        <v>135</v>
      </c>
      <c r="F71" s="94" t="s">
        <v>2234</v>
      </c>
      <c r="G71" s="104">
        <v>-150000</v>
      </c>
      <c r="H71" s="94">
        <v>0.995</v>
      </c>
      <c r="I71" s="124">
        <v>-559.44296999999995</v>
      </c>
      <c r="J71" s="32">
        <v>10.843241720449811</v>
      </c>
      <c r="K71" s="32">
        <v>-1.9515747062206993E-3</v>
      </c>
      <c r="L71" s="18"/>
      <c r="M71" s="18"/>
      <c r="N71" s="18"/>
      <c r="O71" s="18"/>
    </row>
    <row r="72" spans="2:15" x14ac:dyDescent="0.2">
      <c r="B72" s="23" t="s">
        <v>2479</v>
      </c>
      <c r="C72" s="32" t="s">
        <v>2480</v>
      </c>
      <c r="D72" s="32" t="s">
        <v>366</v>
      </c>
      <c r="E72" s="94" t="s">
        <v>182</v>
      </c>
      <c r="F72" s="94" t="s">
        <v>2481</v>
      </c>
      <c r="G72" s="104">
        <v>30436.078867391367</v>
      </c>
      <c r="H72" s="94">
        <v>1.0011000000000001</v>
      </c>
      <c r="I72" s="124">
        <v>30.47050207233406</v>
      </c>
      <c r="J72" s="32">
        <v>-0.590585702263423</v>
      </c>
      <c r="K72" s="32">
        <v>1.0629405376246404E-4</v>
      </c>
      <c r="L72" s="18"/>
      <c r="M72" s="18"/>
      <c r="N72" s="18"/>
      <c r="O72" s="18"/>
    </row>
    <row r="73" spans="2:15" x14ac:dyDescent="0.2">
      <c r="B73" s="23" t="s">
        <v>2482</v>
      </c>
      <c r="C73" s="32" t="s">
        <v>2483</v>
      </c>
      <c r="D73" s="32" t="s">
        <v>366</v>
      </c>
      <c r="E73" s="94" t="s">
        <v>135</v>
      </c>
      <c r="F73" s="94" t="s">
        <v>2481</v>
      </c>
      <c r="G73" s="104">
        <v>-8260.3481698535415</v>
      </c>
      <c r="H73" s="94">
        <v>0.99409999999999998</v>
      </c>
      <c r="I73" s="124">
        <v>-30.777215087537968</v>
      </c>
      <c r="J73" s="32">
        <v>0.59653047865888642</v>
      </c>
      <c r="K73" s="32">
        <v>-1.0736399903774498E-4</v>
      </c>
      <c r="L73" s="18"/>
      <c r="M73" s="18"/>
      <c r="N73" s="18"/>
      <c r="O73" s="18"/>
    </row>
    <row r="74" spans="2:15" x14ac:dyDescent="0.2">
      <c r="B74" s="23" t="s">
        <v>2479</v>
      </c>
      <c r="C74" s="32" t="s">
        <v>2484</v>
      </c>
      <c r="D74" s="32" t="s">
        <v>366</v>
      </c>
      <c r="E74" s="94" t="s">
        <v>182</v>
      </c>
      <c r="F74" s="94" t="s">
        <v>2481</v>
      </c>
      <c r="G74" s="104">
        <v>1229333.4025573805</v>
      </c>
      <c r="H74" s="94">
        <v>1.0011000000000001</v>
      </c>
      <c r="I74" s="124">
        <v>1230.7237786172773</v>
      </c>
      <c r="J74" s="32">
        <v>-23.854148033449231</v>
      </c>
      <c r="K74" s="32">
        <v>4.2932872973519397E-3</v>
      </c>
      <c r="L74" s="18"/>
      <c r="M74" s="18"/>
      <c r="N74" s="18"/>
      <c r="O74" s="18"/>
    </row>
    <row r="75" spans="2:15" x14ac:dyDescent="0.2">
      <c r="B75" s="23" t="s">
        <v>2482</v>
      </c>
      <c r="C75" s="32" t="s">
        <v>2485</v>
      </c>
      <c r="D75" s="32" t="s">
        <v>366</v>
      </c>
      <c r="E75" s="94" t="s">
        <v>135</v>
      </c>
      <c r="F75" s="94" t="s">
        <v>2481</v>
      </c>
      <c r="G75" s="104">
        <v>-333640.93865002692</v>
      </c>
      <c r="H75" s="94">
        <v>0.99409999999999998</v>
      </c>
      <c r="I75" s="124">
        <v>-1243.1121207075148</v>
      </c>
      <c r="J75" s="32">
        <v>24.094261494522961</v>
      </c>
      <c r="K75" s="32">
        <v>-4.3365030965875915E-3</v>
      </c>
      <c r="L75" s="18"/>
      <c r="M75" s="18"/>
      <c r="N75" s="18"/>
      <c r="O75" s="18"/>
    </row>
    <row r="76" spans="2:15" x14ac:dyDescent="0.2">
      <c r="B76" s="23" t="s">
        <v>2482</v>
      </c>
      <c r="C76" s="32" t="s">
        <v>2486</v>
      </c>
      <c r="D76" s="32" t="s">
        <v>366</v>
      </c>
      <c r="E76" s="94" t="s">
        <v>135</v>
      </c>
      <c r="F76" s="94" t="s">
        <v>2481</v>
      </c>
      <c r="G76" s="104">
        <v>1649602</v>
      </c>
      <c r="H76" s="94">
        <v>0.99409999999999998</v>
      </c>
      <c r="I76" s="124">
        <v>6146.2488600000006</v>
      </c>
      <c r="J76" s="32">
        <v>-119.12789263044827</v>
      </c>
      <c r="K76" s="32">
        <v>2.144072668088726E-2</v>
      </c>
      <c r="L76" s="18"/>
      <c r="M76" s="18"/>
      <c r="N76" s="18"/>
      <c r="O76" s="18"/>
    </row>
    <row r="77" spans="2:15" x14ac:dyDescent="0.2">
      <c r="B77" s="23" t="s">
        <v>2479</v>
      </c>
      <c r="C77" s="32" t="s">
        <v>2487</v>
      </c>
      <c r="D77" s="32" t="s">
        <v>366</v>
      </c>
      <c r="E77" s="94" t="s">
        <v>182</v>
      </c>
      <c r="F77" s="94" t="s">
        <v>2481</v>
      </c>
      <c r="G77" s="104">
        <v>-6078123.5300000003</v>
      </c>
      <c r="H77" s="94">
        <v>1.0011000000000001</v>
      </c>
      <c r="I77" s="124">
        <v>-6084.9978799999999</v>
      </c>
      <c r="J77" s="32">
        <v>117.94071320846994</v>
      </c>
      <c r="K77" s="32">
        <v>-2.1227057245914768E-2</v>
      </c>
      <c r="L77" s="18"/>
      <c r="M77" s="18"/>
      <c r="N77" s="18"/>
      <c r="O77" s="18"/>
    </row>
    <row r="78" spans="2:15" x14ac:dyDescent="0.2">
      <c r="B78" s="23" t="s">
        <v>2488</v>
      </c>
      <c r="C78" s="32" t="s">
        <v>2489</v>
      </c>
      <c r="D78" s="32" t="s">
        <v>366</v>
      </c>
      <c r="E78" s="94" t="s">
        <v>182</v>
      </c>
      <c r="F78" s="94" t="s">
        <v>2423</v>
      </c>
      <c r="G78" s="104">
        <v>4053.4589595192879</v>
      </c>
      <c r="H78" s="94">
        <v>1.0012000000000001</v>
      </c>
      <c r="I78" s="124">
        <v>4.0583393241065489</v>
      </c>
      <c r="J78" s="32">
        <v>-7.8659589332035429E-2</v>
      </c>
      <c r="K78" s="32">
        <v>1.4157211367205402E-5</v>
      </c>
      <c r="L78" s="18"/>
      <c r="M78" s="18"/>
      <c r="N78" s="18"/>
      <c r="O78" s="18"/>
    </row>
    <row r="79" spans="2:15" x14ac:dyDescent="0.2">
      <c r="B79" s="23" t="s">
        <v>2490</v>
      </c>
      <c r="C79" s="32" t="s">
        <v>2491</v>
      </c>
      <c r="D79" s="32" t="s">
        <v>366</v>
      </c>
      <c r="E79" s="94" t="s">
        <v>135</v>
      </c>
      <c r="F79" s="94" t="s">
        <v>2423</v>
      </c>
      <c r="G79" s="104">
        <v>-1101.4834129128501</v>
      </c>
      <c r="H79" s="94">
        <v>0.99360000000000004</v>
      </c>
      <c r="I79" s="124">
        <v>-4.1021777735453719</v>
      </c>
      <c r="J79" s="32">
        <v>7.9509275411592154E-2</v>
      </c>
      <c r="K79" s="32">
        <v>-1.4310138499500482E-5</v>
      </c>
      <c r="L79" s="18"/>
      <c r="M79" s="18"/>
      <c r="N79" s="18"/>
      <c r="O79" s="18"/>
    </row>
    <row r="80" spans="2:15" x14ac:dyDescent="0.2">
      <c r="B80" s="23" t="s">
        <v>2492</v>
      </c>
      <c r="C80" s="32" t="s">
        <v>2493</v>
      </c>
      <c r="D80" s="32" t="s">
        <v>366</v>
      </c>
      <c r="E80" s="94" t="s">
        <v>182</v>
      </c>
      <c r="F80" s="94" t="s">
        <v>2494</v>
      </c>
      <c r="G80" s="104">
        <v>78076.793763450725</v>
      </c>
      <c r="H80" s="94">
        <v>1.0007999999999999</v>
      </c>
      <c r="I80" s="124">
        <v>78.141129036829795</v>
      </c>
      <c r="J80" s="32">
        <v>-1.5145478554412883</v>
      </c>
      <c r="K80" s="32">
        <v>2.7258944900818914E-4</v>
      </c>
      <c r="L80" s="18"/>
      <c r="M80" s="18"/>
      <c r="N80" s="18"/>
      <c r="O80" s="18"/>
    </row>
    <row r="81" spans="2:15" x14ac:dyDescent="0.2">
      <c r="B81" s="23" t="s">
        <v>2495</v>
      </c>
      <c r="C81" s="32" t="s">
        <v>2496</v>
      </c>
      <c r="D81" s="32" t="s">
        <v>366</v>
      </c>
      <c r="E81" s="94" t="s">
        <v>135</v>
      </c>
      <c r="F81" s="94" t="s">
        <v>2494</v>
      </c>
      <c r="G81" s="104">
        <v>-21069.093641894549</v>
      </c>
      <c r="H81" s="94">
        <v>0.99539999999999995</v>
      </c>
      <c r="I81" s="124">
        <v>-78.610900929107828</v>
      </c>
      <c r="J81" s="32">
        <v>1.523653073407373</v>
      </c>
      <c r="K81" s="32">
        <v>-2.7422821290697087E-4</v>
      </c>
      <c r="L81" s="18"/>
      <c r="M81" s="18"/>
      <c r="N81" s="18"/>
      <c r="O81" s="18"/>
    </row>
    <row r="82" spans="2:15" x14ac:dyDescent="0.2">
      <c r="B82" s="23" t="s">
        <v>2492</v>
      </c>
      <c r="C82" s="32" t="s">
        <v>2497</v>
      </c>
      <c r="D82" s="32" t="s">
        <v>366</v>
      </c>
      <c r="E82" s="94" t="s">
        <v>182</v>
      </c>
      <c r="F82" s="94" t="s">
        <v>2494</v>
      </c>
      <c r="G82" s="104">
        <v>1778760</v>
      </c>
      <c r="H82" s="94">
        <v>1.0007999999999999</v>
      </c>
      <c r="I82" s="124">
        <v>1780.22569</v>
      </c>
      <c r="J82" s="32">
        <v>-34.504710057621338</v>
      </c>
      <c r="K82" s="32">
        <v>6.2101833685894595E-3</v>
      </c>
      <c r="L82" s="18"/>
      <c r="M82" s="18"/>
      <c r="N82" s="18"/>
      <c r="O82" s="18"/>
    </row>
    <row r="83" spans="2:15" x14ac:dyDescent="0.2">
      <c r="B83" s="23" t="s">
        <v>2495</v>
      </c>
      <c r="C83" s="32" t="s">
        <v>2498</v>
      </c>
      <c r="D83" s="32" t="s">
        <v>366</v>
      </c>
      <c r="E83" s="94" t="s">
        <v>135</v>
      </c>
      <c r="F83" s="94" t="s">
        <v>2494</v>
      </c>
      <c r="G83" s="104">
        <v>-480000</v>
      </c>
      <c r="H83" s="94">
        <v>0.99539999999999995</v>
      </c>
      <c r="I83" s="124">
        <v>-1790.92812</v>
      </c>
      <c r="J83" s="32">
        <v>34.712146814733856</v>
      </c>
      <c r="K83" s="32">
        <v>-6.2475179903527783E-3</v>
      </c>
      <c r="L83" s="18"/>
      <c r="M83" s="18"/>
      <c r="N83" s="18"/>
      <c r="O83" s="18"/>
    </row>
    <row r="84" spans="2:15" x14ac:dyDescent="0.2">
      <c r="B84" s="23" t="s">
        <v>2499</v>
      </c>
      <c r="C84" s="32" t="s">
        <v>2500</v>
      </c>
      <c r="D84" s="32" t="s">
        <v>366</v>
      </c>
      <c r="E84" s="94" t="s">
        <v>182</v>
      </c>
      <c r="F84" s="94" t="s">
        <v>2501</v>
      </c>
      <c r="G84" s="104">
        <v>158831.46932878625</v>
      </c>
      <c r="H84" s="94">
        <v>1.0004</v>
      </c>
      <c r="I84" s="124">
        <v>158.89706671110477</v>
      </c>
      <c r="J84" s="32">
        <v>-3.0797764837744732</v>
      </c>
      <c r="K84" s="32">
        <v>5.5430046119992393E-4</v>
      </c>
      <c r="L84" s="18"/>
      <c r="M84" s="18"/>
      <c r="N84" s="18"/>
      <c r="O84" s="18"/>
    </row>
    <row r="85" spans="2:15" x14ac:dyDescent="0.2">
      <c r="B85" s="23" t="s">
        <v>2502</v>
      </c>
      <c r="C85" s="32" t="s">
        <v>2503</v>
      </c>
      <c r="D85" s="32" t="s">
        <v>366</v>
      </c>
      <c r="E85" s="94" t="s">
        <v>135</v>
      </c>
      <c r="F85" s="94" t="s">
        <v>2501</v>
      </c>
      <c r="G85" s="104">
        <v>-42138.187283789099</v>
      </c>
      <c r="H85" s="94">
        <v>0.99929999999999997</v>
      </c>
      <c r="I85" s="124">
        <v>-157.83284822704016</v>
      </c>
      <c r="J85" s="32">
        <v>3.0591495765026147</v>
      </c>
      <c r="K85" s="32">
        <v>-5.5058801509412503E-4</v>
      </c>
      <c r="L85" s="18"/>
      <c r="M85" s="18"/>
      <c r="N85" s="18"/>
      <c r="O85" s="18"/>
    </row>
    <row r="86" spans="2:15" x14ac:dyDescent="0.2">
      <c r="B86" s="23" t="s">
        <v>2504</v>
      </c>
      <c r="C86" s="32" t="s">
        <v>2505</v>
      </c>
      <c r="D86" s="32" t="s">
        <v>366</v>
      </c>
      <c r="E86" s="94" t="s">
        <v>182</v>
      </c>
      <c r="F86" s="94" t="s">
        <v>2506</v>
      </c>
      <c r="G86" s="104">
        <v>2317328.6</v>
      </c>
      <c r="H86" s="94">
        <v>1.0001</v>
      </c>
      <c r="I86" s="124">
        <v>2317.7619399999999</v>
      </c>
      <c r="J86" s="32">
        <v>-44.923351107403654</v>
      </c>
      <c r="K86" s="32">
        <v>8.0853381304353839E-3</v>
      </c>
      <c r="L86" s="18"/>
      <c r="M86" s="18"/>
      <c r="N86" s="18"/>
      <c r="O86" s="18"/>
    </row>
    <row r="87" spans="2:15" x14ac:dyDescent="0.2">
      <c r="B87" s="23" t="s">
        <v>2507</v>
      </c>
      <c r="C87" s="32" t="s">
        <v>2508</v>
      </c>
      <c r="D87" s="32" t="s">
        <v>366</v>
      </c>
      <c r="E87" s="94" t="s">
        <v>135</v>
      </c>
      <c r="F87" s="94" t="s">
        <v>2506</v>
      </c>
      <c r="G87" s="104">
        <v>-617000</v>
      </c>
      <c r="H87" s="94">
        <v>0.99950000000000006</v>
      </c>
      <c r="I87" s="124">
        <v>-2311.5192999999999</v>
      </c>
      <c r="J87" s="32">
        <v>44.802354941353435</v>
      </c>
      <c r="K87" s="32">
        <v>-8.0635611505154442E-3</v>
      </c>
      <c r="L87" s="18"/>
      <c r="M87" s="18"/>
      <c r="N87" s="18"/>
      <c r="O87" s="18"/>
    </row>
    <row r="88" spans="2:15" x14ac:dyDescent="0.2">
      <c r="B88" s="23" t="s">
        <v>2507</v>
      </c>
      <c r="C88" s="32" t="s">
        <v>2509</v>
      </c>
      <c r="D88" s="32" t="s">
        <v>366</v>
      </c>
      <c r="E88" s="94" t="s">
        <v>135</v>
      </c>
      <c r="F88" s="94" t="s">
        <v>2506</v>
      </c>
      <c r="G88" s="104">
        <v>235.84938384358176</v>
      </c>
      <c r="H88" s="94">
        <v>0.99950000000000006</v>
      </c>
      <c r="I88" s="124">
        <v>0.88358250081270195</v>
      </c>
      <c r="J88" s="32">
        <v>-1.7125782519479455E-2</v>
      </c>
      <c r="K88" s="32">
        <v>3.0823110699653617E-6</v>
      </c>
      <c r="L88" s="18"/>
      <c r="M88" s="18"/>
      <c r="N88" s="18"/>
      <c r="O88" s="18"/>
    </row>
    <row r="89" spans="2:15" x14ac:dyDescent="0.2">
      <c r="B89" s="23" t="s">
        <v>2504</v>
      </c>
      <c r="C89" s="32" t="s">
        <v>2510</v>
      </c>
      <c r="D89" s="32" t="s">
        <v>366</v>
      </c>
      <c r="E89" s="94" t="s">
        <v>182</v>
      </c>
      <c r="F89" s="94" t="s">
        <v>2506</v>
      </c>
      <c r="G89" s="104">
        <v>-885.80311560576934</v>
      </c>
      <c r="H89" s="94">
        <v>1.0001</v>
      </c>
      <c r="I89" s="124">
        <v>-0.88596875888436999</v>
      </c>
      <c r="J89" s="32">
        <v>1.7172033477067628E-2</v>
      </c>
      <c r="K89" s="32">
        <v>-3.0906353516972107E-6</v>
      </c>
      <c r="L89" s="18"/>
      <c r="M89" s="18"/>
      <c r="N89" s="18"/>
      <c r="O89" s="18"/>
    </row>
    <row r="90" spans="2:15" x14ac:dyDescent="0.2">
      <c r="B90" s="23" t="s">
        <v>2504</v>
      </c>
      <c r="C90" s="32" t="s">
        <v>2511</v>
      </c>
      <c r="D90" s="32" t="s">
        <v>366</v>
      </c>
      <c r="E90" s="94" t="s">
        <v>182</v>
      </c>
      <c r="F90" s="94" t="s">
        <v>2506</v>
      </c>
      <c r="G90" s="104">
        <v>467288.83685326338</v>
      </c>
      <c r="H90" s="94">
        <v>1.0001</v>
      </c>
      <c r="I90" s="124">
        <v>467.37621986568843</v>
      </c>
      <c r="J90" s="32">
        <v>-9.0587845377586138</v>
      </c>
      <c r="K90" s="32">
        <v>1.6304067758308267E-3</v>
      </c>
      <c r="L90" s="18"/>
      <c r="M90" s="18"/>
      <c r="N90" s="18"/>
      <c r="O90" s="18"/>
    </row>
    <row r="91" spans="2:15" x14ac:dyDescent="0.2">
      <c r="B91" s="23" t="s">
        <v>2507</v>
      </c>
      <c r="C91" s="32" t="s">
        <v>2512</v>
      </c>
      <c r="D91" s="32" t="s">
        <v>366</v>
      </c>
      <c r="E91" s="94" t="s">
        <v>135</v>
      </c>
      <c r="F91" s="94" t="s">
        <v>2506</v>
      </c>
      <c r="G91" s="104">
        <v>-124417.9234412787</v>
      </c>
      <c r="H91" s="94">
        <v>0.99950000000000006</v>
      </c>
      <c r="I91" s="124">
        <v>-466.11739381875765</v>
      </c>
      <c r="J91" s="32">
        <v>9.0343857056294556</v>
      </c>
      <c r="K91" s="32">
        <v>-1.6260154558849851E-3</v>
      </c>
      <c r="L91" s="18"/>
      <c r="M91" s="18"/>
      <c r="N91" s="18"/>
      <c r="O91" s="18"/>
    </row>
    <row r="92" spans="2:15" x14ac:dyDescent="0.2">
      <c r="B92" s="23" t="s">
        <v>2444</v>
      </c>
      <c r="C92" s="32" t="s">
        <v>2513</v>
      </c>
      <c r="D92" s="32" t="s">
        <v>366</v>
      </c>
      <c r="E92" s="94" t="s">
        <v>135</v>
      </c>
      <c r="F92" s="94" t="s">
        <v>2371</v>
      </c>
      <c r="G92" s="104">
        <v>692000</v>
      </c>
      <c r="H92" s="94">
        <v>0.99839999999999995</v>
      </c>
      <c r="I92" s="124">
        <v>2589.62961</v>
      </c>
      <c r="J92" s="32">
        <v>-50.192747667674098</v>
      </c>
      <c r="K92" s="32">
        <v>9.0337280408692502E-3</v>
      </c>
      <c r="L92" s="18"/>
      <c r="M92" s="18"/>
      <c r="N92" s="18"/>
      <c r="O92" s="18"/>
    </row>
    <row r="93" spans="2:15" x14ac:dyDescent="0.2">
      <c r="B93" s="23" t="s">
        <v>2447</v>
      </c>
      <c r="C93" s="32" t="s">
        <v>2514</v>
      </c>
      <c r="D93" s="32" t="s">
        <v>366</v>
      </c>
      <c r="E93" s="94" t="s">
        <v>182</v>
      </c>
      <c r="F93" s="94" t="s">
        <v>2371</v>
      </c>
      <c r="G93" s="104">
        <v>-2592024.4</v>
      </c>
      <c r="H93" s="94">
        <v>1.0004</v>
      </c>
      <c r="I93" s="124">
        <v>-2593.2037700000001</v>
      </c>
      <c r="J93" s="32">
        <v>50.262022791155523</v>
      </c>
      <c r="K93" s="32">
        <v>-9.0461962290958112E-3</v>
      </c>
      <c r="L93" s="18"/>
      <c r="M93" s="18"/>
      <c r="N93" s="18"/>
      <c r="O93" s="18"/>
    </row>
    <row r="94" spans="2:15" x14ac:dyDescent="0.2">
      <c r="B94" s="23" t="s">
        <v>2447</v>
      </c>
      <c r="C94" s="32" t="s">
        <v>2515</v>
      </c>
      <c r="D94" s="32" t="s">
        <v>366</v>
      </c>
      <c r="E94" s="94" t="s">
        <v>182</v>
      </c>
      <c r="F94" s="94" t="s">
        <v>756</v>
      </c>
      <c r="G94" s="104">
        <v>1873000</v>
      </c>
      <c r="H94" s="94">
        <v>1.0004</v>
      </c>
      <c r="I94" s="124">
        <v>1873.85221</v>
      </c>
      <c r="J94" s="32">
        <v>-36.31939902905399</v>
      </c>
      <c r="K94" s="32">
        <v>6.5367924387927491E-3</v>
      </c>
      <c r="L94" s="18"/>
      <c r="M94" s="18"/>
      <c r="N94" s="18"/>
      <c r="O94" s="18"/>
    </row>
    <row r="95" spans="2:15" x14ac:dyDescent="0.2">
      <c r="B95" s="23" t="s">
        <v>2444</v>
      </c>
      <c r="C95" s="32" t="s">
        <v>2516</v>
      </c>
      <c r="D95" s="32" t="s">
        <v>366</v>
      </c>
      <c r="E95" s="94" t="s">
        <v>135</v>
      </c>
      <c r="F95" s="94" t="s">
        <v>756</v>
      </c>
      <c r="G95" s="104">
        <v>-500000</v>
      </c>
      <c r="H95" s="94">
        <v>0.99839999999999995</v>
      </c>
      <c r="I95" s="124">
        <v>-1871.1196599999998</v>
      </c>
      <c r="J95" s="32">
        <v>36.26643616822259</v>
      </c>
      <c r="K95" s="32">
        <v>-6.5272601437252392E-3</v>
      </c>
      <c r="L95" s="18"/>
      <c r="M95" s="18"/>
      <c r="N95" s="18"/>
      <c r="O95" s="18"/>
    </row>
    <row r="96" spans="2:15" x14ac:dyDescent="0.2">
      <c r="B96" s="23" t="s">
        <v>2517</v>
      </c>
      <c r="C96" s="32" t="s">
        <v>2518</v>
      </c>
      <c r="D96" s="32" t="s">
        <v>366</v>
      </c>
      <c r="E96" s="94" t="s">
        <v>182</v>
      </c>
      <c r="F96" s="94" t="s">
        <v>1095</v>
      </c>
      <c r="G96" s="104">
        <v>1889000</v>
      </c>
      <c r="H96" s="94">
        <v>1</v>
      </c>
      <c r="I96" s="124">
        <v>1889</v>
      </c>
      <c r="J96" s="32">
        <v>-36.612996691923207</v>
      </c>
      <c r="K96" s="32">
        <v>6.5896343644302139E-3</v>
      </c>
      <c r="L96" s="18"/>
      <c r="M96" s="18"/>
      <c r="N96" s="18"/>
      <c r="O96" s="18"/>
    </row>
    <row r="97" spans="2:15" x14ac:dyDescent="0.2">
      <c r="B97" s="23" t="s">
        <v>2519</v>
      </c>
      <c r="C97" s="32" t="s">
        <v>2520</v>
      </c>
      <c r="D97" s="32" t="s">
        <v>366</v>
      </c>
      <c r="E97" s="94" t="s">
        <v>135</v>
      </c>
      <c r="F97" s="94" t="s">
        <v>1095</v>
      </c>
      <c r="G97" s="104">
        <v>-500000</v>
      </c>
      <c r="H97" s="94">
        <v>1</v>
      </c>
      <c r="I97" s="124">
        <v>-1874</v>
      </c>
      <c r="J97" s="32">
        <v>36.322263526026518</v>
      </c>
      <c r="K97" s="32">
        <v>-6.5373079930874647E-3</v>
      </c>
      <c r="L97" s="18"/>
      <c r="M97" s="18"/>
      <c r="N97" s="18"/>
      <c r="O97" s="18"/>
    </row>
    <row r="98" spans="2:15" x14ac:dyDescent="0.2">
      <c r="B98" s="23" t="s">
        <v>2517</v>
      </c>
      <c r="C98" s="32" t="s">
        <v>2521</v>
      </c>
      <c r="D98" s="32" t="s">
        <v>366</v>
      </c>
      <c r="E98" s="94" t="s">
        <v>182</v>
      </c>
      <c r="F98" s="94" t="s">
        <v>2522</v>
      </c>
      <c r="G98" s="104">
        <v>1884850</v>
      </c>
      <c r="H98" s="94">
        <v>1</v>
      </c>
      <c r="I98" s="124">
        <v>1884.85</v>
      </c>
      <c r="J98" s="32">
        <v>-36.532560516025121</v>
      </c>
      <c r="K98" s="32">
        <v>6.5751574016920536E-3</v>
      </c>
      <c r="L98" s="18"/>
      <c r="M98" s="18"/>
      <c r="N98" s="18"/>
      <c r="O98" s="18"/>
    </row>
    <row r="99" spans="2:15" x14ac:dyDescent="0.2">
      <c r="B99" s="23" t="s">
        <v>2519</v>
      </c>
      <c r="C99" s="32" t="s">
        <v>2523</v>
      </c>
      <c r="D99" s="32" t="s">
        <v>366</v>
      </c>
      <c r="E99" s="94" t="s">
        <v>135</v>
      </c>
      <c r="F99" s="94" t="s">
        <v>2522</v>
      </c>
      <c r="G99" s="104">
        <v>-500000</v>
      </c>
      <c r="H99" s="94">
        <v>1</v>
      </c>
      <c r="I99" s="124">
        <v>-1874</v>
      </c>
      <c r="J99" s="32">
        <v>36.322263526026518</v>
      </c>
      <c r="K99" s="32">
        <v>-6.5373079930874647E-3</v>
      </c>
      <c r="L99" s="18"/>
      <c r="M99" s="18"/>
      <c r="N99" s="18"/>
      <c r="O99" s="18"/>
    </row>
    <row r="100" spans="2:15" x14ac:dyDescent="0.2">
      <c r="B100" s="23" t="s">
        <v>2517</v>
      </c>
      <c r="C100" s="32" t="s">
        <v>2524</v>
      </c>
      <c r="D100" s="32" t="s">
        <v>366</v>
      </c>
      <c r="E100" s="94" t="s">
        <v>182</v>
      </c>
      <c r="F100" s="94" t="s">
        <v>2433</v>
      </c>
      <c r="G100" s="104">
        <v>21046.918683676617</v>
      </c>
      <c r="H100" s="94">
        <v>1</v>
      </c>
      <c r="I100" s="124">
        <v>21.046918683676616</v>
      </c>
      <c r="J100" s="32">
        <v>-0.40793582008503371</v>
      </c>
      <c r="K100" s="32">
        <v>7.3420592177513906E-5</v>
      </c>
      <c r="L100" s="26"/>
      <c r="M100" s="26"/>
    </row>
    <row r="101" spans="2:15" x14ac:dyDescent="0.2">
      <c r="B101" s="23" t="s">
        <v>2519</v>
      </c>
      <c r="C101" s="32" t="s">
        <v>2525</v>
      </c>
      <c r="D101" s="32" t="s">
        <v>366</v>
      </c>
      <c r="E101" s="94" t="s">
        <v>135</v>
      </c>
      <c r="F101" s="94" t="s">
        <v>2433</v>
      </c>
      <c r="G101" s="104">
        <v>-5582.5889720568384</v>
      </c>
      <c r="H101" s="94">
        <v>1</v>
      </c>
      <c r="I101" s="124">
        <v>-20.923543465207054</v>
      </c>
      <c r="J101" s="32">
        <v>0.40554453556111025</v>
      </c>
      <c r="K101" s="32">
        <v>-7.2990207011105161E-5</v>
      </c>
      <c r="L101" s="26"/>
      <c r="M101" s="26"/>
    </row>
    <row r="102" spans="2:15" x14ac:dyDescent="0.2">
      <c r="B102" s="23" t="s">
        <v>2517</v>
      </c>
      <c r="C102" s="32" t="s">
        <v>2526</v>
      </c>
      <c r="D102" s="32" t="s">
        <v>366</v>
      </c>
      <c r="E102" s="94" t="s">
        <v>182</v>
      </c>
      <c r="F102" s="94" t="s">
        <v>2433</v>
      </c>
      <c r="G102" s="104">
        <v>97086.851703931025</v>
      </c>
      <c r="H102" s="94">
        <v>1</v>
      </c>
      <c r="I102" s="124">
        <v>97.086851703931018</v>
      </c>
      <c r="J102" s="32">
        <v>-1.8817578508550903</v>
      </c>
      <c r="K102" s="32">
        <v>3.3868017698388773E-4</v>
      </c>
      <c r="L102" s="26"/>
      <c r="M102" s="26"/>
    </row>
    <row r="103" spans="2:15" x14ac:dyDescent="0.2">
      <c r="B103" s="23" t="s">
        <v>2519</v>
      </c>
      <c r="C103" s="32" t="s">
        <v>2527</v>
      </c>
      <c r="D103" s="32" t="s">
        <v>366</v>
      </c>
      <c r="E103" s="94" t="s">
        <v>135</v>
      </c>
      <c r="F103" s="94" t="s">
        <v>2433</v>
      </c>
      <c r="G103" s="104">
        <v>-25751.114451204448</v>
      </c>
      <c r="H103" s="94">
        <v>1</v>
      </c>
      <c r="I103" s="124">
        <v>-96.515176963114286</v>
      </c>
      <c r="J103" s="32">
        <v>1.8706775303710355</v>
      </c>
      <c r="K103" s="32">
        <v>-3.3668593266553799E-4</v>
      </c>
      <c r="L103" s="26"/>
      <c r="M103" s="26"/>
    </row>
    <row r="104" spans="2:15" x14ac:dyDescent="0.2">
      <c r="B104" s="23" t="s">
        <v>2517</v>
      </c>
      <c r="C104" s="32" t="s">
        <v>2528</v>
      </c>
      <c r="D104" s="32" t="s">
        <v>366</v>
      </c>
      <c r="E104" s="94" t="s">
        <v>182</v>
      </c>
      <c r="F104" s="94" t="s">
        <v>171</v>
      </c>
      <c r="G104" s="104">
        <v>2312.4335956166765</v>
      </c>
      <c r="H104" s="94">
        <v>1</v>
      </c>
      <c r="I104" s="124">
        <v>2.3124335956166764</v>
      </c>
      <c r="J104" s="32">
        <v>-4.4820076011966893E-2</v>
      </c>
      <c r="K104" s="32">
        <v>8.066750601979128E-6</v>
      </c>
      <c r="L104" s="26"/>
      <c r="M104" s="26"/>
    </row>
    <row r="105" spans="2:15" x14ac:dyDescent="0.2">
      <c r="B105" s="23" t="s">
        <v>2519</v>
      </c>
      <c r="C105" s="32" t="s">
        <v>2529</v>
      </c>
      <c r="D105" s="32" t="s">
        <v>366</v>
      </c>
      <c r="E105" s="94" t="s">
        <v>135</v>
      </c>
      <c r="F105" s="94" t="s">
        <v>171</v>
      </c>
      <c r="G105" s="104">
        <v>-613.21495534436633</v>
      </c>
      <c r="H105" s="94">
        <v>1</v>
      </c>
      <c r="I105" s="124">
        <v>-2.2983296512560338</v>
      </c>
      <c r="J105" s="32">
        <v>4.4546710385593526E-2</v>
      </c>
      <c r="K105" s="32">
        <v>-8.0175500533116311E-6</v>
      </c>
      <c r="L105" s="26"/>
      <c r="M105" s="26"/>
    </row>
    <row r="106" spans="2:15" x14ac:dyDescent="0.2">
      <c r="B106" s="23" t="s">
        <v>2519</v>
      </c>
      <c r="C106" s="32" t="s">
        <v>2530</v>
      </c>
      <c r="D106" s="32" t="s">
        <v>366</v>
      </c>
      <c r="E106" s="94" t="s">
        <v>135</v>
      </c>
      <c r="F106" s="94" t="s">
        <v>171</v>
      </c>
      <c r="G106" s="104">
        <v>592400</v>
      </c>
      <c r="H106" s="94">
        <v>1</v>
      </c>
      <c r="I106" s="124">
        <v>2220.3152</v>
      </c>
      <c r="J106" s="32">
        <v>-43.034617825636218</v>
      </c>
      <c r="K106" s="32">
        <v>7.7454025102100289E-3</v>
      </c>
      <c r="L106" s="26"/>
      <c r="M106" s="26"/>
    </row>
    <row r="107" spans="2:15" x14ac:dyDescent="0.2">
      <c r="B107" s="23" t="s">
        <v>2517</v>
      </c>
      <c r="C107" s="32" t="s">
        <v>2531</v>
      </c>
      <c r="D107" s="32" t="s">
        <v>366</v>
      </c>
      <c r="E107" s="94" t="s">
        <v>182</v>
      </c>
      <c r="F107" s="94" t="s">
        <v>171</v>
      </c>
      <c r="G107" s="104">
        <v>-2180032</v>
      </c>
      <c r="H107" s="94">
        <v>1</v>
      </c>
      <c r="I107" s="124">
        <v>-2180.0320000000002</v>
      </c>
      <c r="J107" s="32">
        <v>42.253840341072909</v>
      </c>
      <c r="K107" s="32">
        <v>-7.604877598071747E-3</v>
      </c>
      <c r="L107" s="26"/>
      <c r="M107" s="26"/>
    </row>
    <row r="108" spans="2:15" s="162" customFormat="1" x14ac:dyDescent="0.2">
      <c r="B108" s="132" t="s">
        <v>2532</v>
      </c>
      <c r="C108" s="169" t="s">
        <v>176</v>
      </c>
      <c r="D108" s="169" t="s">
        <v>176</v>
      </c>
      <c r="E108" s="170" t="s">
        <v>176</v>
      </c>
      <c r="F108" s="170" t="s">
        <v>176</v>
      </c>
      <c r="G108" s="180" t="s">
        <v>176</v>
      </c>
      <c r="H108" s="170" t="s">
        <v>176</v>
      </c>
      <c r="I108" s="171">
        <v>165.28131989189566</v>
      </c>
      <c r="J108" s="169">
        <v>-3.2035174263836299</v>
      </c>
      <c r="K108" s="169">
        <v>5.7657144804553666E-4</v>
      </c>
      <c r="L108" s="204"/>
      <c r="M108" s="204"/>
      <c r="N108" s="177"/>
      <c r="O108" s="177"/>
    </row>
    <row r="109" spans="2:15" s="162" customFormat="1" x14ac:dyDescent="0.2">
      <c r="B109" s="132" t="s">
        <v>2086</v>
      </c>
      <c r="C109" s="169" t="s">
        <v>176</v>
      </c>
      <c r="D109" s="169" t="s">
        <v>176</v>
      </c>
      <c r="E109" s="170" t="s">
        <v>176</v>
      </c>
      <c r="F109" s="170" t="s">
        <v>176</v>
      </c>
      <c r="G109" s="180" t="s">
        <v>176</v>
      </c>
      <c r="H109" s="170" t="s">
        <v>176</v>
      </c>
      <c r="I109" s="171">
        <v>0</v>
      </c>
      <c r="J109" s="169">
        <v>0</v>
      </c>
      <c r="K109" s="169">
        <v>0</v>
      </c>
      <c r="L109" s="204"/>
      <c r="M109" s="204"/>
      <c r="N109" s="177"/>
      <c r="O109" s="177"/>
    </row>
    <row r="110" spans="2:15" s="162" customFormat="1" x14ac:dyDescent="0.2">
      <c r="B110" s="132" t="s">
        <v>2104</v>
      </c>
      <c r="C110" s="169" t="s">
        <v>176</v>
      </c>
      <c r="D110" s="169" t="s">
        <v>176</v>
      </c>
      <c r="E110" s="170" t="s">
        <v>176</v>
      </c>
      <c r="F110" s="170" t="s">
        <v>176</v>
      </c>
      <c r="G110" s="180" t="s">
        <v>176</v>
      </c>
      <c r="H110" s="170" t="s">
        <v>176</v>
      </c>
      <c r="I110" s="171">
        <v>165.28131929189482</v>
      </c>
      <c r="J110" s="169">
        <v>-3.2035174147542871</v>
      </c>
      <c r="K110" s="169">
        <v>5.7657144595247884E-4</v>
      </c>
      <c r="L110" s="204"/>
      <c r="M110" s="204"/>
      <c r="N110" s="177"/>
      <c r="O110" s="177"/>
    </row>
    <row r="111" spans="2:15" x14ac:dyDescent="0.2">
      <c r="B111" s="23" t="s">
        <v>2401</v>
      </c>
      <c r="C111" s="32" t="s">
        <v>2533</v>
      </c>
      <c r="D111" s="32" t="s">
        <v>366</v>
      </c>
      <c r="E111" s="94" t="s">
        <v>135</v>
      </c>
      <c r="F111" s="94" t="s">
        <v>1292</v>
      </c>
      <c r="G111" s="104">
        <v>447322.15</v>
      </c>
      <c r="H111" s="94">
        <v>0.99890000000000001</v>
      </c>
      <c r="I111" s="124">
        <v>1674.7963200000002</v>
      </c>
      <c r="J111" s="32">
        <v>-32.461255756381767</v>
      </c>
      <c r="K111" s="32">
        <v>5.8424009442526537E-3</v>
      </c>
      <c r="L111" s="26"/>
      <c r="M111" s="26"/>
    </row>
    <row r="112" spans="2:15" x14ac:dyDescent="0.2">
      <c r="B112" s="23" t="s">
        <v>2403</v>
      </c>
      <c r="C112" s="32" t="s">
        <v>2534</v>
      </c>
      <c r="D112" s="32" t="s">
        <v>366</v>
      </c>
      <c r="E112" s="94" t="s">
        <v>2</v>
      </c>
      <c r="F112" s="94" t="s">
        <v>1292</v>
      </c>
      <c r="G112" s="104">
        <v>-335000</v>
      </c>
      <c r="H112" s="94">
        <v>0.99990000000000001</v>
      </c>
      <c r="I112" s="124">
        <v>-1605.7552700000001</v>
      </c>
      <c r="J112" s="32">
        <v>31.123087553492987</v>
      </c>
      <c r="K112" s="32">
        <v>-5.6015564362397663E-3</v>
      </c>
      <c r="L112" s="26"/>
      <c r="M112" s="26"/>
    </row>
    <row r="113" spans="2:13" x14ac:dyDescent="0.2">
      <c r="B113" s="23" t="s">
        <v>2401</v>
      </c>
      <c r="C113" s="32" t="s">
        <v>2535</v>
      </c>
      <c r="D113" s="32" t="s">
        <v>366</v>
      </c>
      <c r="E113" s="94" t="s">
        <v>135</v>
      </c>
      <c r="F113" s="94" t="s">
        <v>1292</v>
      </c>
      <c r="G113" s="104">
        <v>85.635129163991607</v>
      </c>
      <c r="H113" s="94">
        <v>0.99890000000000001</v>
      </c>
      <c r="I113" s="124">
        <v>0.32062216580529018</v>
      </c>
      <c r="J113" s="32">
        <v>-6.2143664880817068E-3</v>
      </c>
      <c r="K113" s="32">
        <v>1.1184663005762743E-6</v>
      </c>
      <c r="L113" s="26"/>
      <c r="M113" s="26"/>
    </row>
    <row r="114" spans="2:13" x14ac:dyDescent="0.2">
      <c r="B114" s="23" t="s">
        <v>2403</v>
      </c>
      <c r="C114" s="32" t="s">
        <v>2536</v>
      </c>
      <c r="D114" s="32" t="s">
        <v>366</v>
      </c>
      <c r="E114" s="94" t="s">
        <v>2</v>
      </c>
      <c r="F114" s="94" t="s">
        <v>1292</v>
      </c>
      <c r="G114" s="104">
        <v>-64.132232949896334</v>
      </c>
      <c r="H114" s="94">
        <v>0.99990000000000001</v>
      </c>
      <c r="I114" s="124">
        <v>-0.30740498584636128</v>
      </c>
      <c r="J114" s="32">
        <v>5.9581883165026606E-3</v>
      </c>
      <c r="K114" s="32">
        <v>-1.0723591628006172E-6</v>
      </c>
      <c r="L114" s="26"/>
      <c r="M114" s="26"/>
    </row>
    <row r="115" spans="2:13" x14ac:dyDescent="0.2">
      <c r="B115" s="23" t="s">
        <v>2401</v>
      </c>
      <c r="C115" s="32" t="s">
        <v>2537</v>
      </c>
      <c r="D115" s="32" t="s">
        <v>366</v>
      </c>
      <c r="E115" s="94" t="s">
        <v>135</v>
      </c>
      <c r="F115" s="94" t="s">
        <v>1292</v>
      </c>
      <c r="G115" s="104">
        <v>304894.09651713644</v>
      </c>
      <c r="H115" s="94">
        <v>0.99890000000000001</v>
      </c>
      <c r="I115" s="124">
        <v>1141.5386225331638</v>
      </c>
      <c r="J115" s="32">
        <v>-22.125542514827579</v>
      </c>
      <c r="K115" s="32">
        <v>3.9821715909840478E-3</v>
      </c>
      <c r="L115" s="26"/>
      <c r="M115" s="26"/>
    </row>
    <row r="116" spans="2:13" x14ac:dyDescent="0.2">
      <c r="B116" s="23" t="s">
        <v>2403</v>
      </c>
      <c r="C116" s="32" t="s">
        <v>2538</v>
      </c>
      <c r="D116" s="32" t="s">
        <v>366</v>
      </c>
      <c r="E116" s="94" t="s">
        <v>2</v>
      </c>
      <c r="F116" s="94" t="s">
        <v>1292</v>
      </c>
      <c r="G116" s="104">
        <v>-228335.49004523264</v>
      </c>
      <c r="H116" s="94">
        <v>0.99990000000000001</v>
      </c>
      <c r="I116" s="124">
        <v>-1094.4803533723896</v>
      </c>
      <c r="J116" s="32">
        <v>21.21344920984555</v>
      </c>
      <c r="K116" s="32">
        <v>-3.8180123598604673E-3</v>
      </c>
      <c r="L116" s="26"/>
      <c r="M116" s="26"/>
    </row>
    <row r="117" spans="2:13" x14ac:dyDescent="0.2">
      <c r="B117" s="23" t="s">
        <v>2401</v>
      </c>
      <c r="C117" s="32" t="s">
        <v>2539</v>
      </c>
      <c r="D117" s="32" t="s">
        <v>366</v>
      </c>
      <c r="E117" s="94" t="s">
        <v>135</v>
      </c>
      <c r="F117" s="94" t="s">
        <v>2540</v>
      </c>
      <c r="G117" s="104">
        <v>16825.655268323142</v>
      </c>
      <c r="H117" s="94">
        <v>0.99890000000000001</v>
      </c>
      <c r="I117" s="124">
        <v>62.996088010735335</v>
      </c>
      <c r="J117" s="32">
        <v>-1.2210034737645081</v>
      </c>
      <c r="K117" s="32">
        <v>2.197571129593498E-4</v>
      </c>
      <c r="L117" s="26"/>
      <c r="M117" s="26"/>
    </row>
    <row r="118" spans="2:13" x14ac:dyDescent="0.2">
      <c r="B118" s="23" t="s">
        <v>2403</v>
      </c>
      <c r="C118" s="32" t="s">
        <v>2541</v>
      </c>
      <c r="D118" s="32" t="s">
        <v>366</v>
      </c>
      <c r="E118" s="94" t="s">
        <v>2</v>
      </c>
      <c r="F118" s="94" t="s">
        <v>2540</v>
      </c>
      <c r="G118" s="104">
        <v>-12875.660224615574</v>
      </c>
      <c r="H118" s="94">
        <v>0.99990000000000001</v>
      </c>
      <c r="I118" s="124">
        <v>-61.716955345432851</v>
      </c>
      <c r="J118" s="32">
        <v>1.1962110544721574</v>
      </c>
      <c r="K118" s="32">
        <v>-2.152949549032659E-4</v>
      </c>
      <c r="L118" s="26"/>
      <c r="M118" s="26"/>
    </row>
    <row r="119" spans="2:13" x14ac:dyDescent="0.2">
      <c r="B119" s="23" t="s">
        <v>2401</v>
      </c>
      <c r="C119" s="32" t="s">
        <v>2542</v>
      </c>
      <c r="D119" s="32" t="s">
        <v>366</v>
      </c>
      <c r="E119" s="94" t="s">
        <v>135</v>
      </c>
      <c r="F119" s="94" t="s">
        <v>2543</v>
      </c>
      <c r="G119" s="104">
        <v>14925.465332374375</v>
      </c>
      <c r="H119" s="94">
        <v>0.99890000000000001</v>
      </c>
      <c r="I119" s="124">
        <v>55.881682612097727</v>
      </c>
      <c r="J119" s="32">
        <v>-1.0831105667632803</v>
      </c>
      <c r="K119" s="32">
        <v>1.9493904504121841E-4</v>
      </c>
      <c r="L119" s="26"/>
      <c r="M119" s="26"/>
    </row>
    <row r="120" spans="2:13" x14ac:dyDescent="0.2">
      <c r="B120" s="23" t="s">
        <v>2403</v>
      </c>
      <c r="C120" s="32" t="s">
        <v>2544</v>
      </c>
      <c r="D120" s="32" t="s">
        <v>366</v>
      </c>
      <c r="E120" s="94" t="s">
        <v>2</v>
      </c>
      <c r="F120" s="94" t="s">
        <v>2543</v>
      </c>
      <c r="G120" s="104">
        <v>-11445.0313107694</v>
      </c>
      <c r="H120" s="94">
        <v>0.99990000000000001</v>
      </c>
      <c r="I120" s="124">
        <v>-54.85946099957772</v>
      </c>
      <c r="J120" s="32">
        <v>1.0632976517195496</v>
      </c>
      <c r="K120" s="32">
        <v>-1.9137310186179802E-4</v>
      </c>
      <c r="L120" s="26"/>
      <c r="M120" s="26"/>
    </row>
    <row r="121" spans="2:13" x14ac:dyDescent="0.2">
      <c r="B121" s="23" t="s">
        <v>2405</v>
      </c>
      <c r="C121" s="32" t="s">
        <v>2545</v>
      </c>
      <c r="D121" s="32" t="s">
        <v>366</v>
      </c>
      <c r="E121" s="94" t="s">
        <v>135</v>
      </c>
      <c r="F121" s="94" t="s">
        <v>2330</v>
      </c>
      <c r="G121" s="104">
        <v>135428.62</v>
      </c>
      <c r="H121" s="94">
        <v>0.99939999999999996</v>
      </c>
      <c r="I121" s="124">
        <v>507.32150000000001</v>
      </c>
      <c r="J121" s="32">
        <v>-9.8330123881638531</v>
      </c>
      <c r="K121" s="32">
        <v>1.7697528799440355E-3</v>
      </c>
      <c r="L121" s="26"/>
      <c r="M121" s="26"/>
    </row>
    <row r="122" spans="2:13" x14ac:dyDescent="0.2">
      <c r="B122" s="23" t="s">
        <v>2407</v>
      </c>
      <c r="C122" s="32" t="s">
        <v>2546</v>
      </c>
      <c r="D122" s="32" t="s">
        <v>366</v>
      </c>
      <c r="E122" s="94" t="s">
        <v>161</v>
      </c>
      <c r="F122" s="94" t="s">
        <v>2330</v>
      </c>
      <c r="G122" s="104">
        <v>-14756980</v>
      </c>
      <c r="H122" s="94">
        <v>1.0005999999999999</v>
      </c>
      <c r="I122" s="124">
        <v>-503.70890999999995</v>
      </c>
      <c r="J122" s="32">
        <v>9.7629924063114046</v>
      </c>
      <c r="K122" s="32">
        <v>-1.7571506315540951E-3</v>
      </c>
      <c r="L122" s="26"/>
      <c r="M122" s="26"/>
    </row>
    <row r="123" spans="2:13" x14ac:dyDescent="0.2">
      <c r="B123" s="23" t="s">
        <v>2401</v>
      </c>
      <c r="C123" s="32" t="s">
        <v>2547</v>
      </c>
      <c r="D123" s="32" t="s">
        <v>366</v>
      </c>
      <c r="E123" s="94" t="s">
        <v>135</v>
      </c>
      <c r="F123" s="94" t="s">
        <v>2330</v>
      </c>
      <c r="G123" s="104">
        <v>2937.1612753453728</v>
      </c>
      <c r="H123" s="94">
        <v>0.99890000000000001</v>
      </c>
      <c r="I123" s="124">
        <v>10.996877504419146</v>
      </c>
      <c r="J123" s="32">
        <v>-0.2131438007891916</v>
      </c>
      <c r="K123" s="32">
        <v>3.836177972713075E-5</v>
      </c>
      <c r="L123" s="26"/>
      <c r="M123" s="26"/>
    </row>
    <row r="124" spans="2:13" x14ac:dyDescent="0.2">
      <c r="B124" s="23" t="s">
        <v>2403</v>
      </c>
      <c r="C124" s="32" t="s">
        <v>2548</v>
      </c>
      <c r="D124" s="32" t="s">
        <v>366</v>
      </c>
      <c r="E124" s="94" t="s">
        <v>2</v>
      </c>
      <c r="F124" s="94" t="s">
        <v>2330</v>
      </c>
      <c r="G124" s="104">
        <v>-2289.00626215388</v>
      </c>
      <c r="H124" s="94">
        <v>0.99990000000000001</v>
      </c>
      <c r="I124" s="124">
        <v>-10.971903158533024</v>
      </c>
      <c r="J124" s="32">
        <v>0.21265974274614685</v>
      </c>
      <c r="K124" s="32">
        <v>-3.8274658600672113E-5</v>
      </c>
      <c r="L124" s="26"/>
      <c r="M124" s="26"/>
    </row>
    <row r="125" spans="2:13" x14ac:dyDescent="0.2">
      <c r="B125" s="23" t="s">
        <v>2401</v>
      </c>
      <c r="C125" s="32" t="s">
        <v>2549</v>
      </c>
      <c r="D125" s="32" t="s">
        <v>366</v>
      </c>
      <c r="E125" s="94" t="s">
        <v>135</v>
      </c>
      <c r="F125" s="94" t="s">
        <v>747</v>
      </c>
      <c r="G125" s="104">
        <v>1511.4995050880716</v>
      </c>
      <c r="H125" s="94">
        <v>0.99890000000000001</v>
      </c>
      <c r="I125" s="124">
        <v>5.6591291234498566</v>
      </c>
      <c r="J125" s="32">
        <v>-0.10968643508524926</v>
      </c>
      <c r="K125" s="32">
        <v>1.974144613268026E-5</v>
      </c>
      <c r="L125" s="26"/>
      <c r="M125" s="26"/>
    </row>
    <row r="126" spans="2:13" x14ac:dyDescent="0.2">
      <c r="B126" s="23" t="s">
        <v>2403</v>
      </c>
      <c r="C126" s="32" t="s">
        <v>2550</v>
      </c>
      <c r="D126" s="32" t="s">
        <v>366</v>
      </c>
      <c r="E126" s="94" t="s">
        <v>2</v>
      </c>
      <c r="F126" s="94" t="s">
        <v>747</v>
      </c>
      <c r="G126" s="104">
        <v>-1144.50313107694</v>
      </c>
      <c r="H126" s="94">
        <v>0.99990000000000001</v>
      </c>
      <c r="I126" s="124">
        <v>-5.4859460856514835</v>
      </c>
      <c r="J126" s="32">
        <v>0.10632976489466746</v>
      </c>
      <c r="K126" s="32">
        <v>-1.9137310136273389E-5</v>
      </c>
      <c r="L126" s="26"/>
      <c r="M126" s="26"/>
    </row>
    <row r="127" spans="2:13" x14ac:dyDescent="0.2">
      <c r="B127" s="23" t="s">
        <v>2412</v>
      </c>
      <c r="C127" s="32" t="s">
        <v>2551</v>
      </c>
      <c r="D127" s="32" t="s">
        <v>366</v>
      </c>
      <c r="E127" s="94" t="s">
        <v>135</v>
      </c>
      <c r="F127" s="94" t="s">
        <v>2411</v>
      </c>
      <c r="G127" s="104">
        <v>68723.737735490577</v>
      </c>
      <c r="H127" s="94">
        <v>0.99680000000000002</v>
      </c>
      <c r="I127" s="124">
        <v>256.7757634708056</v>
      </c>
      <c r="J127" s="32">
        <v>-4.9768820426271363</v>
      </c>
      <c r="K127" s="32">
        <v>8.9574293007942043E-4</v>
      </c>
      <c r="L127" s="26"/>
      <c r="M127" s="26"/>
    </row>
    <row r="128" spans="2:13" x14ac:dyDescent="0.2">
      <c r="B128" s="23" t="s">
        <v>2409</v>
      </c>
      <c r="C128" s="32" t="s">
        <v>2552</v>
      </c>
      <c r="D128" s="32" t="s">
        <v>366</v>
      </c>
      <c r="E128" s="94" t="s">
        <v>136</v>
      </c>
      <c r="F128" s="94" t="s">
        <v>2411</v>
      </c>
      <c r="G128" s="104">
        <v>-58901.853640874717</v>
      </c>
      <c r="H128" s="94">
        <v>1.0008999999999999</v>
      </c>
      <c r="I128" s="124">
        <v>-253.02637250096359</v>
      </c>
      <c r="J128" s="32">
        <v>4.9042105555040276</v>
      </c>
      <c r="K128" s="32">
        <v>-8.8266346179961342E-4</v>
      </c>
      <c r="L128" s="26"/>
      <c r="M128" s="26"/>
    </row>
    <row r="129" spans="2:13" x14ac:dyDescent="0.2">
      <c r="B129" s="23" t="s">
        <v>2409</v>
      </c>
      <c r="C129" s="32" t="s">
        <v>2553</v>
      </c>
      <c r="D129" s="32" t="s">
        <v>366</v>
      </c>
      <c r="E129" s="94" t="s">
        <v>136</v>
      </c>
      <c r="F129" s="94" t="s">
        <v>2411</v>
      </c>
      <c r="G129" s="104">
        <v>532003.59468584508</v>
      </c>
      <c r="H129" s="94">
        <v>1.0008999999999999</v>
      </c>
      <c r="I129" s="124">
        <v>2285.3430139969346</v>
      </c>
      <c r="J129" s="32">
        <v>-44.295000641280872</v>
      </c>
      <c r="K129" s="32">
        <v>7.9722471463974168E-3</v>
      </c>
      <c r="L129" s="26"/>
      <c r="M129" s="26"/>
    </row>
    <row r="130" spans="2:13" x14ac:dyDescent="0.2">
      <c r="B130" s="23" t="s">
        <v>2412</v>
      </c>
      <c r="C130" s="32" t="s">
        <v>2554</v>
      </c>
      <c r="D130" s="32" t="s">
        <v>366</v>
      </c>
      <c r="E130" s="94" t="s">
        <v>135</v>
      </c>
      <c r="F130" s="94" t="s">
        <v>2411</v>
      </c>
      <c r="G130" s="104">
        <v>-620715.19409970974</v>
      </c>
      <c r="H130" s="94">
        <v>0.99680000000000002</v>
      </c>
      <c r="I130" s="124">
        <v>-2319.2076437777978</v>
      </c>
      <c r="J130" s="32">
        <v>44.951372043154862</v>
      </c>
      <c r="K130" s="32">
        <v>-8.0903813592839609E-3</v>
      </c>
      <c r="L130" s="26"/>
      <c r="M130" s="26"/>
    </row>
    <row r="131" spans="2:13" x14ac:dyDescent="0.2">
      <c r="B131" s="23" t="s">
        <v>2412</v>
      </c>
      <c r="C131" s="32" t="s">
        <v>2555</v>
      </c>
      <c r="D131" s="32" t="s">
        <v>366</v>
      </c>
      <c r="E131" s="94" t="s">
        <v>135</v>
      </c>
      <c r="F131" s="94" t="s">
        <v>2411</v>
      </c>
      <c r="G131" s="104">
        <v>1192842.03</v>
      </c>
      <c r="H131" s="94">
        <v>0.99680000000000002</v>
      </c>
      <c r="I131" s="124">
        <v>4456.8722900000002</v>
      </c>
      <c r="J131" s="32">
        <v>-86.384039391262149</v>
      </c>
      <c r="K131" s="32">
        <v>1.5547463631583264E-2</v>
      </c>
      <c r="L131" s="26"/>
      <c r="M131" s="26"/>
    </row>
    <row r="132" spans="2:13" x14ac:dyDescent="0.2">
      <c r="B132" s="23" t="s">
        <v>2409</v>
      </c>
      <c r="C132" s="32" t="s">
        <v>2556</v>
      </c>
      <c r="D132" s="32" t="s">
        <v>366</v>
      </c>
      <c r="E132" s="94" t="s">
        <v>136</v>
      </c>
      <c r="F132" s="94" t="s">
        <v>2411</v>
      </c>
      <c r="G132" s="104">
        <v>-1022363</v>
      </c>
      <c r="H132" s="94">
        <v>1.0008999999999999</v>
      </c>
      <c r="I132" s="124">
        <v>-4391.7938899999999</v>
      </c>
      <c r="J132" s="32">
        <v>85.122676107029392</v>
      </c>
      <c r="K132" s="32">
        <v>-1.5320442529930464E-2</v>
      </c>
      <c r="L132" s="26"/>
      <c r="M132" s="26"/>
    </row>
    <row r="133" spans="2:13" x14ac:dyDescent="0.2">
      <c r="B133" s="23" t="s">
        <v>2412</v>
      </c>
      <c r="C133" s="32" t="s">
        <v>2557</v>
      </c>
      <c r="D133" s="32" t="s">
        <v>366</v>
      </c>
      <c r="E133" s="94" t="s">
        <v>135</v>
      </c>
      <c r="F133" s="94" t="s">
        <v>2558</v>
      </c>
      <c r="G133" s="104">
        <v>29799.769011336259</v>
      </c>
      <c r="H133" s="94">
        <v>0.99680000000000002</v>
      </c>
      <c r="I133" s="124">
        <v>111.34229146724618</v>
      </c>
      <c r="J133" s="32">
        <v>-2.1580597930976357</v>
      </c>
      <c r="K133" s="32">
        <v>3.8840920596451588E-4</v>
      </c>
      <c r="L133" s="26"/>
      <c r="M133" s="26"/>
    </row>
    <row r="134" spans="2:13" x14ac:dyDescent="0.2">
      <c r="B134" s="23" t="s">
        <v>2409</v>
      </c>
      <c r="C134" s="32" t="s">
        <v>2559</v>
      </c>
      <c r="D134" s="32" t="s">
        <v>366</v>
      </c>
      <c r="E134" s="94" t="s">
        <v>136</v>
      </c>
      <c r="F134" s="94" t="s">
        <v>2558</v>
      </c>
      <c r="G134" s="104">
        <v>-25859.998274253707</v>
      </c>
      <c r="H134" s="94">
        <v>1.0008999999999999</v>
      </c>
      <c r="I134" s="124">
        <v>-111.08753208458697</v>
      </c>
      <c r="J134" s="32">
        <v>2.153121992973476</v>
      </c>
      <c r="K134" s="32">
        <v>-3.8752049702717747E-4</v>
      </c>
      <c r="L134" s="26"/>
      <c r="M134" s="26"/>
    </row>
    <row r="135" spans="2:13" x14ac:dyDescent="0.2">
      <c r="B135" s="23" t="s">
        <v>2412</v>
      </c>
      <c r="C135" s="32" t="s">
        <v>2560</v>
      </c>
      <c r="D135" s="32" t="s">
        <v>366</v>
      </c>
      <c r="E135" s="94" t="s">
        <v>135</v>
      </c>
      <c r="F135" s="94" t="s">
        <v>2561</v>
      </c>
      <c r="G135" s="104">
        <v>527.27259248714631</v>
      </c>
      <c r="H135" s="94">
        <v>0.99680000000000002</v>
      </c>
      <c r="I135" s="124">
        <v>1.9700736118706854</v>
      </c>
      <c r="J135" s="32">
        <v>-3.8184382548579462E-2</v>
      </c>
      <c r="K135" s="32">
        <v>6.8724535591531076E-6</v>
      </c>
      <c r="L135" s="26"/>
      <c r="M135" s="26"/>
    </row>
    <row r="136" spans="2:13" x14ac:dyDescent="0.2">
      <c r="B136" s="23" t="s">
        <v>2409</v>
      </c>
      <c r="C136" s="32" t="s">
        <v>2562</v>
      </c>
      <c r="D136" s="32" t="s">
        <v>366</v>
      </c>
      <c r="E136" s="94" t="s">
        <v>136</v>
      </c>
      <c r="F136" s="94" t="s">
        <v>2561</v>
      </c>
      <c r="G136" s="104">
        <v>-457.801252430776</v>
      </c>
      <c r="H136" s="94">
        <v>1.0008999999999999</v>
      </c>
      <c r="I136" s="124">
        <v>-1.9665898874025789</v>
      </c>
      <c r="J136" s="32">
        <v>3.8116860265664507E-2</v>
      </c>
      <c r="K136" s="32">
        <v>-6.860300848474844E-6</v>
      </c>
      <c r="L136" s="26"/>
      <c r="M136" s="26"/>
    </row>
    <row r="137" spans="2:13" x14ac:dyDescent="0.2">
      <c r="B137" s="23" t="s">
        <v>2409</v>
      </c>
      <c r="C137" s="32" t="s">
        <v>2563</v>
      </c>
      <c r="D137" s="32" t="s">
        <v>366</v>
      </c>
      <c r="E137" s="94" t="s">
        <v>136</v>
      </c>
      <c r="F137" s="94" t="s">
        <v>2234</v>
      </c>
      <c r="G137" s="104">
        <v>200000</v>
      </c>
      <c r="H137" s="94">
        <v>1.0008999999999999</v>
      </c>
      <c r="I137" s="124">
        <v>859.14569999999992</v>
      </c>
      <c r="J137" s="32">
        <v>-16.652143288501875</v>
      </c>
      <c r="K137" s="32">
        <v>2.9970651290484123E-3</v>
      </c>
      <c r="L137" s="26"/>
      <c r="M137" s="26"/>
    </row>
    <row r="138" spans="2:13" x14ac:dyDescent="0.2">
      <c r="B138" s="23" t="s">
        <v>2412</v>
      </c>
      <c r="C138" s="32" t="s">
        <v>2564</v>
      </c>
      <c r="D138" s="32" t="s">
        <v>366</v>
      </c>
      <c r="E138" s="94" t="s">
        <v>135</v>
      </c>
      <c r="F138" s="94" t="s">
        <v>2234</v>
      </c>
      <c r="G138" s="104">
        <v>-230492</v>
      </c>
      <c r="H138" s="94">
        <v>0.99680000000000002</v>
      </c>
      <c r="I138" s="124">
        <v>-861.19819999999993</v>
      </c>
      <c r="J138" s="32">
        <v>16.691925276702072</v>
      </c>
      <c r="K138" s="32">
        <v>-3.0042251208604784E-3</v>
      </c>
      <c r="L138" s="26"/>
      <c r="M138" s="26"/>
    </row>
    <row r="139" spans="2:13" x14ac:dyDescent="0.2">
      <c r="B139" s="23" t="s">
        <v>2412</v>
      </c>
      <c r="C139" s="32" t="s">
        <v>2565</v>
      </c>
      <c r="D139" s="32" t="s">
        <v>366</v>
      </c>
      <c r="E139" s="94" t="s">
        <v>135</v>
      </c>
      <c r="F139" s="94" t="s">
        <v>2566</v>
      </c>
      <c r="G139" s="104">
        <v>123658.74984961907</v>
      </c>
      <c r="H139" s="94">
        <v>0.99680000000000002</v>
      </c>
      <c r="I139" s="124">
        <v>462.03205687922639</v>
      </c>
      <c r="J139" s="32">
        <v>-8.9552028428171475</v>
      </c>
      <c r="K139" s="32">
        <v>1.6117640653677742E-3</v>
      </c>
      <c r="L139" s="26"/>
      <c r="M139" s="26"/>
    </row>
    <row r="140" spans="2:13" x14ac:dyDescent="0.2">
      <c r="B140" s="23" t="s">
        <v>2409</v>
      </c>
      <c r="C140" s="32" t="s">
        <v>2567</v>
      </c>
      <c r="D140" s="32" t="s">
        <v>366</v>
      </c>
      <c r="E140" s="94" t="s">
        <v>136</v>
      </c>
      <c r="F140" s="94" t="s">
        <v>2566</v>
      </c>
      <c r="G140" s="104">
        <v>-107587.35131081023</v>
      </c>
      <c r="H140" s="94">
        <v>1.0008999999999999</v>
      </c>
      <c r="I140" s="124">
        <v>-462.16605329024657</v>
      </c>
      <c r="J140" s="32">
        <v>8.9577999895367935</v>
      </c>
      <c r="K140" s="32">
        <v>-1.6122315017652168E-3</v>
      </c>
      <c r="L140" s="26"/>
      <c r="M140" s="26"/>
    </row>
    <row r="141" spans="2:13" x14ac:dyDescent="0.2">
      <c r="B141" s="23" t="s">
        <v>2409</v>
      </c>
      <c r="C141" s="32" t="s">
        <v>2568</v>
      </c>
      <c r="D141" s="32" t="s">
        <v>366</v>
      </c>
      <c r="E141" s="94" t="s">
        <v>136</v>
      </c>
      <c r="F141" s="94" t="s">
        <v>2569</v>
      </c>
      <c r="G141" s="104">
        <v>85538.510682372915</v>
      </c>
      <c r="H141" s="94">
        <v>1.0008999999999999</v>
      </c>
      <c r="I141" s="124">
        <v>367.45021980389981</v>
      </c>
      <c r="J141" s="32">
        <v>-7.1219977142015027</v>
      </c>
      <c r="K141" s="32">
        <v>1.2818224434289116E-3</v>
      </c>
      <c r="L141" s="26"/>
      <c r="M141" s="26"/>
    </row>
    <row r="142" spans="2:13" x14ac:dyDescent="0.2">
      <c r="B142" s="23" t="s">
        <v>2412</v>
      </c>
      <c r="C142" s="32" t="s">
        <v>2570</v>
      </c>
      <c r="D142" s="32" t="s">
        <v>366</v>
      </c>
      <c r="E142" s="94" t="s">
        <v>135</v>
      </c>
      <c r="F142" s="94" t="s">
        <v>2569</v>
      </c>
      <c r="G142" s="104">
        <v>-97584.899148127195</v>
      </c>
      <c r="H142" s="94">
        <v>0.99680000000000002</v>
      </c>
      <c r="I142" s="124">
        <v>-364.61109084714042</v>
      </c>
      <c r="J142" s="32">
        <v>7.0669691175356606</v>
      </c>
      <c r="K142" s="32">
        <v>-1.2719183556901552E-3</v>
      </c>
      <c r="L142" s="26"/>
      <c r="M142" s="26"/>
    </row>
    <row r="143" spans="2:13" x14ac:dyDescent="0.2">
      <c r="B143" s="23" t="s">
        <v>2409</v>
      </c>
      <c r="C143" s="32" t="s">
        <v>2571</v>
      </c>
      <c r="D143" s="32" t="s">
        <v>366</v>
      </c>
      <c r="E143" s="94" t="s">
        <v>136</v>
      </c>
      <c r="F143" s="94" t="s">
        <v>2572</v>
      </c>
      <c r="G143" s="104">
        <v>42905.776956641836</v>
      </c>
      <c r="H143" s="94">
        <v>1.0008999999999999</v>
      </c>
      <c r="I143" s="124">
        <v>184.31156970056773</v>
      </c>
      <c r="J143" s="32">
        <v>-3.5723657446956376</v>
      </c>
      <c r="K143" s="32">
        <v>6.4295704259446039E-4</v>
      </c>
      <c r="L143" s="26"/>
      <c r="M143" s="26"/>
    </row>
    <row r="144" spans="2:13" x14ac:dyDescent="0.2">
      <c r="B144" s="23" t="s">
        <v>2412</v>
      </c>
      <c r="C144" s="32" t="s">
        <v>2573</v>
      </c>
      <c r="D144" s="32" t="s">
        <v>366</v>
      </c>
      <c r="E144" s="94" t="s">
        <v>135</v>
      </c>
      <c r="F144" s="94" t="s">
        <v>2572</v>
      </c>
      <c r="G144" s="104">
        <v>-48792.449574063598</v>
      </c>
      <c r="H144" s="94">
        <v>0.99680000000000002</v>
      </c>
      <c r="I144" s="124">
        <v>-182.30554542357021</v>
      </c>
      <c r="J144" s="32">
        <v>3.5334845587678303</v>
      </c>
      <c r="K144" s="32">
        <v>-6.359591778450776E-4</v>
      </c>
      <c r="L144" s="26"/>
      <c r="M144" s="26"/>
    </row>
    <row r="145" spans="2:13" x14ac:dyDescent="0.2">
      <c r="B145" s="23" t="s">
        <v>2409</v>
      </c>
      <c r="C145" s="32" t="s">
        <v>2574</v>
      </c>
      <c r="D145" s="32" t="s">
        <v>366</v>
      </c>
      <c r="E145" s="94" t="s">
        <v>136</v>
      </c>
      <c r="F145" s="94" t="s">
        <v>2575</v>
      </c>
      <c r="G145" s="104">
        <v>15078.828751938685</v>
      </c>
      <c r="H145" s="94">
        <v>1.0008999999999999</v>
      </c>
      <c r="I145" s="124">
        <v>64.774554688141933</v>
      </c>
      <c r="J145" s="32">
        <v>-1.2554740902687875</v>
      </c>
      <c r="K145" s="32">
        <v>2.25961160144862E-4</v>
      </c>
      <c r="L145" s="26"/>
      <c r="M145" s="26"/>
    </row>
    <row r="146" spans="2:13" x14ac:dyDescent="0.2">
      <c r="B146" s="23" t="s">
        <v>2412</v>
      </c>
      <c r="C146" s="32" t="s">
        <v>2576</v>
      </c>
      <c r="D146" s="32" t="s">
        <v>366</v>
      </c>
      <c r="E146" s="94" t="s">
        <v>135</v>
      </c>
      <c r="F146" s="94" t="s">
        <v>2575</v>
      </c>
      <c r="G146" s="104">
        <v>-17337.788087266617</v>
      </c>
      <c r="H146" s="94">
        <v>0.99680000000000002</v>
      </c>
      <c r="I146" s="124">
        <v>-64.780000606003114</v>
      </c>
      <c r="J146" s="32">
        <v>1.255579644198187</v>
      </c>
      <c r="K146" s="32">
        <v>-2.259801578195491E-4</v>
      </c>
      <c r="L146" s="26"/>
      <c r="M146" s="26"/>
    </row>
    <row r="147" spans="2:13" x14ac:dyDescent="0.2">
      <c r="B147" s="23" t="s">
        <v>2409</v>
      </c>
      <c r="C147" s="32" t="s">
        <v>2577</v>
      </c>
      <c r="D147" s="32" t="s">
        <v>366</v>
      </c>
      <c r="E147" s="94" t="s">
        <v>136</v>
      </c>
      <c r="F147" s="94" t="s">
        <v>2578</v>
      </c>
      <c r="G147" s="104">
        <v>147572.76373675535</v>
      </c>
      <c r="H147" s="94">
        <v>1.0008999999999999</v>
      </c>
      <c r="I147" s="124">
        <v>633.93189649951489</v>
      </c>
      <c r="J147" s="32">
        <v>-12.287001815479801</v>
      </c>
      <c r="K147" s="32">
        <v>2.2114237214831238E-3</v>
      </c>
      <c r="L147" s="26"/>
      <c r="M147" s="26"/>
    </row>
    <row r="148" spans="2:13" x14ac:dyDescent="0.2">
      <c r="B148" s="23" t="s">
        <v>2412</v>
      </c>
      <c r="C148" s="32" t="s">
        <v>2579</v>
      </c>
      <c r="D148" s="32" t="s">
        <v>366</v>
      </c>
      <c r="E148" s="94" t="s">
        <v>135</v>
      </c>
      <c r="F148" s="94" t="s">
        <v>2578</v>
      </c>
      <c r="G148" s="104">
        <v>-168567.94083358353</v>
      </c>
      <c r="H148" s="94">
        <v>0.99680000000000002</v>
      </c>
      <c r="I148" s="124">
        <v>-629.8283988920756</v>
      </c>
      <c r="J148" s="32">
        <v>12.207466958769112</v>
      </c>
      <c r="K148" s="32">
        <v>-2.197108978842394E-3</v>
      </c>
      <c r="L148" s="26"/>
      <c r="M148" s="26"/>
    </row>
    <row r="149" spans="2:13" x14ac:dyDescent="0.2">
      <c r="B149" s="23" t="s">
        <v>2412</v>
      </c>
      <c r="C149" s="32" t="s">
        <v>2580</v>
      </c>
      <c r="D149" s="32" t="s">
        <v>366</v>
      </c>
      <c r="E149" s="94" t="s">
        <v>135</v>
      </c>
      <c r="F149" s="94" t="s">
        <v>2581</v>
      </c>
      <c r="G149" s="104">
        <v>72553.982177035985</v>
      </c>
      <c r="H149" s="94">
        <v>0.99680000000000002</v>
      </c>
      <c r="I149" s="124">
        <v>271.08688759383722</v>
      </c>
      <c r="J149" s="32">
        <v>-5.2542632708824355</v>
      </c>
      <c r="K149" s="32">
        <v>9.4566620975901556E-4</v>
      </c>
      <c r="L149" s="26"/>
      <c r="M149" s="26"/>
    </row>
    <row r="150" spans="2:13" x14ac:dyDescent="0.2">
      <c r="B150" s="23" t="s">
        <v>2409</v>
      </c>
      <c r="C150" s="32" t="s">
        <v>2582</v>
      </c>
      <c r="D150" s="32" t="s">
        <v>366</v>
      </c>
      <c r="E150" s="94" t="s">
        <v>136</v>
      </c>
      <c r="F150" s="94" t="s">
        <v>2581</v>
      </c>
      <c r="G150" s="104">
        <v>-63430.184446282678</v>
      </c>
      <c r="H150" s="94">
        <v>1.0008999999999999</v>
      </c>
      <c r="I150" s="124">
        <v>-272.47885225717198</v>
      </c>
      <c r="J150" s="32">
        <v>5.2812426237749444</v>
      </c>
      <c r="K150" s="32">
        <v>-9.5052197375032491E-4</v>
      </c>
      <c r="L150" s="26"/>
      <c r="M150" s="26"/>
    </row>
    <row r="151" spans="2:13" x14ac:dyDescent="0.2">
      <c r="B151" s="23" t="s">
        <v>2412</v>
      </c>
      <c r="C151" s="32" t="s">
        <v>2583</v>
      </c>
      <c r="D151" s="32" t="s">
        <v>366</v>
      </c>
      <c r="E151" s="94" t="s">
        <v>135</v>
      </c>
      <c r="F151" s="94" t="s">
        <v>2501</v>
      </c>
      <c r="G151" s="104">
        <v>8340.3617641673482</v>
      </c>
      <c r="H151" s="94">
        <v>0.99680000000000002</v>
      </c>
      <c r="I151" s="124">
        <v>31.162489529679217</v>
      </c>
      <c r="J151" s="32">
        <v>-0.6039979492124069</v>
      </c>
      <c r="K151" s="32">
        <v>1.087079999396352E-4</v>
      </c>
      <c r="L151" s="26"/>
      <c r="M151" s="26"/>
    </row>
    <row r="152" spans="2:13" x14ac:dyDescent="0.2">
      <c r="B152" s="23" t="s">
        <v>2409</v>
      </c>
      <c r="C152" s="32" t="s">
        <v>2584</v>
      </c>
      <c r="D152" s="32" t="s">
        <v>366</v>
      </c>
      <c r="E152" s="94" t="s">
        <v>136</v>
      </c>
      <c r="F152" s="94" t="s">
        <v>2501</v>
      </c>
      <c r="G152" s="104">
        <v>-7318.86743610954</v>
      </c>
      <c r="H152" s="94">
        <v>1.0008999999999999</v>
      </c>
      <c r="I152" s="124">
        <v>-31.43986753060258</v>
      </c>
      <c r="J152" s="32">
        <v>0.60937414816964319</v>
      </c>
      <c r="K152" s="32">
        <v>-1.096756122248769E-4</v>
      </c>
      <c r="L152" s="26"/>
      <c r="M152" s="26"/>
    </row>
    <row r="153" spans="2:13" x14ac:dyDescent="0.2">
      <c r="B153" s="23" t="s">
        <v>2401</v>
      </c>
      <c r="C153" s="32" t="s">
        <v>2585</v>
      </c>
      <c r="D153" s="32" t="s">
        <v>366</v>
      </c>
      <c r="E153" s="94" t="s">
        <v>135</v>
      </c>
      <c r="F153" s="94" t="s">
        <v>2371</v>
      </c>
      <c r="G153" s="104">
        <v>181970.3</v>
      </c>
      <c r="H153" s="94">
        <v>0.99890000000000001</v>
      </c>
      <c r="I153" s="124">
        <v>681.30583000000001</v>
      </c>
      <c r="J153" s="32">
        <v>-13.205213393318154</v>
      </c>
      <c r="K153" s="32">
        <v>2.3766841239039969E-3</v>
      </c>
      <c r="L153" s="26"/>
      <c r="M153" s="26"/>
    </row>
    <row r="154" spans="2:13" x14ac:dyDescent="0.2">
      <c r="B154" s="23" t="s">
        <v>2403</v>
      </c>
      <c r="C154" s="32" t="s">
        <v>2586</v>
      </c>
      <c r="D154" s="32" t="s">
        <v>366</v>
      </c>
      <c r="E154" s="94" t="s">
        <v>2</v>
      </c>
      <c r="F154" s="94" t="s">
        <v>2371</v>
      </c>
      <c r="G154" s="104">
        <v>-143400</v>
      </c>
      <c r="H154" s="94">
        <v>0.99990000000000001</v>
      </c>
      <c r="I154" s="124">
        <v>-687.35981000000004</v>
      </c>
      <c r="J154" s="32">
        <v>13.322552911429838</v>
      </c>
      <c r="K154" s="32">
        <v>-2.3978029776094353E-3</v>
      </c>
      <c r="L154" s="26"/>
      <c r="M154" s="26"/>
    </row>
    <row r="155" spans="2:13" x14ac:dyDescent="0.2">
      <c r="B155" s="23" t="s">
        <v>2409</v>
      </c>
      <c r="C155" s="32" t="s">
        <v>2587</v>
      </c>
      <c r="D155" s="32" t="s">
        <v>366</v>
      </c>
      <c r="E155" s="94" t="s">
        <v>136</v>
      </c>
      <c r="F155" s="94" t="s">
        <v>1095</v>
      </c>
      <c r="G155" s="104">
        <v>15450.79226953869</v>
      </c>
      <c r="H155" s="94">
        <v>1.0008999999999999</v>
      </c>
      <c r="I155" s="124">
        <v>66.372408985962821</v>
      </c>
      <c r="J155" s="32">
        <v>-1.2864440395119272</v>
      </c>
      <c r="K155" s="32">
        <v>2.3153515463415425E-4</v>
      </c>
      <c r="L155" s="26"/>
      <c r="M155" s="26"/>
    </row>
    <row r="156" spans="2:13" x14ac:dyDescent="0.2">
      <c r="B156" s="23" t="s">
        <v>2412</v>
      </c>
      <c r="C156" s="32" t="s">
        <v>2588</v>
      </c>
      <c r="D156" s="32" t="s">
        <v>366</v>
      </c>
      <c r="E156" s="94" t="s">
        <v>135</v>
      </c>
      <c r="F156" s="94" t="s">
        <v>1095</v>
      </c>
      <c r="G156" s="104">
        <v>-17703.981306205518</v>
      </c>
      <c r="H156" s="94">
        <v>0.99680000000000002</v>
      </c>
      <c r="I156" s="124">
        <v>-66.148225715527943</v>
      </c>
      <c r="J156" s="32">
        <v>1.2820988720482869</v>
      </c>
      <c r="K156" s="32">
        <v>-2.3075310816364708E-4</v>
      </c>
      <c r="L156" s="26"/>
      <c r="M156" s="26"/>
    </row>
    <row r="157" spans="2:13" x14ac:dyDescent="0.2">
      <c r="B157" s="23" t="s">
        <v>2407</v>
      </c>
      <c r="C157" s="32" t="s">
        <v>2589</v>
      </c>
      <c r="D157" s="32" t="s">
        <v>366</v>
      </c>
      <c r="E157" s="94" t="s">
        <v>161</v>
      </c>
      <c r="F157" s="94" t="s">
        <v>2433</v>
      </c>
      <c r="G157" s="104">
        <v>14756980</v>
      </c>
      <c r="H157" s="94">
        <v>1.0005999999999999</v>
      </c>
      <c r="I157" s="124">
        <v>503.70890999999995</v>
      </c>
      <c r="J157" s="32">
        <v>-9.7629924063114046</v>
      </c>
      <c r="K157" s="32">
        <v>1.7571506315540951E-3</v>
      </c>
      <c r="L157" s="26"/>
      <c r="M157" s="26"/>
    </row>
    <row r="158" spans="2:13" x14ac:dyDescent="0.2">
      <c r="B158" s="23" t="s">
        <v>2405</v>
      </c>
      <c r="C158" s="32" t="s">
        <v>2590</v>
      </c>
      <c r="D158" s="32" t="s">
        <v>366</v>
      </c>
      <c r="E158" s="94" t="s">
        <v>135</v>
      </c>
      <c r="F158" s="94" t="s">
        <v>2433</v>
      </c>
      <c r="G158" s="104">
        <v>-133371.10999999999</v>
      </c>
      <c r="H158" s="94">
        <v>0.99939999999999996</v>
      </c>
      <c r="I158" s="124">
        <v>-499.61397999999997</v>
      </c>
      <c r="J158" s="32">
        <v>9.683623608776383</v>
      </c>
      <c r="K158" s="32">
        <v>-1.7428657763672575E-3</v>
      </c>
      <c r="L158" s="26"/>
      <c r="M158" s="26"/>
    </row>
    <row r="159" spans="2:13" x14ac:dyDescent="0.2">
      <c r="B159" s="23" t="s">
        <v>2595</v>
      </c>
      <c r="C159" s="32" t="s">
        <v>2596</v>
      </c>
      <c r="D159" s="32" t="s">
        <v>366</v>
      </c>
      <c r="E159" s="94" t="s">
        <v>161</v>
      </c>
      <c r="F159" s="94" t="s">
        <v>171</v>
      </c>
      <c r="G159" s="104">
        <v>45186486</v>
      </c>
      <c r="H159" s="94">
        <v>1.0023</v>
      </c>
      <c r="I159" s="124">
        <v>1545.01658</v>
      </c>
      <c r="J159" s="32">
        <v>-29.94583744441848</v>
      </c>
      <c r="K159" s="32">
        <v>5.389674086385624E-3</v>
      </c>
      <c r="L159" s="26"/>
      <c r="M159" s="26"/>
    </row>
    <row r="160" spans="2:13" x14ac:dyDescent="0.2">
      <c r="B160" s="23" t="s">
        <v>2597</v>
      </c>
      <c r="C160" s="32" t="s">
        <v>2598</v>
      </c>
      <c r="D160" s="32" t="s">
        <v>366</v>
      </c>
      <c r="E160" s="94" t="s">
        <v>135</v>
      </c>
      <c r="F160" s="94" t="s">
        <v>171</v>
      </c>
      <c r="G160" s="104">
        <v>-415000</v>
      </c>
      <c r="H160" s="94">
        <v>0.99039999999999995</v>
      </c>
      <c r="I160" s="124">
        <v>-1540.5237400000001</v>
      </c>
      <c r="J160" s="32">
        <v>29.858756271280658</v>
      </c>
      <c r="K160" s="32">
        <v>-5.374001152104054E-3</v>
      </c>
      <c r="L160" s="26"/>
      <c r="M160" s="26"/>
    </row>
    <row r="161" spans="2:15" x14ac:dyDescent="0.2">
      <c r="B161" s="23" t="s">
        <v>2409</v>
      </c>
      <c r="C161" s="32" t="s">
        <v>2599</v>
      </c>
      <c r="D161" s="32" t="s">
        <v>366</v>
      </c>
      <c r="E161" s="94" t="s">
        <v>136</v>
      </c>
      <c r="F161" s="94" t="s">
        <v>171</v>
      </c>
      <c r="G161" s="104">
        <v>80019.617301464299</v>
      </c>
      <c r="H161" s="94">
        <v>1.0008999999999999</v>
      </c>
      <c r="I161" s="124">
        <v>343.74220871229915</v>
      </c>
      <c r="J161" s="32">
        <v>-6.6624840394165084</v>
      </c>
      <c r="K161" s="32">
        <v>1.1991188306171041E-3</v>
      </c>
      <c r="L161" s="26"/>
      <c r="M161" s="26"/>
    </row>
    <row r="162" spans="2:15" x14ac:dyDescent="0.2">
      <c r="B162" s="23" t="s">
        <v>2412</v>
      </c>
      <c r="C162" s="32" t="s">
        <v>2600</v>
      </c>
      <c r="D162" s="32" t="s">
        <v>366</v>
      </c>
      <c r="E162" s="94" t="s">
        <v>135</v>
      </c>
      <c r="F162" s="94" t="s">
        <v>171</v>
      </c>
      <c r="G162" s="104">
        <v>-92016.958523472844</v>
      </c>
      <c r="H162" s="94">
        <v>0.99680000000000002</v>
      </c>
      <c r="I162" s="124">
        <v>-343.80732994546275</v>
      </c>
      <c r="J162" s="32">
        <v>6.6637462329021586</v>
      </c>
      <c r="K162" s="32">
        <v>-1.1993460011390251E-3</v>
      </c>
      <c r="L162" s="26"/>
      <c r="M162" s="26"/>
    </row>
    <row r="163" spans="2:15" x14ac:dyDescent="0.2">
      <c r="B163" s="23" t="s">
        <v>2403</v>
      </c>
      <c r="C163" s="32" t="s">
        <v>2601</v>
      </c>
      <c r="D163" s="32" t="s">
        <v>366</v>
      </c>
      <c r="E163" s="94" t="s">
        <v>2</v>
      </c>
      <c r="F163" s="94" t="s">
        <v>171</v>
      </c>
      <c r="G163" s="104">
        <v>1854.1130838144168</v>
      </c>
      <c r="H163" s="94">
        <v>0.99990000000000001</v>
      </c>
      <c r="I163" s="124">
        <v>8.8873279050622269</v>
      </c>
      <c r="J163" s="32">
        <v>-0.17225606521338283</v>
      </c>
      <c r="K163" s="32">
        <v>3.1002774680337551E-5</v>
      </c>
      <c r="L163" s="26"/>
      <c r="M163" s="26"/>
    </row>
    <row r="164" spans="2:15" x14ac:dyDescent="0.2">
      <c r="B164" s="23" t="s">
        <v>2401</v>
      </c>
      <c r="C164" s="32" t="s">
        <v>2602</v>
      </c>
      <c r="D164" s="32" t="s">
        <v>366</v>
      </c>
      <c r="E164" s="94" t="s">
        <v>135</v>
      </c>
      <c r="F164" s="94" t="s">
        <v>171</v>
      </c>
      <c r="G164" s="104">
        <v>-2365.737048162167</v>
      </c>
      <c r="H164" s="94">
        <v>0.99890000000000001</v>
      </c>
      <c r="I164" s="124">
        <v>-8.8574368209815137</v>
      </c>
      <c r="J164" s="32">
        <v>0.1716767099129248</v>
      </c>
      <c r="K164" s="32">
        <v>-3.0898501882641235E-5</v>
      </c>
      <c r="L164" s="26"/>
      <c r="M164" s="26"/>
    </row>
    <row r="165" spans="2:15" x14ac:dyDescent="0.2">
      <c r="B165" s="23" t="s">
        <v>2409</v>
      </c>
      <c r="C165" s="32" t="s">
        <v>2603</v>
      </c>
      <c r="D165" s="32" t="s">
        <v>366</v>
      </c>
      <c r="E165" s="94" t="s">
        <v>136</v>
      </c>
      <c r="F165" s="94" t="s">
        <v>171</v>
      </c>
      <c r="G165" s="104">
        <v>37768.603325539021</v>
      </c>
      <c r="H165" s="94">
        <v>1.0008999999999999</v>
      </c>
      <c r="I165" s="124">
        <v>162.2436664260272</v>
      </c>
      <c r="J165" s="32">
        <v>-3.144640985781697</v>
      </c>
      <c r="K165" s="32">
        <v>5.6597482249449527E-4</v>
      </c>
      <c r="L165" s="26"/>
      <c r="M165" s="26"/>
    </row>
    <row r="166" spans="2:15" x14ac:dyDescent="0.2">
      <c r="B166" s="23" t="s">
        <v>2412</v>
      </c>
      <c r="C166" s="32" t="s">
        <v>2604</v>
      </c>
      <c r="D166" s="32" t="s">
        <v>366</v>
      </c>
      <c r="E166" s="94" t="s">
        <v>135</v>
      </c>
      <c r="F166" s="94" t="s">
        <v>171</v>
      </c>
      <c r="G166" s="104">
        <v>-43416.520266840125</v>
      </c>
      <c r="H166" s="94">
        <v>0.99680000000000002</v>
      </c>
      <c r="I166" s="124">
        <v>-162.21920556147086</v>
      </c>
      <c r="J166" s="32">
        <v>3.1441668801421612</v>
      </c>
      <c r="K166" s="32">
        <v>-5.658894926090192E-4</v>
      </c>
      <c r="L166" s="26"/>
      <c r="M166" s="26"/>
    </row>
    <row r="167" spans="2:15" x14ac:dyDescent="0.2">
      <c r="B167" s="23" t="s">
        <v>2591</v>
      </c>
      <c r="C167" s="32" t="s">
        <v>2592</v>
      </c>
      <c r="D167" s="32" t="s">
        <v>366</v>
      </c>
      <c r="E167" s="94" t="s">
        <v>136</v>
      </c>
      <c r="F167" s="94" t="s">
        <v>171</v>
      </c>
      <c r="G167" s="104">
        <v>85.535586004166191</v>
      </c>
      <c r="H167" s="94">
        <v>1</v>
      </c>
      <c r="I167" s="124">
        <v>0.36708450075222454</v>
      </c>
      <c r="J167" s="32">
        <v>-7.1149092703533499E-3</v>
      </c>
      <c r="K167" s="32">
        <v>1.2805466600352397E-6</v>
      </c>
      <c r="L167" s="26"/>
      <c r="M167" s="26"/>
    </row>
    <row r="168" spans="2:15" x14ac:dyDescent="0.2">
      <c r="B168" s="23" t="s">
        <v>2593</v>
      </c>
      <c r="C168" s="32" t="s">
        <v>2594</v>
      </c>
      <c r="D168" s="32" t="s">
        <v>366</v>
      </c>
      <c r="E168" s="94" t="s">
        <v>135</v>
      </c>
      <c r="F168" s="94" t="s">
        <v>171</v>
      </c>
      <c r="G168" s="104">
        <v>-97.752813577473205</v>
      </c>
      <c r="H168" s="94">
        <v>1</v>
      </c>
      <c r="I168" s="124">
        <v>-0.36637754116815829</v>
      </c>
      <c r="J168" s="32">
        <v>7.1012068304842444E-3</v>
      </c>
      <c r="K168" s="32">
        <v>-1.2780804847205619E-6</v>
      </c>
      <c r="L168" s="26"/>
      <c r="M168" s="26"/>
    </row>
    <row r="169" spans="2:15" s="162" customFormat="1" x14ac:dyDescent="0.2">
      <c r="B169" s="132" t="s">
        <v>2094</v>
      </c>
      <c r="C169" s="169" t="s">
        <v>176</v>
      </c>
      <c r="D169" s="169" t="s">
        <v>176</v>
      </c>
      <c r="E169" s="170" t="s">
        <v>176</v>
      </c>
      <c r="F169" s="170" t="s">
        <v>176</v>
      </c>
      <c r="G169" s="180" t="s">
        <v>176</v>
      </c>
      <c r="H169" s="170" t="s">
        <v>176</v>
      </c>
      <c r="I169" s="171">
        <v>0</v>
      </c>
      <c r="J169" s="169">
        <v>0</v>
      </c>
      <c r="K169" s="169">
        <v>0</v>
      </c>
      <c r="L169" s="204"/>
      <c r="M169" s="204"/>
      <c r="N169" s="177"/>
      <c r="O169" s="177"/>
    </row>
    <row r="170" spans="2:15" s="162" customFormat="1" x14ac:dyDescent="0.2">
      <c r="B170" s="132" t="s">
        <v>152</v>
      </c>
      <c r="C170" s="169" t="s">
        <v>176</v>
      </c>
      <c r="D170" s="169" t="s">
        <v>176</v>
      </c>
      <c r="E170" s="170" t="s">
        <v>176</v>
      </c>
      <c r="F170" s="170" t="s">
        <v>176</v>
      </c>
      <c r="G170" s="180" t="s">
        <v>176</v>
      </c>
      <c r="H170" s="170" t="s">
        <v>176</v>
      </c>
      <c r="I170" s="171">
        <v>0</v>
      </c>
      <c r="J170" s="169">
        <v>0</v>
      </c>
      <c r="K170" s="169">
        <v>0</v>
      </c>
      <c r="L170" s="204"/>
      <c r="M170" s="204"/>
      <c r="N170" s="177"/>
      <c r="O170" s="177"/>
    </row>
    <row r="171" spans="2:15" s="162" customFormat="1" x14ac:dyDescent="0.2">
      <c r="B171" s="115" t="s">
        <v>166</v>
      </c>
      <c r="C171" s="172"/>
      <c r="D171" s="115"/>
      <c r="E171" s="173"/>
      <c r="F171" s="173"/>
      <c r="G171" s="173"/>
      <c r="H171" s="174"/>
      <c r="I171" s="175"/>
      <c r="J171" s="175"/>
      <c r="K171" s="176"/>
      <c r="L171" s="193"/>
      <c r="M171" s="193"/>
      <c r="N171" s="177"/>
      <c r="O171" s="177"/>
    </row>
    <row r="172" spans="2:15" s="162" customFormat="1" x14ac:dyDescent="0.2">
      <c r="B172" s="115" t="s">
        <v>167</v>
      </c>
      <c r="C172" s="172"/>
      <c r="D172" s="115"/>
      <c r="E172" s="173"/>
      <c r="F172" s="173"/>
      <c r="G172" s="173"/>
      <c r="H172" s="174"/>
      <c r="I172" s="175"/>
      <c r="J172" s="175"/>
      <c r="K172" s="176"/>
      <c r="L172" s="193"/>
      <c r="M172" s="193"/>
      <c r="N172" s="177"/>
      <c r="O172" s="177"/>
    </row>
    <row r="173" spans="2:15" s="162" customFormat="1" x14ac:dyDescent="0.2">
      <c r="B173" s="115" t="s">
        <v>168</v>
      </c>
      <c r="C173" s="172"/>
      <c r="D173" s="115"/>
      <c r="E173" s="173"/>
      <c r="F173" s="173"/>
      <c r="G173" s="173"/>
      <c r="H173" s="174"/>
      <c r="I173" s="175"/>
      <c r="J173" s="175"/>
      <c r="K173" s="176"/>
      <c r="L173" s="193"/>
      <c r="M173" s="193"/>
      <c r="N173" s="177"/>
      <c r="O173" s="177"/>
    </row>
    <row r="174" spans="2:15" s="162" customFormat="1" x14ac:dyDescent="0.2">
      <c r="B174" s="115" t="s">
        <v>169</v>
      </c>
      <c r="C174" s="172"/>
      <c r="D174" s="115"/>
      <c r="E174" s="173"/>
      <c r="F174" s="173"/>
      <c r="G174" s="173"/>
      <c r="H174" s="174"/>
      <c r="I174" s="175"/>
      <c r="J174" s="175"/>
      <c r="K174" s="176"/>
      <c r="L174" s="193"/>
      <c r="M174" s="193"/>
      <c r="N174" s="177"/>
      <c r="O174" s="177"/>
    </row>
    <row r="175" spans="2:15" s="162" customFormat="1" x14ac:dyDescent="0.2">
      <c r="B175" s="115" t="s">
        <v>170</v>
      </c>
      <c r="C175" s="172"/>
      <c r="D175" s="115"/>
      <c r="E175" s="173"/>
      <c r="F175" s="173"/>
      <c r="G175" s="173"/>
      <c r="H175" s="174"/>
      <c r="I175" s="175"/>
      <c r="J175" s="175"/>
      <c r="K175" s="176"/>
      <c r="L175" s="193"/>
      <c r="M175" s="193"/>
      <c r="N175" s="177"/>
      <c r="O175" s="177"/>
    </row>
  </sheetData>
  <mergeCells count="2">
    <mergeCell ref="B7:K7"/>
    <mergeCell ref="B6:K6"/>
  </mergeCells>
  <phoneticPr fontId="3" type="noConversion"/>
  <conditionalFormatting sqref="J12:K170 C12:F170">
    <cfRule type="expression" dxfId="48" priority="338" stopIfTrue="1">
      <formula>OR(LEFT(#REF!,3)="TIR",LEFT(#REF!,2)="IR")</formula>
    </cfRule>
  </conditionalFormatting>
  <conditionalFormatting sqref="I12:J170 B12:B170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0" t="s">
        <v>172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5"/>
    </row>
    <row r="7" spans="1:17" s="10" customFormat="1" x14ac:dyDescent="0.2">
      <c r="B7" s="236" t="s">
        <v>36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8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2" customFormat="1" ht="12.75" customHeight="1" thickBot="1" x14ac:dyDescent="0.25">
      <c r="B11" s="141" t="s">
        <v>64</v>
      </c>
      <c r="C11" s="102" t="s">
        <v>176</v>
      </c>
      <c r="D11" s="102" t="s">
        <v>176</v>
      </c>
      <c r="E11" s="142"/>
      <c r="F11" s="142" t="s">
        <v>176</v>
      </c>
      <c r="G11" s="142" t="s">
        <v>176</v>
      </c>
      <c r="H11" s="142" t="s">
        <v>176</v>
      </c>
      <c r="I11" s="142" t="s">
        <v>176</v>
      </c>
      <c r="J11" s="102" t="s">
        <v>176</v>
      </c>
      <c r="K11" s="102" t="s">
        <v>176</v>
      </c>
      <c r="L11" s="143" t="s">
        <v>176</v>
      </c>
      <c r="M11" s="142" t="s">
        <v>176</v>
      </c>
      <c r="N11" s="144">
        <v>2.4000000000000003E-6</v>
      </c>
      <c r="O11" s="102" t="s">
        <v>176</v>
      </c>
      <c r="P11" s="102">
        <v>0</v>
      </c>
      <c r="Q11" s="120">
        <v>0</v>
      </c>
    </row>
    <row r="12" spans="1:17" s="162" customFormat="1" x14ac:dyDescent="0.2">
      <c r="B12" s="131" t="s">
        <v>148</v>
      </c>
      <c r="C12" s="165" t="s">
        <v>176</v>
      </c>
      <c r="D12" s="165" t="s">
        <v>176</v>
      </c>
      <c r="E12" s="166" t="s">
        <v>176</v>
      </c>
      <c r="F12" s="166" t="s">
        <v>176</v>
      </c>
      <c r="G12" s="166" t="s">
        <v>176</v>
      </c>
      <c r="H12" s="166" t="s">
        <v>176</v>
      </c>
      <c r="I12" s="166" t="s">
        <v>176</v>
      </c>
      <c r="J12" s="165" t="s">
        <v>176</v>
      </c>
      <c r="K12" s="165" t="s">
        <v>176</v>
      </c>
      <c r="L12" s="178" t="s">
        <v>176</v>
      </c>
      <c r="M12" s="170" t="s">
        <v>176</v>
      </c>
      <c r="N12" s="167">
        <v>0</v>
      </c>
      <c r="O12" s="165" t="s">
        <v>176</v>
      </c>
      <c r="P12" s="165">
        <v>0</v>
      </c>
      <c r="Q12" s="165">
        <v>0</v>
      </c>
    </row>
    <row r="13" spans="1:17" s="162" customFormat="1" x14ac:dyDescent="0.2">
      <c r="B13" s="132" t="s">
        <v>2220</v>
      </c>
      <c r="C13" s="169" t="s">
        <v>176</v>
      </c>
      <c r="D13" s="169" t="s">
        <v>176</v>
      </c>
      <c r="E13" s="170" t="s">
        <v>176</v>
      </c>
      <c r="F13" s="170" t="s">
        <v>176</v>
      </c>
      <c r="G13" s="170" t="s">
        <v>176</v>
      </c>
      <c r="H13" s="170" t="s">
        <v>176</v>
      </c>
      <c r="I13" s="170" t="s">
        <v>176</v>
      </c>
      <c r="J13" s="169" t="s">
        <v>176</v>
      </c>
      <c r="K13" s="169" t="s">
        <v>176</v>
      </c>
      <c r="L13" s="180" t="s">
        <v>176</v>
      </c>
      <c r="M13" s="170" t="s">
        <v>176</v>
      </c>
      <c r="N13" s="171">
        <v>0</v>
      </c>
      <c r="O13" s="169" t="s">
        <v>176</v>
      </c>
      <c r="P13" s="169">
        <v>0</v>
      </c>
      <c r="Q13" s="169">
        <v>0</v>
      </c>
    </row>
    <row r="14" spans="1:17" s="162" customFormat="1" x14ac:dyDescent="0.2">
      <c r="B14" s="132" t="s">
        <v>2221</v>
      </c>
      <c r="C14" s="169" t="s">
        <v>176</v>
      </c>
      <c r="D14" s="169" t="s">
        <v>176</v>
      </c>
      <c r="E14" s="170" t="s">
        <v>176</v>
      </c>
      <c r="F14" s="170" t="s">
        <v>176</v>
      </c>
      <c r="G14" s="170" t="s">
        <v>176</v>
      </c>
      <c r="H14" s="170" t="s">
        <v>176</v>
      </c>
      <c r="I14" s="170" t="s">
        <v>176</v>
      </c>
      <c r="J14" s="169" t="s">
        <v>176</v>
      </c>
      <c r="K14" s="169" t="s">
        <v>176</v>
      </c>
      <c r="L14" s="180" t="s">
        <v>176</v>
      </c>
      <c r="M14" s="170" t="s">
        <v>176</v>
      </c>
      <c r="N14" s="171">
        <v>0</v>
      </c>
      <c r="O14" s="169" t="s">
        <v>176</v>
      </c>
      <c r="P14" s="169">
        <v>0</v>
      </c>
      <c r="Q14" s="169">
        <v>0</v>
      </c>
    </row>
    <row r="15" spans="1:17" s="162" customFormat="1" x14ac:dyDescent="0.2">
      <c r="B15" s="132" t="s">
        <v>2222</v>
      </c>
      <c r="C15" s="169" t="s">
        <v>176</v>
      </c>
      <c r="D15" s="169" t="s">
        <v>176</v>
      </c>
      <c r="E15" s="170" t="s">
        <v>176</v>
      </c>
      <c r="F15" s="170" t="s">
        <v>176</v>
      </c>
      <c r="G15" s="170" t="s">
        <v>176</v>
      </c>
      <c r="H15" s="170" t="s">
        <v>176</v>
      </c>
      <c r="I15" s="170" t="s">
        <v>176</v>
      </c>
      <c r="J15" s="169" t="s">
        <v>176</v>
      </c>
      <c r="K15" s="169" t="s">
        <v>176</v>
      </c>
      <c r="L15" s="180" t="s">
        <v>176</v>
      </c>
      <c r="M15" s="170" t="s">
        <v>176</v>
      </c>
      <c r="N15" s="171">
        <v>0</v>
      </c>
      <c r="O15" s="169" t="s">
        <v>176</v>
      </c>
      <c r="P15" s="169">
        <v>0</v>
      </c>
      <c r="Q15" s="169">
        <v>0</v>
      </c>
    </row>
    <row r="16" spans="1:17" s="162" customFormat="1" x14ac:dyDescent="0.2">
      <c r="B16" s="132" t="s">
        <v>2223</v>
      </c>
      <c r="C16" s="169" t="s">
        <v>176</v>
      </c>
      <c r="D16" s="169" t="s">
        <v>176</v>
      </c>
      <c r="E16" s="170" t="s">
        <v>176</v>
      </c>
      <c r="F16" s="170" t="s">
        <v>176</v>
      </c>
      <c r="G16" s="170" t="s">
        <v>176</v>
      </c>
      <c r="H16" s="170" t="s">
        <v>176</v>
      </c>
      <c r="I16" s="170" t="s">
        <v>176</v>
      </c>
      <c r="J16" s="169" t="s">
        <v>176</v>
      </c>
      <c r="K16" s="169" t="s">
        <v>176</v>
      </c>
      <c r="L16" s="180" t="s">
        <v>176</v>
      </c>
      <c r="M16" s="170" t="s">
        <v>176</v>
      </c>
      <c r="N16" s="171">
        <v>0</v>
      </c>
      <c r="O16" s="169" t="s">
        <v>176</v>
      </c>
      <c r="P16" s="169">
        <v>0</v>
      </c>
      <c r="Q16" s="169">
        <v>0</v>
      </c>
    </row>
    <row r="17" spans="2:17" s="162" customFormat="1" x14ac:dyDescent="0.2">
      <c r="B17" s="132" t="s">
        <v>2224</v>
      </c>
      <c r="C17" s="169" t="s">
        <v>176</v>
      </c>
      <c r="D17" s="169" t="s">
        <v>176</v>
      </c>
      <c r="E17" s="170" t="s">
        <v>176</v>
      </c>
      <c r="F17" s="170" t="s">
        <v>176</v>
      </c>
      <c r="G17" s="170" t="s">
        <v>176</v>
      </c>
      <c r="H17" s="170" t="s">
        <v>176</v>
      </c>
      <c r="I17" s="170" t="s">
        <v>176</v>
      </c>
      <c r="J17" s="169" t="s">
        <v>176</v>
      </c>
      <c r="K17" s="169" t="s">
        <v>176</v>
      </c>
      <c r="L17" s="180" t="s">
        <v>176</v>
      </c>
      <c r="M17" s="170" t="s">
        <v>176</v>
      </c>
      <c r="N17" s="171">
        <v>0</v>
      </c>
      <c r="O17" s="169" t="s">
        <v>176</v>
      </c>
      <c r="P17" s="169">
        <v>0</v>
      </c>
      <c r="Q17" s="169">
        <v>0</v>
      </c>
    </row>
    <row r="18" spans="2:17" s="162" customFormat="1" x14ac:dyDescent="0.2">
      <c r="B18" s="132" t="s">
        <v>2225</v>
      </c>
      <c r="C18" s="169" t="s">
        <v>176</v>
      </c>
      <c r="D18" s="169" t="s">
        <v>176</v>
      </c>
      <c r="E18" s="170" t="s">
        <v>176</v>
      </c>
      <c r="F18" s="170" t="s">
        <v>176</v>
      </c>
      <c r="G18" s="170" t="s">
        <v>176</v>
      </c>
      <c r="H18" s="170" t="s">
        <v>176</v>
      </c>
      <c r="I18" s="170" t="s">
        <v>176</v>
      </c>
      <c r="J18" s="169" t="s">
        <v>176</v>
      </c>
      <c r="K18" s="169" t="s">
        <v>176</v>
      </c>
      <c r="L18" s="180" t="s">
        <v>176</v>
      </c>
      <c r="M18" s="170" t="s">
        <v>176</v>
      </c>
      <c r="N18" s="171">
        <v>0</v>
      </c>
      <c r="O18" s="169" t="s">
        <v>176</v>
      </c>
      <c r="P18" s="169">
        <v>0</v>
      </c>
      <c r="Q18" s="169">
        <v>0</v>
      </c>
    </row>
    <row r="19" spans="2:17" s="162" customFormat="1" x14ac:dyDescent="0.2">
      <c r="B19" s="132" t="s">
        <v>2226</v>
      </c>
      <c r="C19" s="169" t="s">
        <v>176</v>
      </c>
      <c r="D19" s="169" t="s">
        <v>176</v>
      </c>
      <c r="E19" s="170" t="s">
        <v>176</v>
      </c>
      <c r="F19" s="170" t="s">
        <v>176</v>
      </c>
      <c r="G19" s="170" t="s">
        <v>176</v>
      </c>
      <c r="H19" s="170" t="s">
        <v>176</v>
      </c>
      <c r="I19" s="170" t="s">
        <v>176</v>
      </c>
      <c r="J19" s="169" t="s">
        <v>176</v>
      </c>
      <c r="K19" s="169" t="s">
        <v>176</v>
      </c>
      <c r="L19" s="180" t="s">
        <v>176</v>
      </c>
      <c r="M19" s="170" t="s">
        <v>176</v>
      </c>
      <c r="N19" s="171">
        <v>0</v>
      </c>
      <c r="O19" s="169" t="s">
        <v>176</v>
      </c>
      <c r="P19" s="169">
        <v>0</v>
      </c>
      <c r="Q19" s="169">
        <v>0</v>
      </c>
    </row>
    <row r="20" spans="2:17" s="162" customFormat="1" x14ac:dyDescent="0.2">
      <c r="B20" s="132" t="s">
        <v>353</v>
      </c>
      <c r="C20" s="169" t="s">
        <v>176</v>
      </c>
      <c r="D20" s="169" t="s">
        <v>176</v>
      </c>
      <c r="E20" s="170" t="s">
        <v>176</v>
      </c>
      <c r="F20" s="170" t="s">
        <v>176</v>
      </c>
      <c r="G20" s="170" t="s">
        <v>176</v>
      </c>
      <c r="H20" s="170" t="s">
        <v>176</v>
      </c>
      <c r="I20" s="170" t="s">
        <v>176</v>
      </c>
      <c r="J20" s="169" t="s">
        <v>176</v>
      </c>
      <c r="K20" s="169" t="s">
        <v>176</v>
      </c>
      <c r="L20" s="180" t="s">
        <v>176</v>
      </c>
      <c r="M20" s="170" t="s">
        <v>176</v>
      </c>
      <c r="N20" s="171">
        <v>0</v>
      </c>
      <c r="O20" s="169" t="s">
        <v>176</v>
      </c>
      <c r="P20" s="169">
        <v>0</v>
      </c>
      <c r="Q20" s="169">
        <v>0</v>
      </c>
    </row>
    <row r="21" spans="2:17" s="162" customFormat="1" x14ac:dyDescent="0.2">
      <c r="B21" s="132" t="s">
        <v>2220</v>
      </c>
      <c r="C21" s="169" t="s">
        <v>176</v>
      </c>
      <c r="D21" s="169" t="s">
        <v>176</v>
      </c>
      <c r="E21" s="170" t="s">
        <v>176</v>
      </c>
      <c r="F21" s="170" t="s">
        <v>176</v>
      </c>
      <c r="G21" s="170" t="s">
        <v>176</v>
      </c>
      <c r="H21" s="170" t="s">
        <v>176</v>
      </c>
      <c r="I21" s="170" t="s">
        <v>176</v>
      </c>
      <c r="J21" s="169" t="s">
        <v>176</v>
      </c>
      <c r="K21" s="169" t="s">
        <v>176</v>
      </c>
      <c r="L21" s="180" t="s">
        <v>176</v>
      </c>
      <c r="M21" s="170" t="s">
        <v>176</v>
      </c>
      <c r="N21" s="171">
        <v>0</v>
      </c>
      <c r="O21" s="169" t="s">
        <v>176</v>
      </c>
      <c r="P21" s="169">
        <v>0</v>
      </c>
      <c r="Q21" s="169">
        <v>0</v>
      </c>
    </row>
    <row r="22" spans="2:17" s="162" customFormat="1" x14ac:dyDescent="0.2">
      <c r="B22" s="132" t="s">
        <v>2221</v>
      </c>
      <c r="C22" s="169" t="s">
        <v>176</v>
      </c>
      <c r="D22" s="169" t="s">
        <v>176</v>
      </c>
      <c r="E22" s="170" t="s">
        <v>176</v>
      </c>
      <c r="F22" s="170" t="s">
        <v>176</v>
      </c>
      <c r="G22" s="170" t="s">
        <v>176</v>
      </c>
      <c r="H22" s="170" t="s">
        <v>176</v>
      </c>
      <c r="I22" s="170" t="s">
        <v>176</v>
      </c>
      <c r="J22" s="169" t="s">
        <v>176</v>
      </c>
      <c r="K22" s="169" t="s">
        <v>176</v>
      </c>
      <c r="L22" s="180" t="s">
        <v>176</v>
      </c>
      <c r="M22" s="170" t="s">
        <v>176</v>
      </c>
      <c r="N22" s="171">
        <v>0</v>
      </c>
      <c r="O22" s="169" t="s">
        <v>176</v>
      </c>
      <c r="P22" s="169">
        <v>0</v>
      </c>
      <c r="Q22" s="169">
        <v>0</v>
      </c>
    </row>
    <row r="23" spans="2:17" s="162" customFormat="1" x14ac:dyDescent="0.2">
      <c r="B23" s="132" t="s">
        <v>2222</v>
      </c>
      <c r="C23" s="169" t="s">
        <v>176</v>
      </c>
      <c r="D23" s="169" t="s">
        <v>176</v>
      </c>
      <c r="E23" s="170" t="s">
        <v>176</v>
      </c>
      <c r="F23" s="170" t="s">
        <v>176</v>
      </c>
      <c r="G23" s="170" t="s">
        <v>176</v>
      </c>
      <c r="H23" s="170" t="s">
        <v>176</v>
      </c>
      <c r="I23" s="170" t="s">
        <v>176</v>
      </c>
      <c r="J23" s="169" t="s">
        <v>176</v>
      </c>
      <c r="K23" s="169" t="s">
        <v>176</v>
      </c>
      <c r="L23" s="180" t="s">
        <v>176</v>
      </c>
      <c r="M23" s="170" t="s">
        <v>176</v>
      </c>
      <c r="N23" s="171">
        <v>0</v>
      </c>
      <c r="O23" s="169" t="s">
        <v>176</v>
      </c>
      <c r="P23" s="169">
        <v>0</v>
      </c>
      <c r="Q23" s="169">
        <v>0</v>
      </c>
    </row>
    <row r="24" spans="2:17" s="162" customFormat="1" x14ac:dyDescent="0.2">
      <c r="B24" s="132" t="s">
        <v>2223</v>
      </c>
      <c r="C24" s="169" t="s">
        <v>176</v>
      </c>
      <c r="D24" s="169" t="s">
        <v>176</v>
      </c>
      <c r="E24" s="170" t="s">
        <v>176</v>
      </c>
      <c r="F24" s="170" t="s">
        <v>176</v>
      </c>
      <c r="G24" s="170" t="s">
        <v>176</v>
      </c>
      <c r="H24" s="170" t="s">
        <v>176</v>
      </c>
      <c r="I24" s="170" t="s">
        <v>176</v>
      </c>
      <c r="J24" s="169" t="s">
        <v>176</v>
      </c>
      <c r="K24" s="169" t="s">
        <v>176</v>
      </c>
      <c r="L24" s="180" t="s">
        <v>176</v>
      </c>
      <c r="M24" s="170" t="s">
        <v>176</v>
      </c>
      <c r="N24" s="171">
        <v>0</v>
      </c>
      <c r="O24" s="169" t="s">
        <v>176</v>
      </c>
      <c r="P24" s="169">
        <v>0</v>
      </c>
      <c r="Q24" s="169">
        <v>0</v>
      </c>
    </row>
    <row r="25" spans="2:17" s="162" customFormat="1" x14ac:dyDescent="0.2">
      <c r="B25" s="132" t="s">
        <v>2224</v>
      </c>
      <c r="C25" s="169" t="s">
        <v>176</v>
      </c>
      <c r="D25" s="169" t="s">
        <v>176</v>
      </c>
      <c r="E25" s="170" t="s">
        <v>176</v>
      </c>
      <c r="F25" s="170" t="s">
        <v>176</v>
      </c>
      <c r="G25" s="170" t="s">
        <v>176</v>
      </c>
      <c r="H25" s="170" t="s">
        <v>176</v>
      </c>
      <c r="I25" s="170" t="s">
        <v>176</v>
      </c>
      <c r="J25" s="169" t="s">
        <v>176</v>
      </c>
      <c r="K25" s="169" t="s">
        <v>176</v>
      </c>
      <c r="L25" s="180" t="s">
        <v>176</v>
      </c>
      <c r="M25" s="170" t="s">
        <v>176</v>
      </c>
      <c r="N25" s="171">
        <v>0</v>
      </c>
      <c r="O25" s="169" t="s">
        <v>176</v>
      </c>
      <c r="P25" s="169">
        <v>0</v>
      </c>
      <c r="Q25" s="169">
        <v>0</v>
      </c>
    </row>
    <row r="26" spans="2:17" s="162" customFormat="1" x14ac:dyDescent="0.2">
      <c r="B26" s="132" t="s">
        <v>2225</v>
      </c>
      <c r="C26" s="169" t="s">
        <v>176</v>
      </c>
      <c r="D26" s="169" t="s">
        <v>176</v>
      </c>
      <c r="E26" s="170" t="s">
        <v>176</v>
      </c>
      <c r="F26" s="170" t="s">
        <v>176</v>
      </c>
      <c r="G26" s="170" t="s">
        <v>176</v>
      </c>
      <c r="H26" s="170" t="s">
        <v>176</v>
      </c>
      <c r="I26" s="170" t="s">
        <v>176</v>
      </c>
      <c r="J26" s="169" t="s">
        <v>176</v>
      </c>
      <c r="K26" s="169" t="s">
        <v>176</v>
      </c>
      <c r="L26" s="180" t="s">
        <v>176</v>
      </c>
      <c r="M26" s="170" t="s">
        <v>176</v>
      </c>
      <c r="N26" s="171">
        <v>0</v>
      </c>
      <c r="O26" s="169" t="s">
        <v>176</v>
      </c>
      <c r="P26" s="169">
        <v>0</v>
      </c>
      <c r="Q26" s="169">
        <v>0</v>
      </c>
    </row>
    <row r="27" spans="2:17" s="162" customFormat="1" x14ac:dyDescent="0.2">
      <c r="B27" s="132" t="s">
        <v>2226</v>
      </c>
      <c r="C27" s="169" t="s">
        <v>176</v>
      </c>
      <c r="D27" s="169" t="s">
        <v>176</v>
      </c>
      <c r="E27" s="170" t="s">
        <v>176</v>
      </c>
      <c r="F27" s="170" t="s">
        <v>176</v>
      </c>
      <c r="G27" s="170" t="s">
        <v>176</v>
      </c>
      <c r="H27" s="170" t="s">
        <v>176</v>
      </c>
      <c r="I27" s="170" t="s">
        <v>176</v>
      </c>
      <c r="J27" s="169" t="s">
        <v>176</v>
      </c>
      <c r="K27" s="169" t="s">
        <v>176</v>
      </c>
      <c r="L27" s="180" t="s">
        <v>176</v>
      </c>
      <c r="M27" s="170" t="s">
        <v>176</v>
      </c>
      <c r="N27" s="171">
        <v>0</v>
      </c>
      <c r="O27" s="169" t="s">
        <v>176</v>
      </c>
      <c r="P27" s="169">
        <v>0</v>
      </c>
      <c r="Q27" s="169">
        <v>0</v>
      </c>
    </row>
    <row r="28" spans="2:17" s="162" customFormat="1" x14ac:dyDescent="0.2">
      <c r="B28" s="115" t="s">
        <v>166</v>
      </c>
      <c r="C28" s="172"/>
      <c r="D28" s="115"/>
      <c r="E28" s="173"/>
      <c r="F28" s="173"/>
      <c r="G28" s="173"/>
      <c r="H28" s="174"/>
      <c r="I28" s="175"/>
      <c r="J28" s="176"/>
      <c r="K28" s="176"/>
      <c r="L28" s="176"/>
      <c r="M28" s="175"/>
      <c r="N28" s="175"/>
      <c r="O28" s="181"/>
      <c r="P28" s="181"/>
      <c r="Q28" s="181"/>
    </row>
    <row r="29" spans="2:17" s="162" customFormat="1" x14ac:dyDescent="0.2">
      <c r="B29" s="115" t="s">
        <v>167</v>
      </c>
      <c r="C29" s="172"/>
      <c r="D29" s="115"/>
      <c r="E29" s="173"/>
      <c r="F29" s="173"/>
      <c r="G29" s="173"/>
      <c r="H29" s="174"/>
      <c r="I29" s="175"/>
      <c r="J29" s="176"/>
      <c r="K29" s="176"/>
      <c r="L29" s="176"/>
      <c r="M29" s="175"/>
      <c r="N29" s="175"/>
      <c r="O29" s="181"/>
      <c r="P29" s="181"/>
      <c r="Q29" s="181"/>
    </row>
    <row r="30" spans="2:17" s="162" customFormat="1" x14ac:dyDescent="0.2">
      <c r="B30" s="115" t="s">
        <v>168</v>
      </c>
      <c r="C30" s="172"/>
      <c r="D30" s="115"/>
      <c r="E30" s="173"/>
      <c r="F30" s="173"/>
      <c r="G30" s="173"/>
      <c r="H30" s="174"/>
      <c r="I30" s="175"/>
      <c r="J30" s="176"/>
      <c r="K30" s="176"/>
      <c r="L30" s="176"/>
      <c r="M30" s="175"/>
      <c r="N30" s="175"/>
      <c r="O30" s="181"/>
      <c r="P30" s="181"/>
      <c r="Q30" s="181"/>
    </row>
    <row r="31" spans="2:17" s="162" customFormat="1" x14ac:dyDescent="0.2">
      <c r="B31" s="115" t="s">
        <v>169</v>
      </c>
      <c r="C31" s="172"/>
      <c r="D31" s="115"/>
      <c r="E31" s="173"/>
      <c r="F31" s="173"/>
      <c r="G31" s="173"/>
      <c r="H31" s="174"/>
      <c r="I31" s="175"/>
      <c r="J31" s="176"/>
      <c r="K31" s="176"/>
      <c r="L31" s="176"/>
      <c r="M31" s="175"/>
      <c r="N31" s="175"/>
      <c r="O31" s="181"/>
      <c r="P31" s="181"/>
      <c r="Q31" s="181"/>
    </row>
    <row r="32" spans="2:17" s="162" customFormat="1" x14ac:dyDescent="0.2">
      <c r="B32" s="115" t="s">
        <v>170</v>
      </c>
      <c r="C32" s="172"/>
      <c r="D32" s="115"/>
      <c r="E32" s="173"/>
      <c r="F32" s="173"/>
      <c r="G32" s="173"/>
      <c r="H32" s="174"/>
      <c r="I32" s="175"/>
      <c r="J32" s="176"/>
      <c r="K32" s="176"/>
      <c r="L32" s="176"/>
      <c r="M32" s="175"/>
      <c r="N32" s="175"/>
      <c r="O32" s="181"/>
      <c r="P32" s="181"/>
      <c r="Q32" s="181"/>
    </row>
  </sheetData>
  <mergeCells count="2">
    <mergeCell ref="B7:Q7"/>
    <mergeCell ref="B6:Q6"/>
  </mergeCells>
  <phoneticPr fontId="3" type="noConversion"/>
  <conditionalFormatting sqref="I12:I27 P12:Q27 C12:G27">
    <cfRule type="expression" dxfId="46" priority="345" stopIfTrue="1">
      <formula>OR(LEFT(#REF!,3)="TIR",LEFT(#REF!,2)="IR")</formula>
    </cfRule>
  </conditionalFormatting>
  <conditionalFormatting sqref="B12:B27 N12:N27">
    <cfRule type="expression" dxfId="45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70"/>
  <sheetViews>
    <sheetView rightToLeft="1" zoomScale="80" workbookViewId="0">
      <selection activeCell="L20" sqref="L20:L21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7.710937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5.7109375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9.28515625" style="97" bestFit="1" customWidth="1"/>
    <col min="14" max="14" width="13.5703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171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61" t="s">
        <v>172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3" t="s">
        <v>38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5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2" customFormat="1" ht="12.75" customHeight="1" thickBot="1" x14ac:dyDescent="0.25">
      <c r="B11" s="141" t="s">
        <v>131</v>
      </c>
      <c r="C11" s="102" t="s">
        <v>176</v>
      </c>
      <c r="D11" s="102" t="s">
        <v>176</v>
      </c>
      <c r="E11" s="102"/>
      <c r="F11" s="142" t="s">
        <v>176</v>
      </c>
      <c r="G11" s="142"/>
      <c r="H11" s="142" t="s">
        <v>176</v>
      </c>
      <c r="I11" s="143" t="s">
        <v>176</v>
      </c>
      <c r="J11" s="142" t="s">
        <v>176</v>
      </c>
      <c r="K11" s="102" t="s">
        <v>176</v>
      </c>
      <c r="L11" s="102" t="s">
        <v>176</v>
      </c>
      <c r="M11" s="152" t="s">
        <v>176</v>
      </c>
      <c r="N11" s="142" t="s">
        <v>176</v>
      </c>
      <c r="O11" s="144">
        <v>392.32342521719266</v>
      </c>
      <c r="P11" s="102">
        <v>1</v>
      </c>
      <c r="Q11" s="120">
        <v>1.3685907489582743E-3</v>
      </c>
    </row>
    <row r="12" spans="1:20" s="162" customFormat="1" x14ac:dyDescent="0.2">
      <c r="B12" s="131" t="s">
        <v>2605</v>
      </c>
      <c r="C12" s="165" t="s">
        <v>176</v>
      </c>
      <c r="D12" s="165" t="s">
        <v>176</v>
      </c>
      <c r="E12" s="165" t="s">
        <v>176</v>
      </c>
      <c r="F12" s="166" t="s">
        <v>176</v>
      </c>
      <c r="G12" s="166" t="s">
        <v>176</v>
      </c>
      <c r="H12" s="166" t="s">
        <v>176</v>
      </c>
      <c r="I12" s="178" t="s">
        <v>176</v>
      </c>
      <c r="J12" s="166" t="s">
        <v>176</v>
      </c>
      <c r="K12" s="165" t="s">
        <v>176</v>
      </c>
      <c r="L12" s="165" t="s">
        <v>176</v>
      </c>
      <c r="M12" s="205" t="s">
        <v>176</v>
      </c>
      <c r="N12" s="166" t="s">
        <v>176</v>
      </c>
      <c r="O12" s="167">
        <v>294.52541539017864</v>
      </c>
      <c r="P12" s="165">
        <v>0.75072095230389957</v>
      </c>
      <c r="Q12" s="165">
        <v>1.0274297503722629E-3</v>
      </c>
    </row>
    <row r="13" spans="1:20" s="162" customFormat="1" x14ac:dyDescent="0.2">
      <c r="B13" s="132" t="s">
        <v>2606</v>
      </c>
      <c r="C13" s="169" t="s">
        <v>176</v>
      </c>
      <c r="D13" s="169" t="s">
        <v>176</v>
      </c>
      <c r="E13" s="169" t="s">
        <v>176</v>
      </c>
      <c r="F13" s="170" t="s">
        <v>2611</v>
      </c>
      <c r="G13" s="170" t="s">
        <v>176</v>
      </c>
      <c r="H13" s="170" t="s">
        <v>2607</v>
      </c>
      <c r="I13" s="180">
        <v>2.15</v>
      </c>
      <c r="J13" s="170" t="s">
        <v>182</v>
      </c>
      <c r="K13" s="169">
        <v>6.0900000000000003E-2</v>
      </c>
      <c r="L13" s="169">
        <v>6.2927500000000006E-3</v>
      </c>
      <c r="M13" s="206" t="s">
        <v>176</v>
      </c>
      <c r="N13" s="170" t="s">
        <v>176</v>
      </c>
      <c r="O13" s="171">
        <v>66.0701502</v>
      </c>
      <c r="P13" s="169">
        <v>0.16840735462946971</v>
      </c>
      <c r="Q13" s="169">
        <v>2.3048074760242764E-4</v>
      </c>
    </row>
    <row r="14" spans="1:20" s="162" customFormat="1" x14ac:dyDescent="0.2">
      <c r="B14" s="221" t="s">
        <v>2749</v>
      </c>
      <c r="C14" s="222"/>
      <c r="D14" s="222"/>
      <c r="E14" s="222"/>
      <c r="F14" s="223"/>
      <c r="G14" s="223"/>
      <c r="H14" s="223"/>
      <c r="I14" s="224"/>
      <c r="J14" s="223"/>
      <c r="K14" s="222"/>
      <c r="L14" s="222"/>
      <c r="M14" s="225"/>
      <c r="N14" s="223"/>
      <c r="O14" s="226">
        <f>O13-SUM(O15:O18)</f>
        <v>0.92848020000010933</v>
      </c>
      <c r="P14" s="222">
        <f>O14/$O$11</f>
        <v>2.3666193255885678E-3</v>
      </c>
      <c r="Q14" s="222">
        <f>O14/'[1]סכום נכסי הקרן'!$C$42</f>
        <v>3.2207595049529161E-6</v>
      </c>
    </row>
    <row r="15" spans="1:20" s="162" customFormat="1" x14ac:dyDescent="0.2">
      <c r="B15" s="221" t="s">
        <v>2750</v>
      </c>
      <c r="C15" s="222"/>
      <c r="D15" s="227">
        <v>313052751</v>
      </c>
      <c r="E15" s="222"/>
      <c r="F15" s="223" t="s">
        <v>2611</v>
      </c>
      <c r="G15" s="223"/>
      <c r="H15" s="223" t="s">
        <v>2607</v>
      </c>
      <c r="I15" s="224">
        <v>3.1</v>
      </c>
      <c r="J15" s="223" t="s">
        <v>182</v>
      </c>
      <c r="K15" s="222">
        <v>0.06</v>
      </c>
      <c r="L15" s="222">
        <v>6.2927500000000006E-3</v>
      </c>
      <c r="M15" s="225"/>
      <c r="N15" s="223"/>
      <c r="O15" s="226">
        <v>29.391369999999903</v>
      </c>
      <c r="P15" s="222">
        <v>7.4613769528083906E-2</v>
      </c>
      <c r="Q15" s="222">
        <v>1.0195428431438443E-4</v>
      </c>
    </row>
    <row r="16" spans="1:20" s="162" customFormat="1" x14ac:dyDescent="0.2">
      <c r="B16" s="221" t="s">
        <v>2751</v>
      </c>
      <c r="C16" s="222"/>
      <c r="D16" s="227">
        <v>317021151</v>
      </c>
      <c r="E16" s="222"/>
      <c r="F16" s="223" t="s">
        <v>2611</v>
      </c>
      <c r="G16" s="223"/>
      <c r="H16" s="223" t="s">
        <v>2607</v>
      </c>
      <c r="I16" s="224">
        <v>3.1</v>
      </c>
      <c r="J16" s="223" t="s">
        <v>182</v>
      </c>
      <c r="K16" s="222">
        <v>0.06</v>
      </c>
      <c r="L16" s="222">
        <v>6.2927500000000006E-3</v>
      </c>
      <c r="M16" s="225"/>
      <c r="N16" s="223"/>
      <c r="O16" s="226">
        <v>14.016260000000001</v>
      </c>
      <c r="P16" s="222">
        <v>3.5582077095613604E-2</v>
      </c>
      <c r="Q16" s="222">
        <v>4.8620318041123594E-5</v>
      </c>
    </row>
    <row r="17" spans="2:27" s="162" customFormat="1" x14ac:dyDescent="0.2">
      <c r="B17" s="221" t="s">
        <v>2752</v>
      </c>
      <c r="C17" s="222"/>
      <c r="D17" s="227">
        <v>329275951</v>
      </c>
      <c r="E17" s="222"/>
      <c r="F17" s="223" t="s">
        <v>2611</v>
      </c>
      <c r="G17" s="223"/>
      <c r="H17" s="223" t="s">
        <v>2607</v>
      </c>
      <c r="I17" s="224">
        <v>1.2</v>
      </c>
      <c r="J17" s="223" t="s">
        <v>182</v>
      </c>
      <c r="K17" s="222">
        <v>0.06</v>
      </c>
      <c r="L17" s="222">
        <v>6.2927500000000006E-3</v>
      </c>
      <c r="M17" s="225"/>
      <c r="N17" s="223"/>
      <c r="O17" s="226">
        <v>17.055720000000001</v>
      </c>
      <c r="P17" s="222">
        <v>4.3298136875400343E-2</v>
      </c>
      <c r="Q17" s="222">
        <v>5.9163752015184692E-5</v>
      </c>
    </row>
    <row r="18" spans="2:27" s="162" customFormat="1" x14ac:dyDescent="0.2">
      <c r="B18" s="221" t="s">
        <v>2753</v>
      </c>
      <c r="C18" s="222"/>
      <c r="D18" s="227">
        <v>615286052</v>
      </c>
      <c r="E18" s="222"/>
      <c r="F18" s="223" t="s">
        <v>2611</v>
      </c>
      <c r="G18" s="223"/>
      <c r="H18" s="223" t="s">
        <v>2607</v>
      </c>
      <c r="I18" s="224">
        <v>2.9</v>
      </c>
      <c r="J18" s="223" t="s">
        <v>182</v>
      </c>
      <c r="K18" s="222">
        <v>0.06</v>
      </c>
      <c r="L18" s="222">
        <v>6.2927500000000006E-3</v>
      </c>
      <c r="M18" s="225"/>
      <c r="N18" s="223"/>
      <c r="O18" s="226">
        <v>4.6783199999999896</v>
      </c>
      <c r="P18" s="222">
        <v>1.1876516482852819E-2</v>
      </c>
      <c r="Q18" s="222">
        <v>1.6228395185174137E-5</v>
      </c>
    </row>
    <row r="19" spans="2:27" s="162" customFormat="1" x14ac:dyDescent="0.2">
      <c r="B19" s="132" t="s">
        <v>2608</v>
      </c>
      <c r="C19" s="169" t="s">
        <v>176</v>
      </c>
      <c r="D19" s="169" t="s">
        <v>176</v>
      </c>
      <c r="E19" s="169" t="s">
        <v>176</v>
      </c>
      <c r="F19" s="170" t="s">
        <v>2611</v>
      </c>
      <c r="G19" s="170" t="s">
        <v>176</v>
      </c>
      <c r="H19" s="170" t="s">
        <v>2607</v>
      </c>
      <c r="I19" s="180">
        <v>8.42</v>
      </c>
      <c r="J19" s="170" t="s">
        <v>182</v>
      </c>
      <c r="K19" s="169">
        <v>3.8800000000000001E-2</v>
      </c>
      <c r="L19" s="169">
        <v>1.8965650000000001E-2</v>
      </c>
      <c r="M19" s="206" t="s">
        <v>176</v>
      </c>
      <c r="N19" s="170" t="s">
        <v>176</v>
      </c>
      <c r="O19" s="171">
        <v>218.0762244183403</v>
      </c>
      <c r="P19" s="169">
        <v>0.55585828018709804</v>
      </c>
      <c r="Q19" s="169">
        <v>7.6074249999591882E-4</v>
      </c>
    </row>
    <row r="20" spans="2:27" x14ac:dyDescent="0.2">
      <c r="B20" s="23" t="s">
        <v>2609</v>
      </c>
      <c r="C20" s="32" t="s">
        <v>176</v>
      </c>
      <c r="D20" s="32" t="s">
        <v>2610</v>
      </c>
      <c r="E20" s="32" t="s">
        <v>176</v>
      </c>
      <c r="F20" s="94" t="s">
        <v>2611</v>
      </c>
      <c r="G20" s="94" t="s">
        <v>2612</v>
      </c>
      <c r="H20" s="94" t="s">
        <v>2607</v>
      </c>
      <c r="I20" s="104">
        <v>8.58</v>
      </c>
      <c r="J20" s="94" t="s">
        <v>182</v>
      </c>
      <c r="K20" s="32">
        <v>3.6200000000000003E-2</v>
      </c>
      <c r="L20" s="32">
        <v>3.3099999999999997E-2</v>
      </c>
      <c r="M20" s="153">
        <v>1100.0027361243101</v>
      </c>
      <c r="N20" s="94">
        <v>116897802.43000001</v>
      </c>
      <c r="O20" s="124">
        <v>128.587902519919</v>
      </c>
      <c r="P20" s="32">
        <v>0.32775994053562296</v>
      </c>
      <c r="Q20" s="32">
        <v>4.4856922249616771E-4</v>
      </c>
      <c r="R20" s="18"/>
    </row>
    <row r="21" spans="2:27" x14ac:dyDescent="0.2">
      <c r="B21" s="23" t="s">
        <v>2613</v>
      </c>
      <c r="C21" s="32" t="s">
        <v>176</v>
      </c>
      <c r="D21" s="32" t="s">
        <v>2614</v>
      </c>
      <c r="E21" s="32" t="s">
        <v>176</v>
      </c>
      <c r="F21" s="94" t="s">
        <v>2611</v>
      </c>
      <c r="G21" s="94" t="s">
        <v>2612</v>
      </c>
      <c r="H21" s="94" t="s">
        <v>2607</v>
      </c>
      <c r="I21" s="104">
        <v>6.77</v>
      </c>
      <c r="J21" s="94" t="s">
        <v>182</v>
      </c>
      <c r="K21" s="32">
        <v>3.85E-2</v>
      </c>
      <c r="L21" s="32">
        <v>3.0888819999999997E-2</v>
      </c>
      <c r="M21" s="153">
        <v>1100.0027361243101</v>
      </c>
      <c r="N21" s="94">
        <v>81352817.370000005</v>
      </c>
      <c r="O21" s="124">
        <v>89.488321698421288</v>
      </c>
      <c r="P21" s="32">
        <v>0.22809833914169159</v>
      </c>
      <c r="Q21" s="32">
        <v>3.1217327680206614E-4</v>
      </c>
      <c r="R21" s="18"/>
    </row>
    <row r="22" spans="2:27" s="162" customFormat="1" x14ac:dyDescent="0.2">
      <c r="B22" s="132" t="s">
        <v>2615</v>
      </c>
      <c r="C22" s="169" t="s">
        <v>176</v>
      </c>
      <c r="D22" s="169" t="s">
        <v>176</v>
      </c>
      <c r="E22" s="169" t="s">
        <v>176</v>
      </c>
      <c r="F22" s="170" t="s">
        <v>176</v>
      </c>
      <c r="G22" s="170" t="s">
        <v>176</v>
      </c>
      <c r="H22" s="170" t="s">
        <v>176</v>
      </c>
      <c r="I22" s="180" t="s">
        <v>176</v>
      </c>
      <c r="J22" s="170" t="s">
        <v>176</v>
      </c>
      <c r="K22" s="169" t="s">
        <v>176</v>
      </c>
      <c r="L22" s="169" t="s">
        <v>176</v>
      </c>
      <c r="M22" s="206" t="s">
        <v>176</v>
      </c>
      <c r="N22" s="170" t="s">
        <v>176</v>
      </c>
      <c r="O22" s="171">
        <v>0</v>
      </c>
      <c r="P22" s="169">
        <v>0</v>
      </c>
      <c r="Q22" s="169">
        <v>0</v>
      </c>
    </row>
    <row r="23" spans="2:27" s="162" customFormat="1" x14ac:dyDescent="0.2">
      <c r="B23" s="132" t="s">
        <v>2616</v>
      </c>
      <c r="C23" s="169" t="s">
        <v>176</v>
      </c>
      <c r="D23" s="169" t="s">
        <v>176</v>
      </c>
      <c r="E23" s="169" t="s">
        <v>176</v>
      </c>
      <c r="F23" s="170" t="s">
        <v>176</v>
      </c>
      <c r="G23" s="170" t="s">
        <v>176</v>
      </c>
      <c r="H23" s="170" t="s">
        <v>176</v>
      </c>
      <c r="I23" s="180" t="s">
        <v>176</v>
      </c>
      <c r="J23" s="170" t="s">
        <v>176</v>
      </c>
      <c r="K23" s="169" t="s">
        <v>176</v>
      </c>
      <c r="L23" s="169" t="s">
        <v>176</v>
      </c>
      <c r="M23" s="206" t="s">
        <v>176</v>
      </c>
      <c r="N23" s="170" t="s">
        <v>176</v>
      </c>
      <c r="O23" s="171">
        <v>0</v>
      </c>
      <c r="P23" s="169">
        <v>0</v>
      </c>
      <c r="Q23" s="169">
        <v>0</v>
      </c>
    </row>
    <row r="24" spans="2:27" x14ac:dyDescent="0.2">
      <c r="B24" s="23" t="s">
        <v>2617</v>
      </c>
      <c r="C24" s="32" t="s">
        <v>176</v>
      </c>
      <c r="D24" s="32" t="s">
        <v>176</v>
      </c>
      <c r="E24" s="32" t="s">
        <v>176</v>
      </c>
      <c r="F24" s="94" t="s">
        <v>176</v>
      </c>
      <c r="G24" s="94" t="s">
        <v>176</v>
      </c>
      <c r="H24" s="94" t="s">
        <v>176</v>
      </c>
      <c r="I24" s="104"/>
      <c r="J24" s="94"/>
      <c r="K24" s="32"/>
      <c r="L24" s="32"/>
      <c r="M24" s="153"/>
      <c r="N24" s="94" t="s">
        <v>176</v>
      </c>
      <c r="O24" s="124">
        <v>0</v>
      </c>
      <c r="P24" s="32">
        <v>0</v>
      </c>
      <c r="Q24" s="32">
        <v>0</v>
      </c>
      <c r="R24" s="18"/>
    </row>
    <row r="25" spans="2:27" s="162" customFormat="1" x14ac:dyDescent="0.2">
      <c r="B25" s="132" t="s">
        <v>2618</v>
      </c>
      <c r="C25" s="169" t="s">
        <v>176</v>
      </c>
      <c r="D25" s="169" t="s">
        <v>176</v>
      </c>
      <c r="E25" s="169" t="s">
        <v>176</v>
      </c>
      <c r="F25" s="170" t="s">
        <v>176</v>
      </c>
      <c r="G25" s="170" t="s">
        <v>176</v>
      </c>
      <c r="H25" s="170" t="s">
        <v>176</v>
      </c>
      <c r="I25" s="180"/>
      <c r="J25" s="170"/>
      <c r="K25" s="169"/>
      <c r="L25" s="169"/>
      <c r="M25" s="206"/>
      <c r="N25" s="170" t="s">
        <v>176</v>
      </c>
      <c r="O25" s="171">
        <v>0</v>
      </c>
      <c r="P25" s="169">
        <v>0</v>
      </c>
      <c r="Q25" s="169">
        <v>0</v>
      </c>
    </row>
    <row r="26" spans="2:27" s="162" customFormat="1" x14ac:dyDescent="0.2">
      <c r="B26" s="132" t="s">
        <v>2619</v>
      </c>
      <c r="C26" s="169" t="s">
        <v>176</v>
      </c>
      <c r="D26" s="169" t="s">
        <v>176</v>
      </c>
      <c r="E26" s="169" t="s">
        <v>176</v>
      </c>
      <c r="F26" s="170" t="s">
        <v>176</v>
      </c>
      <c r="G26" s="170" t="s">
        <v>176</v>
      </c>
      <c r="H26" s="170" t="s">
        <v>176</v>
      </c>
      <c r="I26" s="180"/>
      <c r="J26" s="170"/>
      <c r="K26" s="169"/>
      <c r="L26" s="169"/>
      <c r="M26" s="206"/>
      <c r="N26" s="170" t="s">
        <v>176</v>
      </c>
      <c r="O26" s="171">
        <v>0</v>
      </c>
      <c r="P26" s="169">
        <v>0</v>
      </c>
      <c r="Q26" s="169">
        <v>0</v>
      </c>
    </row>
    <row r="27" spans="2:27" x14ac:dyDescent="0.2">
      <c r="B27" s="23" t="s">
        <v>2620</v>
      </c>
      <c r="C27" s="32" t="s">
        <v>176</v>
      </c>
      <c r="D27" s="32" t="s">
        <v>176</v>
      </c>
      <c r="E27" s="32" t="s">
        <v>176</v>
      </c>
      <c r="F27" s="94" t="s">
        <v>176</v>
      </c>
      <c r="G27" s="94" t="s">
        <v>176</v>
      </c>
      <c r="H27" s="94" t="s">
        <v>176</v>
      </c>
      <c r="I27" s="104"/>
      <c r="J27" s="94"/>
      <c r="K27" s="32"/>
      <c r="L27" s="32"/>
      <c r="M27" s="153"/>
      <c r="N27" s="94" t="s">
        <v>176</v>
      </c>
      <c r="O27" s="124">
        <v>0</v>
      </c>
      <c r="P27" s="32">
        <v>0</v>
      </c>
      <c r="Q27" s="32">
        <v>0</v>
      </c>
      <c r="R27" s="18"/>
    </row>
    <row r="28" spans="2:27" s="162" customFormat="1" x14ac:dyDescent="0.2">
      <c r="B28" s="132" t="s">
        <v>2621</v>
      </c>
      <c r="C28" s="169" t="s">
        <v>176</v>
      </c>
      <c r="D28" s="169" t="s">
        <v>176</v>
      </c>
      <c r="E28" s="169" t="s">
        <v>176</v>
      </c>
      <c r="F28" s="170" t="s">
        <v>176</v>
      </c>
      <c r="G28" s="170" t="s">
        <v>176</v>
      </c>
      <c r="H28" s="170" t="s">
        <v>176</v>
      </c>
      <c r="I28" s="180"/>
      <c r="J28" s="170"/>
      <c r="K28" s="169"/>
      <c r="L28" s="169"/>
      <c r="M28" s="206"/>
      <c r="N28" s="170" t="s">
        <v>176</v>
      </c>
      <c r="O28" s="171">
        <v>0</v>
      </c>
      <c r="P28" s="169">
        <v>0</v>
      </c>
      <c r="Q28" s="169">
        <v>0</v>
      </c>
    </row>
    <row r="29" spans="2:27" s="162" customFormat="1" x14ac:dyDescent="0.2">
      <c r="B29" s="23" t="s">
        <v>2623</v>
      </c>
      <c r="C29" s="32" t="s">
        <v>176</v>
      </c>
      <c r="D29" s="32" t="s">
        <v>2624</v>
      </c>
      <c r="E29" s="32" t="s">
        <v>2625</v>
      </c>
      <c r="F29" s="94" t="s">
        <v>238</v>
      </c>
      <c r="G29" s="94" t="s">
        <v>2626</v>
      </c>
      <c r="H29" s="94" t="s">
        <v>176</v>
      </c>
      <c r="I29" s="104">
        <v>9.41</v>
      </c>
      <c r="J29" s="94" t="s">
        <v>182</v>
      </c>
      <c r="K29" s="32">
        <v>2.5000000000000001E-2</v>
      </c>
      <c r="L29" s="32">
        <v>5.4900000000000004E-2</v>
      </c>
      <c r="M29" s="153">
        <v>1963.8462367157483</v>
      </c>
      <c r="N29" s="94">
        <v>91.88</v>
      </c>
      <c r="O29" s="124">
        <v>1.8043819209779366</v>
      </c>
      <c r="P29" s="32">
        <v>4.5992204517969317E-3</v>
      </c>
      <c r="Q29" s="32">
        <v>6.294450562748975E-6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2:27" x14ac:dyDescent="0.2">
      <c r="B30" s="23" t="s">
        <v>2623</v>
      </c>
      <c r="C30" s="32" t="s">
        <v>176</v>
      </c>
      <c r="D30" s="32" t="s">
        <v>2632</v>
      </c>
      <c r="E30" s="32" t="s">
        <v>2625</v>
      </c>
      <c r="F30" s="94" t="s">
        <v>238</v>
      </c>
      <c r="G30" s="94" t="s">
        <v>2631</v>
      </c>
      <c r="H30" s="94" t="s">
        <v>176</v>
      </c>
      <c r="I30" s="104">
        <v>9.56</v>
      </c>
      <c r="J30" s="94" t="s">
        <v>182</v>
      </c>
      <c r="K30" s="32">
        <v>2.5000000000000001E-2</v>
      </c>
      <c r="L30" s="32">
        <v>5.0499999999999996E-2</v>
      </c>
      <c r="M30" s="153">
        <v>2944.1580654838103</v>
      </c>
      <c r="N30" s="94">
        <v>95.63</v>
      </c>
      <c r="O30" s="124">
        <v>2.8154983569746572</v>
      </c>
      <c r="P30" s="32">
        <v>7.1764727161422494E-3</v>
      </c>
      <c r="Q30" s="32">
        <v>9.8216541694637408E-6</v>
      </c>
      <c r="R30" s="18"/>
    </row>
    <row r="31" spans="2:27" x14ac:dyDescent="0.2">
      <c r="B31" s="23" t="s">
        <v>2623</v>
      </c>
      <c r="C31" s="32" t="s">
        <v>176</v>
      </c>
      <c r="D31" s="32" t="s">
        <v>2634</v>
      </c>
      <c r="E31" s="32" t="s">
        <v>2625</v>
      </c>
      <c r="F31" s="94" t="s">
        <v>238</v>
      </c>
      <c r="G31" s="94" t="s">
        <v>2561</v>
      </c>
      <c r="H31" s="94" t="s">
        <v>176</v>
      </c>
      <c r="I31" s="104">
        <v>9.44</v>
      </c>
      <c r="J31" s="94" t="s">
        <v>182</v>
      </c>
      <c r="K31" s="32">
        <v>2.5000000000000001E-2</v>
      </c>
      <c r="L31" s="32">
        <v>5.28E-2</v>
      </c>
      <c r="M31" s="153">
        <v>194.32355390434083</v>
      </c>
      <c r="N31" s="94">
        <v>93.66</v>
      </c>
      <c r="O31" s="124">
        <v>0.18200343990124235</v>
      </c>
      <c r="P31" s="32">
        <v>4.639117325214117E-4</v>
      </c>
      <c r="Q31" s="32">
        <v>6.3490530546200938E-7</v>
      </c>
      <c r="R31" s="18"/>
    </row>
    <row r="32" spans="2:27" x14ac:dyDescent="0.2">
      <c r="B32" s="23" t="s">
        <v>2623</v>
      </c>
      <c r="C32" s="32" t="s">
        <v>176</v>
      </c>
      <c r="D32" s="32" t="s">
        <v>2639</v>
      </c>
      <c r="E32" s="32" t="s">
        <v>2625</v>
      </c>
      <c r="F32" s="94" t="s">
        <v>238</v>
      </c>
      <c r="G32" s="94" t="s">
        <v>2640</v>
      </c>
      <c r="H32" s="94" t="s">
        <v>176</v>
      </c>
      <c r="I32" s="104">
        <v>0.49</v>
      </c>
      <c r="J32" s="94" t="s">
        <v>182</v>
      </c>
      <c r="K32" s="32">
        <v>2.5000000000000001E-2</v>
      </c>
      <c r="L32" s="32">
        <v>2.8300000000000002E-2</v>
      </c>
      <c r="M32" s="153">
        <v>157.14058006762744</v>
      </c>
      <c r="N32" s="94">
        <v>100</v>
      </c>
      <c r="O32" s="124">
        <v>0.15714058006762743</v>
      </c>
      <c r="P32" s="32">
        <v>4.0053835679231605E-4</v>
      </c>
      <c r="Q32" s="32">
        <v>5.4817308970891226E-7</v>
      </c>
      <c r="R32" s="18"/>
    </row>
    <row r="33" spans="2:27" x14ac:dyDescent="0.2">
      <c r="B33" s="23" t="s">
        <v>2627</v>
      </c>
      <c r="C33" s="32" t="s">
        <v>176</v>
      </c>
      <c r="D33" s="32" t="s">
        <v>2628</v>
      </c>
      <c r="E33" s="32" t="s">
        <v>2629</v>
      </c>
      <c r="F33" s="94" t="s">
        <v>238</v>
      </c>
      <c r="G33" s="94" t="s">
        <v>2626</v>
      </c>
      <c r="H33" s="94" t="s">
        <v>176</v>
      </c>
      <c r="I33" s="104">
        <v>9.39</v>
      </c>
      <c r="J33" s="94" t="s">
        <v>182</v>
      </c>
      <c r="K33" s="32">
        <v>2.5000000000000001E-2</v>
      </c>
      <c r="L33" s="32">
        <v>5.4900000000000004E-2</v>
      </c>
      <c r="M33" s="153">
        <v>2795.8950914525353</v>
      </c>
      <c r="N33" s="94">
        <v>91.9</v>
      </c>
      <c r="O33" s="124">
        <v>2.5694275881725051</v>
      </c>
      <c r="P33" s="32">
        <v>6.5492586550243695E-3</v>
      </c>
      <c r="Q33" s="32">
        <v>8.9632548078012613E-6</v>
      </c>
      <c r="R33" s="18"/>
    </row>
    <row r="34" spans="2:27" x14ac:dyDescent="0.2">
      <c r="B34" s="23" t="s">
        <v>2627</v>
      </c>
      <c r="C34" s="32" t="s">
        <v>176</v>
      </c>
      <c r="D34" s="32" t="s">
        <v>2630</v>
      </c>
      <c r="E34" s="32" t="s">
        <v>2629</v>
      </c>
      <c r="F34" s="94" t="s">
        <v>238</v>
      </c>
      <c r="G34" s="94" t="s">
        <v>2631</v>
      </c>
      <c r="H34" s="94" t="s">
        <v>176</v>
      </c>
      <c r="I34" s="104">
        <v>9.5399999999999991</v>
      </c>
      <c r="J34" s="94" t="s">
        <v>182</v>
      </c>
      <c r="K34" s="32">
        <v>2.5000000000000001E-2</v>
      </c>
      <c r="L34" s="32">
        <v>5.0499999999999996E-2</v>
      </c>
      <c r="M34" s="153">
        <v>2712.8852659140757</v>
      </c>
      <c r="N34" s="94">
        <v>95.63</v>
      </c>
      <c r="O34" s="124">
        <v>2.5943321788067015</v>
      </c>
      <c r="P34" s="32">
        <v>6.6127383991166555E-3</v>
      </c>
      <c r="Q34" s="32">
        <v>9.0501325983122026E-6</v>
      </c>
      <c r="R34" s="18"/>
    </row>
    <row r="35" spans="2:27" x14ac:dyDescent="0.2">
      <c r="B35" s="23" t="s">
        <v>2627</v>
      </c>
      <c r="C35" s="32" t="s">
        <v>176</v>
      </c>
      <c r="D35" s="32" t="s">
        <v>2633</v>
      </c>
      <c r="E35" s="32" t="s">
        <v>2629</v>
      </c>
      <c r="F35" s="94" t="s">
        <v>238</v>
      </c>
      <c r="G35" s="94" t="s">
        <v>2561</v>
      </c>
      <c r="H35" s="94" t="s">
        <v>176</v>
      </c>
      <c r="I35" s="104">
        <v>9.42</v>
      </c>
      <c r="J35" s="94" t="s">
        <v>182</v>
      </c>
      <c r="K35" s="32">
        <v>2.5000000000000001E-2</v>
      </c>
      <c r="L35" s="32">
        <v>5.28E-2</v>
      </c>
      <c r="M35" s="153">
        <v>235.78596042866624</v>
      </c>
      <c r="N35" s="94">
        <v>93.67</v>
      </c>
      <c r="O35" s="124">
        <v>0.22086070817898615</v>
      </c>
      <c r="P35" s="32">
        <v>5.6295569925939623E-4</v>
      </c>
      <c r="Q35" s="32">
        <v>7.7045596207974614E-7</v>
      </c>
      <c r="R35" s="18"/>
    </row>
    <row r="36" spans="2:27" x14ac:dyDescent="0.2">
      <c r="B36" s="23" t="s">
        <v>2627</v>
      </c>
      <c r="C36" s="32" t="s">
        <v>176</v>
      </c>
      <c r="D36" s="32" t="s">
        <v>2641</v>
      </c>
      <c r="E36" s="32" t="s">
        <v>2629</v>
      </c>
      <c r="F36" s="94" t="s">
        <v>238</v>
      </c>
      <c r="G36" s="94" t="s">
        <v>2640</v>
      </c>
      <c r="H36" s="94" t="s">
        <v>176</v>
      </c>
      <c r="I36" s="104">
        <v>0.37</v>
      </c>
      <c r="J36" s="94" t="s">
        <v>182</v>
      </c>
      <c r="K36" s="32">
        <v>3.2646000385284424E-2</v>
      </c>
      <c r="L36" s="32">
        <v>2.8500000000000001E-2</v>
      </c>
      <c r="M36" s="153">
        <v>178.75324653245707</v>
      </c>
      <c r="N36" s="94">
        <v>100</v>
      </c>
      <c r="O36" s="124">
        <v>0.17875324653245708</v>
      </c>
      <c r="P36" s="32">
        <v>4.5562725813147193E-4</v>
      </c>
      <c r="Q36" s="32">
        <v>6.2356725045195618E-7</v>
      </c>
      <c r="R36" s="18"/>
    </row>
    <row r="37" spans="2:27" x14ac:dyDescent="0.2">
      <c r="B37" s="23" t="s">
        <v>2635</v>
      </c>
      <c r="C37" s="32" t="s">
        <v>176</v>
      </c>
      <c r="D37" s="32" t="s">
        <v>2636</v>
      </c>
      <c r="E37" s="32" t="s">
        <v>2637</v>
      </c>
      <c r="F37" s="94" t="s">
        <v>238</v>
      </c>
      <c r="G37" s="94" t="s">
        <v>2638</v>
      </c>
      <c r="H37" s="94" t="s">
        <v>176</v>
      </c>
      <c r="I37" s="104">
        <v>0</v>
      </c>
      <c r="J37" s="94" t="s">
        <v>182</v>
      </c>
      <c r="K37" s="32">
        <v>0</v>
      </c>
      <c r="L37" s="32">
        <v>0</v>
      </c>
      <c r="M37" s="153">
        <v>-146.16960260206747</v>
      </c>
      <c r="N37" s="94">
        <v>98.076899999999995</v>
      </c>
      <c r="O37" s="124">
        <v>-0.14335864777384943</v>
      </c>
      <c r="P37" s="32">
        <v>-3.6540934993745328E-4</v>
      </c>
      <c r="Q37" s="32">
        <v>-5.0009585590725528E-7</v>
      </c>
      <c r="R37" s="18"/>
    </row>
    <row r="38" spans="2:27" x14ac:dyDescent="0.2">
      <c r="B38" s="132" t="s">
        <v>2622</v>
      </c>
      <c r="C38" s="169" t="s">
        <v>176</v>
      </c>
      <c r="D38" s="169" t="s">
        <v>176</v>
      </c>
      <c r="E38" s="169" t="s">
        <v>176</v>
      </c>
      <c r="F38" s="170" t="s">
        <v>176</v>
      </c>
      <c r="G38" s="170" t="s">
        <v>176</v>
      </c>
      <c r="H38" s="170" t="s">
        <v>176</v>
      </c>
      <c r="I38" s="180" t="s">
        <v>176</v>
      </c>
      <c r="J38" s="170" t="s">
        <v>176</v>
      </c>
      <c r="K38" s="169" t="s">
        <v>176</v>
      </c>
      <c r="L38" s="169" t="s">
        <v>176</v>
      </c>
      <c r="M38" s="206" t="s">
        <v>176</v>
      </c>
      <c r="N38" s="170" t="s">
        <v>176</v>
      </c>
      <c r="O38" s="171">
        <v>10.379039571838264</v>
      </c>
      <c r="P38" s="169">
        <v>2.6455314428630826E-2</v>
      </c>
      <c r="Q38" s="169">
        <v>3.6206498587806504E-5</v>
      </c>
      <c r="R38" s="162"/>
      <c r="S38" s="162"/>
      <c r="T38" s="162"/>
      <c r="U38" s="162"/>
      <c r="V38" s="162"/>
      <c r="W38" s="162"/>
      <c r="X38" s="162"/>
      <c r="Y38" s="162"/>
      <c r="Z38" s="162"/>
      <c r="AA38" s="162"/>
    </row>
    <row r="39" spans="2:27" s="162" customFormat="1" x14ac:dyDescent="0.2">
      <c r="B39" s="132" t="s">
        <v>2642</v>
      </c>
      <c r="C39" s="169" t="s">
        <v>176</v>
      </c>
      <c r="D39" s="169" t="s">
        <v>176</v>
      </c>
      <c r="E39" s="169" t="s">
        <v>176</v>
      </c>
      <c r="F39" s="170" t="s">
        <v>176</v>
      </c>
      <c r="G39" s="170" t="s">
        <v>176</v>
      </c>
      <c r="H39" s="170" t="s">
        <v>176</v>
      </c>
      <c r="I39" s="180" t="s">
        <v>176</v>
      </c>
      <c r="J39" s="170" t="s">
        <v>176</v>
      </c>
      <c r="K39" s="169" t="s">
        <v>176</v>
      </c>
      <c r="L39" s="169" t="s">
        <v>176</v>
      </c>
      <c r="M39" s="206" t="s">
        <v>176</v>
      </c>
      <c r="N39" s="170" t="s">
        <v>176</v>
      </c>
      <c r="O39" s="171">
        <v>97.79800982701417</v>
      </c>
      <c r="P39" s="169">
        <v>0.24927904769610071</v>
      </c>
      <c r="Q39" s="169">
        <v>3.4116099858601186E-4</v>
      </c>
    </row>
    <row r="40" spans="2:27" s="162" customFormat="1" x14ac:dyDescent="0.2">
      <c r="B40" s="132" t="s">
        <v>2608</v>
      </c>
      <c r="C40" s="169" t="s">
        <v>176</v>
      </c>
      <c r="D40" s="169" t="s">
        <v>176</v>
      </c>
      <c r="E40" s="169" t="s">
        <v>176</v>
      </c>
      <c r="F40" s="170" t="s">
        <v>176</v>
      </c>
      <c r="G40" s="170" t="s">
        <v>176</v>
      </c>
      <c r="H40" s="170" t="s">
        <v>176</v>
      </c>
      <c r="I40" s="180" t="s">
        <v>176</v>
      </c>
      <c r="J40" s="170" t="s">
        <v>176</v>
      </c>
      <c r="K40" s="169" t="s">
        <v>176</v>
      </c>
      <c r="L40" s="169" t="s">
        <v>176</v>
      </c>
      <c r="M40" s="206" t="s">
        <v>176</v>
      </c>
      <c r="N40" s="170" t="s">
        <v>176</v>
      </c>
      <c r="O40" s="171">
        <v>0</v>
      </c>
      <c r="P40" s="169">
        <v>0</v>
      </c>
      <c r="Q40" s="169">
        <v>0</v>
      </c>
    </row>
    <row r="41" spans="2:27" s="162" customFormat="1" x14ac:dyDescent="0.2">
      <c r="B41" s="132" t="s">
        <v>2615</v>
      </c>
      <c r="C41" s="169" t="s">
        <v>176</v>
      </c>
      <c r="D41" s="169" t="s">
        <v>176</v>
      </c>
      <c r="E41" s="169" t="s">
        <v>176</v>
      </c>
      <c r="F41" s="170" t="s">
        <v>176</v>
      </c>
      <c r="G41" s="170" t="s">
        <v>176</v>
      </c>
      <c r="H41" s="170" t="s">
        <v>176</v>
      </c>
      <c r="I41" s="180" t="s">
        <v>176</v>
      </c>
      <c r="J41" s="170" t="s">
        <v>176</v>
      </c>
      <c r="K41" s="169" t="s">
        <v>176</v>
      </c>
      <c r="L41" s="169" t="s">
        <v>176</v>
      </c>
      <c r="M41" s="206" t="s">
        <v>176</v>
      </c>
      <c r="N41" s="170" t="s">
        <v>176</v>
      </c>
      <c r="O41" s="171">
        <v>0</v>
      </c>
      <c r="P41" s="169">
        <v>0</v>
      </c>
      <c r="Q41" s="169">
        <v>0</v>
      </c>
    </row>
    <row r="42" spans="2:27" s="162" customFormat="1" x14ac:dyDescent="0.2">
      <c r="B42" s="132" t="s">
        <v>2622</v>
      </c>
      <c r="C42" s="169" t="s">
        <v>176</v>
      </c>
      <c r="D42" s="169" t="s">
        <v>176</v>
      </c>
      <c r="E42" s="169" t="s">
        <v>176</v>
      </c>
      <c r="F42" s="170" t="s">
        <v>176</v>
      </c>
      <c r="G42" s="170" t="s">
        <v>176</v>
      </c>
      <c r="H42" s="170" t="s">
        <v>176</v>
      </c>
      <c r="I42" s="180" t="s">
        <v>176</v>
      </c>
      <c r="J42" s="170" t="s">
        <v>176</v>
      </c>
      <c r="K42" s="169" t="s">
        <v>176</v>
      </c>
      <c r="L42" s="169" t="s">
        <v>176</v>
      </c>
      <c r="M42" s="206" t="s">
        <v>176</v>
      </c>
      <c r="N42" s="170" t="s">
        <v>176</v>
      </c>
      <c r="O42" s="171">
        <v>97.798009227014163</v>
      </c>
      <c r="P42" s="169">
        <v>0.24927904616675026</v>
      </c>
      <c r="Q42" s="169">
        <v>3.4116099649295696E-4</v>
      </c>
    </row>
    <row r="43" spans="2:27" x14ac:dyDescent="0.2">
      <c r="B43" s="23" t="s">
        <v>2643</v>
      </c>
      <c r="C43" s="32" t="s">
        <v>176</v>
      </c>
      <c r="D43" s="32" t="s">
        <v>2644</v>
      </c>
      <c r="E43" s="32" t="s">
        <v>176</v>
      </c>
      <c r="F43" s="94" t="s">
        <v>238</v>
      </c>
      <c r="G43" s="94" t="s">
        <v>2645</v>
      </c>
      <c r="H43" s="94" t="s">
        <v>176</v>
      </c>
      <c r="I43" s="104">
        <v>1.93</v>
      </c>
      <c r="J43" s="94" t="s">
        <v>135</v>
      </c>
      <c r="K43" s="32">
        <v>4.7198800476837166E-2</v>
      </c>
      <c r="L43" s="32">
        <v>5.2400000000000002E-2</v>
      </c>
      <c r="M43" s="153">
        <v>4708.7101986520411</v>
      </c>
      <c r="N43" s="94">
        <v>99.49</v>
      </c>
      <c r="O43" s="124">
        <v>17.558239770622325</v>
      </c>
      <c r="P43" s="32">
        <v>4.4754502642563268E-2</v>
      </c>
      <c r="Q43" s="32">
        <v>6.1250598290840737E-5</v>
      </c>
      <c r="R43" s="18"/>
    </row>
    <row r="44" spans="2:27" x14ac:dyDescent="0.2">
      <c r="B44" s="23" t="s">
        <v>2643</v>
      </c>
      <c r="C44" s="32" t="s">
        <v>176</v>
      </c>
      <c r="D44" s="32" t="s">
        <v>2652</v>
      </c>
      <c r="E44" s="32" t="s">
        <v>176</v>
      </c>
      <c r="F44" s="94" t="s">
        <v>238</v>
      </c>
      <c r="G44" s="94" t="s">
        <v>2558</v>
      </c>
      <c r="H44" s="94" t="s">
        <v>176</v>
      </c>
      <c r="I44" s="104">
        <v>1.93</v>
      </c>
      <c r="J44" s="94" t="s">
        <v>135</v>
      </c>
      <c r="K44" s="32">
        <v>4.7198800476837166E-2</v>
      </c>
      <c r="L44" s="32">
        <v>5.2400000000000002E-2</v>
      </c>
      <c r="M44" s="153">
        <v>5.5728650059927061</v>
      </c>
      <c r="N44" s="94">
        <v>99.49</v>
      </c>
      <c r="O44" s="124">
        <v>2.0780572850212873E-2</v>
      </c>
      <c r="P44" s="32">
        <v>5.2967963456958043E-5</v>
      </c>
      <c r="Q44" s="32">
        <v>7.249146477835271E-8</v>
      </c>
      <c r="R44" s="18"/>
    </row>
    <row r="45" spans="2:27" x14ac:dyDescent="0.2">
      <c r="B45" s="23" t="s">
        <v>2643</v>
      </c>
      <c r="C45" s="32" t="s">
        <v>176</v>
      </c>
      <c r="D45" s="32" t="s">
        <v>2677</v>
      </c>
      <c r="E45" s="32" t="s">
        <v>176</v>
      </c>
      <c r="F45" s="94" t="s">
        <v>238</v>
      </c>
      <c r="G45" s="94" t="s">
        <v>2506</v>
      </c>
      <c r="H45" s="94" t="s">
        <v>176</v>
      </c>
      <c r="I45" s="104">
        <v>1.93</v>
      </c>
      <c r="J45" s="94" t="s">
        <v>135</v>
      </c>
      <c r="K45" s="32">
        <v>4.7198800476837166E-2</v>
      </c>
      <c r="L45" s="32">
        <v>5.2400000000000002E-2</v>
      </c>
      <c r="M45" s="153">
        <v>3.9024257569075038</v>
      </c>
      <c r="N45" s="94">
        <v>99.49</v>
      </c>
      <c r="O45" s="124">
        <v>1.455169736799166E-2</v>
      </c>
      <c r="P45" s="32">
        <v>3.7091074436699136E-5</v>
      </c>
      <c r="Q45" s="32">
        <v>5.076250134298917E-8</v>
      </c>
      <c r="R45" s="18"/>
    </row>
    <row r="46" spans="2:27" x14ac:dyDescent="0.2">
      <c r="B46" s="23" t="s">
        <v>2656</v>
      </c>
      <c r="C46" s="32" t="s">
        <v>2657</v>
      </c>
      <c r="D46" s="32" t="s">
        <v>2658</v>
      </c>
      <c r="E46" s="32" t="s">
        <v>176</v>
      </c>
      <c r="F46" s="94" t="s">
        <v>238</v>
      </c>
      <c r="G46" s="94" t="s">
        <v>2659</v>
      </c>
      <c r="H46" s="94" t="s">
        <v>176</v>
      </c>
      <c r="I46" s="104">
        <v>3.63</v>
      </c>
      <c r="J46" s="94" t="s">
        <v>135</v>
      </c>
      <c r="K46" s="32">
        <v>6.0198800000000004E-2</v>
      </c>
      <c r="L46" s="32">
        <v>8.0100000000000005E-2</v>
      </c>
      <c r="M46" s="153">
        <v>7225.2631551883487</v>
      </c>
      <c r="N46" s="94">
        <v>99.6</v>
      </c>
      <c r="O46" s="124">
        <v>26.971965160308017</v>
      </c>
      <c r="P46" s="32">
        <v>6.8749310968051855E-2</v>
      </c>
      <c r="Q46" s="32">
        <v>9.408967098813139E-5</v>
      </c>
      <c r="R46" s="18"/>
    </row>
    <row r="47" spans="2:27" x14ac:dyDescent="0.2">
      <c r="B47" s="23" t="s">
        <v>2656</v>
      </c>
      <c r="C47" s="32" t="s">
        <v>2657</v>
      </c>
      <c r="D47" s="32" t="s">
        <v>2663</v>
      </c>
      <c r="E47" s="32" t="s">
        <v>176</v>
      </c>
      <c r="F47" s="94" t="s">
        <v>238</v>
      </c>
      <c r="G47" s="94" t="s">
        <v>2664</v>
      </c>
      <c r="H47" s="94" t="s">
        <v>176</v>
      </c>
      <c r="I47" s="104">
        <v>3.63</v>
      </c>
      <c r="J47" s="94" t="s">
        <v>135</v>
      </c>
      <c r="K47" s="32">
        <v>6.0198800000000004E-2</v>
      </c>
      <c r="L47" s="32">
        <v>8.0100000000000005E-2</v>
      </c>
      <c r="M47" s="153">
        <v>119.68694311779261</v>
      </c>
      <c r="N47" s="94">
        <v>99.6</v>
      </c>
      <c r="O47" s="124">
        <v>0.44679231554599919</v>
      </c>
      <c r="P47" s="32">
        <v>1.1388367016286428E-3</v>
      </c>
      <c r="Q47" s="32">
        <v>1.5586013744231149E-6</v>
      </c>
      <c r="R47" s="18"/>
    </row>
    <row r="48" spans="2:27" x14ac:dyDescent="0.2">
      <c r="B48" s="23" t="s">
        <v>2656</v>
      </c>
      <c r="C48" s="32" t="s">
        <v>2657</v>
      </c>
      <c r="D48" s="32" t="s">
        <v>2666</v>
      </c>
      <c r="E48" s="32" t="s">
        <v>176</v>
      </c>
      <c r="F48" s="94" t="s">
        <v>238</v>
      </c>
      <c r="G48" s="94" t="s">
        <v>1304</v>
      </c>
      <c r="H48" s="94" t="s">
        <v>176</v>
      </c>
      <c r="I48" s="104">
        <v>3.63</v>
      </c>
      <c r="J48" s="94" t="s">
        <v>135</v>
      </c>
      <c r="K48" s="32">
        <v>6.0198800000000004E-2</v>
      </c>
      <c r="L48" s="32">
        <v>8.0100000000000005E-2</v>
      </c>
      <c r="M48" s="153">
        <v>49.20356365830532</v>
      </c>
      <c r="N48" s="94">
        <v>99.6</v>
      </c>
      <c r="O48" s="124">
        <v>0.1836772959518744</v>
      </c>
      <c r="P48" s="32">
        <v>4.6817825331278527E-4</v>
      </c>
      <c r="Q48" s="32">
        <v>6.4074442634732149E-7</v>
      </c>
      <c r="R48" s="18"/>
    </row>
    <row r="49" spans="2:18" x14ac:dyDescent="0.2">
      <c r="B49" s="23" t="s">
        <v>2656</v>
      </c>
      <c r="C49" s="32" t="s">
        <v>2657</v>
      </c>
      <c r="D49" s="32" t="s">
        <v>2670</v>
      </c>
      <c r="E49" s="32" t="s">
        <v>176</v>
      </c>
      <c r="F49" s="94" t="s">
        <v>238</v>
      </c>
      <c r="G49" s="94" t="s">
        <v>2671</v>
      </c>
      <c r="H49" s="94" t="s">
        <v>176</v>
      </c>
      <c r="I49" s="104">
        <v>3.63</v>
      </c>
      <c r="J49" s="94" t="s">
        <v>135</v>
      </c>
      <c r="K49" s="32">
        <v>6.0198800000000004E-2</v>
      </c>
      <c r="L49" s="32">
        <v>8.0100000000000005E-2</v>
      </c>
      <c r="M49" s="153">
        <v>36.699286034501462</v>
      </c>
      <c r="N49" s="94">
        <v>99.6</v>
      </c>
      <c r="O49" s="124">
        <v>0.13699872660702719</v>
      </c>
      <c r="P49" s="32">
        <v>3.4919843629317785E-4</v>
      </c>
      <c r="Q49" s="32">
        <v>4.7790974946153852E-7</v>
      </c>
      <c r="R49" s="18"/>
    </row>
    <row r="50" spans="2:18" x14ac:dyDescent="0.2">
      <c r="B50" s="23" t="s">
        <v>2656</v>
      </c>
      <c r="C50" s="32" t="s">
        <v>2657</v>
      </c>
      <c r="D50" s="32" t="s">
        <v>2674</v>
      </c>
      <c r="E50" s="32" t="s">
        <v>176</v>
      </c>
      <c r="F50" s="94" t="s">
        <v>238</v>
      </c>
      <c r="G50" s="94" t="s">
        <v>2638</v>
      </c>
      <c r="H50" s="94" t="s">
        <v>176</v>
      </c>
      <c r="I50" s="104">
        <v>3.63</v>
      </c>
      <c r="J50" s="94" t="s">
        <v>135</v>
      </c>
      <c r="K50" s="32">
        <v>6.0198800000000004E-2</v>
      </c>
      <c r="L50" s="32">
        <v>7.8799999999999995E-2</v>
      </c>
      <c r="M50" s="153">
        <v>284.69376477577032</v>
      </c>
      <c r="N50" s="94">
        <v>100.04</v>
      </c>
      <c r="O50" s="124">
        <v>1.0674590418961714</v>
      </c>
      <c r="P50" s="32">
        <v>2.7208649121709199E-3</v>
      </c>
      <c r="Q50" s="32">
        <v>3.7237505479622884E-6</v>
      </c>
      <c r="R50" s="18"/>
    </row>
    <row r="51" spans="2:18" x14ac:dyDescent="0.2">
      <c r="B51" s="23" t="s">
        <v>2660</v>
      </c>
      <c r="C51" s="32" t="s">
        <v>2657</v>
      </c>
      <c r="D51" s="32" t="s">
        <v>2661</v>
      </c>
      <c r="E51" s="32" t="s">
        <v>176</v>
      </c>
      <c r="F51" s="94" t="s">
        <v>238</v>
      </c>
      <c r="G51" s="94" t="s">
        <v>2662</v>
      </c>
      <c r="H51" s="94" t="s">
        <v>176</v>
      </c>
      <c r="I51" s="104">
        <v>5.48</v>
      </c>
      <c r="J51" s="94" t="s">
        <v>135</v>
      </c>
      <c r="K51" s="32">
        <v>5.7698800000000008E-2</v>
      </c>
      <c r="L51" s="32">
        <v>8.1199999999999994E-2</v>
      </c>
      <c r="M51" s="153">
        <v>537.11312488635951</v>
      </c>
      <c r="N51" s="94">
        <v>99.97</v>
      </c>
      <c r="O51" s="124">
        <v>2.012496060429747</v>
      </c>
      <c r="P51" s="32">
        <v>5.1296862003986044E-3</v>
      </c>
      <c r="Q51" s="32">
        <v>7.0204410789244499E-6</v>
      </c>
      <c r="R51" s="18"/>
    </row>
    <row r="52" spans="2:18" x14ac:dyDescent="0.2">
      <c r="B52" s="23" t="s">
        <v>2660</v>
      </c>
      <c r="C52" s="32" t="s">
        <v>2657</v>
      </c>
      <c r="D52" s="32" t="s">
        <v>2665</v>
      </c>
      <c r="E52" s="32" t="s">
        <v>176</v>
      </c>
      <c r="F52" s="94" t="s">
        <v>176</v>
      </c>
      <c r="G52" s="94" t="s">
        <v>2650</v>
      </c>
      <c r="H52" s="94" t="s">
        <v>176</v>
      </c>
      <c r="I52" s="104">
        <v>0</v>
      </c>
      <c r="J52" s="94" t="s">
        <v>182</v>
      </c>
      <c r="K52" s="32">
        <v>6.0470000000000003E-2</v>
      </c>
      <c r="L52" s="32">
        <v>0</v>
      </c>
      <c r="M52" s="153">
        <v>-665.85856405250661</v>
      </c>
      <c r="N52" s="94">
        <v>95.608099999999993</v>
      </c>
      <c r="O52" s="124">
        <v>-0.63661477424071344</v>
      </c>
      <c r="P52" s="32">
        <v>-1.6226784671047353E-3</v>
      </c>
      <c r="Q52" s="32">
        <v>-2.2207827386133343E-6</v>
      </c>
      <c r="R52" s="18"/>
    </row>
    <row r="53" spans="2:18" x14ac:dyDescent="0.2">
      <c r="B53" s="23" t="s">
        <v>2660</v>
      </c>
      <c r="C53" s="32" t="s">
        <v>2657</v>
      </c>
      <c r="D53" s="32" t="s">
        <v>2672</v>
      </c>
      <c r="E53" s="32" t="s">
        <v>176</v>
      </c>
      <c r="F53" s="94" t="s">
        <v>238</v>
      </c>
      <c r="G53" s="94" t="s">
        <v>2561</v>
      </c>
      <c r="H53" s="94" t="s">
        <v>176</v>
      </c>
      <c r="I53" s="104">
        <v>5.48</v>
      </c>
      <c r="J53" s="94" t="s">
        <v>135</v>
      </c>
      <c r="K53" s="32">
        <v>5.7698800000000008E-2</v>
      </c>
      <c r="L53" s="32">
        <v>8.1199999999999994E-2</v>
      </c>
      <c r="M53" s="153">
        <v>281.43626857195744</v>
      </c>
      <c r="N53" s="94">
        <v>99.97</v>
      </c>
      <c r="O53" s="124">
        <v>1.0545066874288951</v>
      </c>
      <c r="P53" s="32">
        <v>2.6878504306621855E-3</v>
      </c>
      <c r="Q53" s="32">
        <v>3.6785672339877805E-6</v>
      </c>
      <c r="R53" s="18"/>
    </row>
    <row r="54" spans="2:18" x14ac:dyDescent="0.2">
      <c r="B54" s="23" t="s">
        <v>2660</v>
      </c>
      <c r="C54" s="32" t="s">
        <v>2657</v>
      </c>
      <c r="D54" s="32" t="s">
        <v>2673</v>
      </c>
      <c r="E54" s="32" t="s">
        <v>176</v>
      </c>
      <c r="F54" s="94" t="s">
        <v>238</v>
      </c>
      <c r="G54" s="94" t="s">
        <v>753</v>
      </c>
      <c r="H54" s="94" t="s">
        <v>176</v>
      </c>
      <c r="I54" s="104">
        <v>5.48</v>
      </c>
      <c r="J54" s="94" t="s">
        <v>135</v>
      </c>
      <c r="K54" s="32">
        <v>5.7698800000000008E-2</v>
      </c>
      <c r="L54" s="32">
        <v>8.1199999999999994E-2</v>
      </c>
      <c r="M54" s="153">
        <v>604.47203209084466</v>
      </c>
      <c r="N54" s="94">
        <v>99.97</v>
      </c>
      <c r="O54" s="124">
        <v>2.264881505866053</v>
      </c>
      <c r="P54" s="32">
        <v>5.7729958505847584E-3</v>
      </c>
      <c r="Q54" s="32">
        <v>7.9008687148848045E-6</v>
      </c>
      <c r="R54" s="18"/>
    </row>
    <row r="55" spans="2:18" x14ac:dyDescent="0.2">
      <c r="B55" s="23" t="s">
        <v>2660</v>
      </c>
      <c r="C55" s="32" t="s">
        <v>2657</v>
      </c>
      <c r="D55" s="32" t="s">
        <v>2678</v>
      </c>
      <c r="E55" s="32" t="s">
        <v>176</v>
      </c>
      <c r="F55" s="94" t="s">
        <v>238</v>
      </c>
      <c r="G55" s="94" t="s">
        <v>741</v>
      </c>
      <c r="H55" s="94" t="s">
        <v>176</v>
      </c>
      <c r="I55" s="104">
        <v>4.04</v>
      </c>
      <c r="J55" s="94" t="s">
        <v>135</v>
      </c>
      <c r="K55" s="32">
        <v>5.7698800000000008E-2</v>
      </c>
      <c r="L55" s="32">
        <v>2.9700000000000001E-2</v>
      </c>
      <c r="M55" s="153">
        <v>613.21495534436633</v>
      </c>
      <c r="N55" s="94">
        <v>100</v>
      </c>
      <c r="O55" s="124">
        <v>2.2983296512560338</v>
      </c>
      <c r="P55" s="32">
        <v>5.8582524099438215E-3</v>
      </c>
      <c r="Q55" s="32">
        <v>8.0175500533116311E-6</v>
      </c>
      <c r="R55" s="18"/>
    </row>
    <row r="56" spans="2:18" x14ac:dyDescent="0.2">
      <c r="B56" s="23" t="s">
        <v>2646</v>
      </c>
      <c r="C56" s="32" t="s">
        <v>176</v>
      </c>
      <c r="D56" s="32" t="s">
        <v>2647</v>
      </c>
      <c r="E56" s="32" t="s">
        <v>176</v>
      </c>
      <c r="F56" s="94" t="s">
        <v>238</v>
      </c>
      <c r="G56" s="94" t="s">
        <v>2648</v>
      </c>
      <c r="H56" s="94" t="s">
        <v>176</v>
      </c>
      <c r="I56" s="104">
        <v>3.74</v>
      </c>
      <c r="J56" s="94" t="s">
        <v>135</v>
      </c>
      <c r="K56" s="32">
        <v>5.2698800000000004E-2</v>
      </c>
      <c r="L56" s="32">
        <v>7.0099999999999996E-2</v>
      </c>
      <c r="M56" s="153">
        <v>3063.2936104110327</v>
      </c>
      <c r="N56" s="94">
        <v>100.38</v>
      </c>
      <c r="O56" s="124">
        <v>11.524853103810939</v>
      </c>
      <c r="P56" s="32">
        <v>2.9375898462934528E-2</v>
      </c>
      <c r="Q56" s="32">
        <v>4.0203582878709784E-5</v>
      </c>
      <c r="R56" s="18"/>
    </row>
    <row r="57" spans="2:18" x14ac:dyDescent="0.2">
      <c r="B57" s="23" t="s">
        <v>2646</v>
      </c>
      <c r="C57" s="32" t="s">
        <v>176</v>
      </c>
      <c r="D57" s="32" t="s">
        <v>2649</v>
      </c>
      <c r="E57" s="32" t="s">
        <v>176</v>
      </c>
      <c r="F57" s="94" t="s">
        <v>238</v>
      </c>
      <c r="G57" s="94" t="s">
        <v>2650</v>
      </c>
      <c r="H57" s="94" t="s">
        <v>176</v>
      </c>
      <c r="I57" s="104">
        <v>3.74</v>
      </c>
      <c r="J57" s="94" t="s">
        <v>135</v>
      </c>
      <c r="K57" s="32">
        <v>5.2698800000000004E-2</v>
      </c>
      <c r="L57" s="32">
        <v>7.0099999999999996E-2</v>
      </c>
      <c r="M57" s="153">
        <v>10.776303490128571</v>
      </c>
      <c r="N57" s="94">
        <v>100.38</v>
      </c>
      <c r="O57" s="124">
        <v>4.0543064408571833E-2</v>
      </c>
      <c r="P57" s="32">
        <v>1.0334092180737599E-4</v>
      </c>
      <c r="Q57" s="32">
        <v>1.4143142957439518E-7</v>
      </c>
      <c r="R57" s="18"/>
    </row>
    <row r="58" spans="2:18" x14ac:dyDescent="0.2">
      <c r="B58" s="23" t="s">
        <v>2646</v>
      </c>
      <c r="C58" s="32" t="s">
        <v>176</v>
      </c>
      <c r="D58" s="32" t="s">
        <v>2651</v>
      </c>
      <c r="E58" s="32" t="s">
        <v>176</v>
      </c>
      <c r="F58" s="94" t="s">
        <v>238</v>
      </c>
      <c r="G58" s="94" t="s">
        <v>2437</v>
      </c>
      <c r="H58" s="94" t="s">
        <v>176</v>
      </c>
      <c r="I58" s="104">
        <v>3.74</v>
      </c>
      <c r="J58" s="94" t="s">
        <v>135</v>
      </c>
      <c r="K58" s="32">
        <v>5.2698800000000004E-2</v>
      </c>
      <c r="L58" s="32">
        <v>7.0099999999999996E-2</v>
      </c>
      <c r="M58" s="153">
        <v>31.03347124922669</v>
      </c>
      <c r="N58" s="94">
        <v>100.38</v>
      </c>
      <c r="O58" s="124">
        <v>0.11675543974189857</v>
      </c>
      <c r="P58" s="32">
        <v>2.9759997042557942E-4</v>
      </c>
      <c r="Q58" s="32">
        <v>4.0729256641470408E-7</v>
      </c>
      <c r="R58" s="18"/>
    </row>
    <row r="59" spans="2:18" x14ac:dyDescent="0.2">
      <c r="B59" s="23" t="s">
        <v>2646</v>
      </c>
      <c r="C59" s="32" t="s">
        <v>176</v>
      </c>
      <c r="D59" s="32" t="s">
        <v>2653</v>
      </c>
      <c r="E59" s="32" t="s">
        <v>176</v>
      </c>
      <c r="F59" s="94" t="s">
        <v>238</v>
      </c>
      <c r="G59" s="94" t="s">
        <v>2561</v>
      </c>
      <c r="H59" s="94" t="s">
        <v>176</v>
      </c>
      <c r="I59" s="104">
        <v>3.74</v>
      </c>
      <c r="J59" s="94" t="s">
        <v>135</v>
      </c>
      <c r="K59" s="32">
        <v>5.2698800000000004E-2</v>
      </c>
      <c r="L59" s="32">
        <v>7.0099999999999996E-2</v>
      </c>
      <c r="M59" s="153">
        <v>36.343821916386702</v>
      </c>
      <c r="N59" s="94">
        <v>100.38</v>
      </c>
      <c r="O59" s="124">
        <v>0.13673426704848726</v>
      </c>
      <c r="P59" s="32">
        <v>3.4852435072616508E-4</v>
      </c>
      <c r="Q59" s="32">
        <v>4.7698720219051857E-7</v>
      </c>
      <c r="R59" s="18"/>
    </row>
    <row r="60" spans="2:18" x14ac:dyDescent="0.2">
      <c r="B60" s="23" t="s">
        <v>2646</v>
      </c>
      <c r="C60" s="32" t="s">
        <v>176</v>
      </c>
      <c r="D60" s="32" t="s">
        <v>2654</v>
      </c>
      <c r="E60" s="32" t="s">
        <v>176</v>
      </c>
      <c r="F60" s="94" t="s">
        <v>238</v>
      </c>
      <c r="G60" s="94" t="s">
        <v>2655</v>
      </c>
      <c r="H60" s="94" t="s">
        <v>176</v>
      </c>
      <c r="I60" s="104">
        <v>3.74</v>
      </c>
      <c r="J60" s="94" t="s">
        <v>135</v>
      </c>
      <c r="K60" s="32">
        <v>5.2698800000000004E-2</v>
      </c>
      <c r="L60" s="32">
        <v>7.0099999999999996E-2</v>
      </c>
      <c r="M60" s="153">
        <v>2.3610935816166427</v>
      </c>
      <c r="N60" s="94">
        <v>100.38</v>
      </c>
      <c r="O60" s="124">
        <v>8.8830055080423628E-3</v>
      </c>
      <c r="P60" s="32">
        <v>2.2642047191356662E-5</v>
      </c>
      <c r="Q60" s="32">
        <v>3.0987696323567408E-8</v>
      </c>
      <c r="R60" s="18"/>
    </row>
    <row r="61" spans="2:18" x14ac:dyDescent="0.2">
      <c r="B61" s="23" t="s">
        <v>2646</v>
      </c>
      <c r="C61" s="32" t="s">
        <v>176</v>
      </c>
      <c r="D61" s="32" t="s">
        <v>2675</v>
      </c>
      <c r="E61" s="32" t="s">
        <v>176</v>
      </c>
      <c r="F61" s="94" t="s">
        <v>238</v>
      </c>
      <c r="G61" s="94" t="s">
        <v>2676</v>
      </c>
      <c r="H61" s="94" t="s">
        <v>176</v>
      </c>
      <c r="I61" s="104">
        <v>3.74</v>
      </c>
      <c r="J61" s="94" t="s">
        <v>135</v>
      </c>
      <c r="K61" s="32">
        <v>5.2698800000000004E-2</v>
      </c>
      <c r="L61" s="32">
        <v>7.0099999999999996E-2</v>
      </c>
      <c r="M61" s="153">
        <v>10.987226548867252</v>
      </c>
      <c r="N61" s="94">
        <v>100.38</v>
      </c>
      <c r="O61" s="124">
        <v>4.1336608306703458E-2</v>
      </c>
      <c r="P61" s="32">
        <v>1.0536359964694756E-4</v>
      </c>
      <c r="Q61" s="32">
        <v>1.4419964775375572E-7</v>
      </c>
      <c r="R61" s="18"/>
    </row>
    <row r="62" spans="2:18" x14ac:dyDescent="0.2">
      <c r="B62" s="23" t="s">
        <v>2667</v>
      </c>
      <c r="C62" s="32" t="s">
        <v>2657</v>
      </c>
      <c r="D62" s="32" t="s">
        <v>2668</v>
      </c>
      <c r="E62" s="32" t="s">
        <v>176</v>
      </c>
      <c r="F62" s="94" t="s">
        <v>238</v>
      </c>
      <c r="G62" s="94" t="s">
        <v>2669</v>
      </c>
      <c r="H62" s="94" t="s">
        <v>176</v>
      </c>
      <c r="I62" s="104">
        <v>4.18</v>
      </c>
      <c r="J62" s="94" t="s">
        <v>135</v>
      </c>
      <c r="K62" s="32">
        <v>5.7698800000000008E-2</v>
      </c>
      <c r="L62" s="32">
        <v>7.980000000000001E-2</v>
      </c>
      <c r="M62" s="153">
        <v>3098.6176855926451</v>
      </c>
      <c r="N62" s="94">
        <v>99.98</v>
      </c>
      <c r="O62" s="124">
        <v>11.611296361092823</v>
      </c>
      <c r="P62" s="32">
        <v>2.959623518443931E-2</v>
      </c>
      <c r="Q62" s="32">
        <v>4.0505133677417029E-5</v>
      </c>
      <c r="R62" s="18"/>
    </row>
    <row r="63" spans="2:18" x14ac:dyDescent="0.2">
      <c r="B63" s="23" t="s">
        <v>2679</v>
      </c>
      <c r="C63" s="32" t="s">
        <v>176</v>
      </c>
      <c r="D63" s="32" t="s">
        <v>2680</v>
      </c>
      <c r="E63" s="32" t="s">
        <v>176</v>
      </c>
      <c r="F63" s="94" t="s">
        <v>238</v>
      </c>
      <c r="G63" s="94" t="s">
        <v>171</v>
      </c>
      <c r="H63" s="94" t="s">
        <v>176</v>
      </c>
      <c r="I63" s="104">
        <v>1.93</v>
      </c>
      <c r="J63" s="94" t="s">
        <v>135</v>
      </c>
      <c r="K63" s="32">
        <v>5.0198800000000009E-2</v>
      </c>
      <c r="L63" s="32">
        <v>2.53E-2</v>
      </c>
      <c r="M63" s="153">
        <v>4318.6065750938296</v>
      </c>
      <c r="N63" s="94">
        <v>100</v>
      </c>
      <c r="O63" s="124">
        <v>16.186137442711477</v>
      </c>
      <c r="P63" s="32">
        <v>4.1257127161730738E-2</v>
      </c>
      <c r="Q63" s="32">
        <v>5.6464122562139826E-5</v>
      </c>
      <c r="R63" s="18"/>
    </row>
    <row r="64" spans="2:18" x14ac:dyDescent="0.2">
      <c r="B64" s="23" t="s">
        <v>2681</v>
      </c>
      <c r="C64" s="32" t="s">
        <v>176</v>
      </c>
      <c r="D64" s="32" t="s">
        <v>2682</v>
      </c>
      <c r="E64" s="32" t="s">
        <v>176</v>
      </c>
      <c r="F64" s="94" t="s">
        <v>238</v>
      </c>
      <c r="G64" s="94" t="s">
        <v>171</v>
      </c>
      <c r="H64" s="94" t="s">
        <v>176</v>
      </c>
      <c r="I64" s="104">
        <v>2.79</v>
      </c>
      <c r="J64" s="94" t="s">
        <v>135</v>
      </c>
      <c r="K64" s="32">
        <v>6.7698800000000003E-2</v>
      </c>
      <c r="L64" s="32">
        <v>4.3299999999999998E-2</v>
      </c>
      <c r="M64" s="153">
        <v>1263.9823969630093</v>
      </c>
      <c r="N64" s="94">
        <v>100</v>
      </c>
      <c r="O64" s="124">
        <v>4.7374060224955787</v>
      </c>
      <c r="P64" s="32">
        <v>1.2075256581665805E-2</v>
      </c>
      <c r="Q64" s="32">
        <v>1.6526084448965338E-5</v>
      </c>
      <c r="R64" s="18"/>
    </row>
    <row r="65" spans="2:18" s="162" customFormat="1" x14ac:dyDescent="0.2">
      <c r="B65" s="132" t="s">
        <v>2621</v>
      </c>
      <c r="C65" s="169" t="s">
        <v>176</v>
      </c>
      <c r="D65" s="169" t="s">
        <v>176</v>
      </c>
      <c r="E65" s="169" t="s">
        <v>176</v>
      </c>
      <c r="F65" s="170" t="s">
        <v>176</v>
      </c>
      <c r="G65" s="170" t="s">
        <v>176</v>
      </c>
      <c r="H65" s="170" t="s">
        <v>176</v>
      </c>
      <c r="I65" s="180" t="s">
        <v>176</v>
      </c>
      <c r="J65" s="170" t="s">
        <v>176</v>
      </c>
      <c r="K65" s="169" t="s">
        <v>176</v>
      </c>
      <c r="L65" s="169" t="s">
        <v>176</v>
      </c>
      <c r="M65" s="206" t="s">
        <v>176</v>
      </c>
      <c r="N65" s="170" t="s">
        <v>176</v>
      </c>
      <c r="O65" s="171">
        <v>0</v>
      </c>
      <c r="P65" s="169">
        <v>0</v>
      </c>
      <c r="Q65" s="169">
        <v>0</v>
      </c>
    </row>
    <row r="66" spans="2:18" s="162" customFormat="1" x14ac:dyDescent="0.2">
      <c r="B66" s="115" t="s">
        <v>166</v>
      </c>
      <c r="C66" s="115"/>
      <c r="D66" s="172"/>
      <c r="E66" s="172"/>
      <c r="F66" s="172"/>
      <c r="G66" s="173"/>
      <c r="H66" s="173"/>
      <c r="I66" s="173"/>
      <c r="J66" s="173"/>
      <c r="K66" s="174"/>
      <c r="L66" s="175"/>
      <c r="M66" s="176"/>
      <c r="N66" s="176"/>
      <c r="O66" s="176"/>
      <c r="P66" s="176"/>
      <c r="Q66" s="175"/>
      <c r="R66" s="177"/>
    </row>
    <row r="67" spans="2:18" s="162" customFormat="1" x14ac:dyDescent="0.2">
      <c r="B67" s="115" t="s">
        <v>167</v>
      </c>
      <c r="C67" s="115"/>
      <c r="D67" s="172"/>
      <c r="E67" s="172"/>
      <c r="F67" s="172"/>
      <c r="G67" s="173"/>
      <c r="H67" s="173"/>
      <c r="I67" s="173"/>
      <c r="J67" s="173"/>
      <c r="K67" s="174"/>
      <c r="L67" s="175"/>
      <c r="M67" s="176"/>
      <c r="N67" s="176"/>
      <c r="O67" s="176"/>
      <c r="P67" s="176"/>
      <c r="Q67" s="175"/>
      <c r="R67" s="177"/>
    </row>
    <row r="68" spans="2:18" s="162" customFormat="1" x14ac:dyDescent="0.2">
      <c r="B68" s="115" t="s">
        <v>168</v>
      </c>
      <c r="C68" s="115"/>
      <c r="D68" s="172"/>
      <c r="E68" s="172"/>
      <c r="F68" s="172"/>
      <c r="G68" s="173"/>
      <c r="H68" s="173"/>
      <c r="I68" s="173"/>
      <c r="J68" s="173"/>
      <c r="K68" s="174"/>
      <c r="L68" s="175"/>
      <c r="M68" s="176"/>
      <c r="N68" s="176"/>
      <c r="O68" s="176"/>
      <c r="P68" s="176"/>
      <c r="Q68" s="175"/>
      <c r="R68" s="177"/>
    </row>
    <row r="69" spans="2:18" s="162" customFormat="1" x14ac:dyDescent="0.2">
      <c r="B69" s="115" t="s">
        <v>169</v>
      </c>
      <c r="C69" s="115"/>
      <c r="D69" s="172"/>
      <c r="E69" s="172"/>
      <c r="F69" s="172"/>
      <c r="G69" s="173"/>
      <c r="H69" s="173"/>
      <c r="I69" s="173"/>
      <c r="J69" s="173"/>
      <c r="K69" s="174"/>
      <c r="L69" s="175"/>
      <c r="M69" s="176"/>
      <c r="N69" s="176"/>
      <c r="O69" s="176"/>
      <c r="P69" s="176"/>
      <c r="Q69" s="175"/>
      <c r="R69" s="177"/>
    </row>
    <row r="70" spans="2:18" s="162" customFormat="1" x14ac:dyDescent="0.2">
      <c r="B70" s="115" t="s">
        <v>170</v>
      </c>
      <c r="C70" s="115"/>
      <c r="D70" s="172"/>
      <c r="E70" s="172"/>
      <c r="F70" s="172"/>
      <c r="G70" s="173"/>
      <c r="H70" s="173"/>
      <c r="I70" s="173"/>
      <c r="J70" s="173"/>
      <c r="K70" s="174"/>
      <c r="L70" s="175"/>
      <c r="M70" s="176"/>
      <c r="N70" s="176"/>
      <c r="O70" s="176"/>
      <c r="P70" s="176"/>
      <c r="Q70" s="175"/>
      <c r="R70" s="177"/>
    </row>
  </sheetData>
  <sortState ref="B38:AB59">
    <sortCondition ref="B38:B59" customList="א,ב,ג,ד,ה,ו,ז,ח,ט,י,כ,ל,מ,נ,ס,ע,פ,צ,ק,ר,ש,ת"/>
  </sortState>
  <mergeCells count="1">
    <mergeCell ref="B7:Q7"/>
  </mergeCells>
  <phoneticPr fontId="3" type="noConversion"/>
  <conditionalFormatting sqref="J12:J65 P12:Q65 C12:H65">
    <cfRule type="expression" dxfId="44" priority="353" stopIfTrue="1">
      <formula>OR(LEFT(#REF!,3)="TIR",LEFT(#REF!,2)="IR")</formula>
    </cfRule>
  </conditionalFormatting>
  <conditionalFormatting sqref="B12:B65 O12:P65">
    <cfRule type="expression" dxfId="43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171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61" t="s">
        <v>172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165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3" t="s">
        <v>40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5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2" customFormat="1" ht="12.75" customHeight="1" thickBot="1" x14ac:dyDescent="0.25">
      <c r="B11" s="141" t="s">
        <v>132</v>
      </c>
      <c r="C11" s="102" t="s">
        <v>176</v>
      </c>
      <c r="D11" s="142" t="s">
        <v>176</v>
      </c>
      <c r="E11" s="142"/>
      <c r="F11" s="142" t="s">
        <v>176</v>
      </c>
      <c r="G11" s="142" t="s">
        <v>176</v>
      </c>
      <c r="H11" s="142" t="s">
        <v>176</v>
      </c>
      <c r="I11" s="102" t="s">
        <v>176</v>
      </c>
      <c r="J11" s="102" t="s">
        <v>176</v>
      </c>
      <c r="K11" s="143" t="s">
        <v>176</v>
      </c>
      <c r="L11" s="142" t="s">
        <v>176</v>
      </c>
      <c r="M11" s="144">
        <v>1.2000000000000002E-6</v>
      </c>
      <c r="N11" s="102">
        <v>0</v>
      </c>
      <c r="O11" s="120">
        <v>0</v>
      </c>
    </row>
    <row r="12" spans="1:18" s="162" customFormat="1" x14ac:dyDescent="0.2">
      <c r="B12" s="131" t="s">
        <v>148</v>
      </c>
      <c r="C12" s="165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6" t="s">
        <v>176</v>
      </c>
      <c r="I12" s="165" t="s">
        <v>176</v>
      </c>
      <c r="J12" s="165" t="s">
        <v>176</v>
      </c>
      <c r="K12" s="178" t="s">
        <v>176</v>
      </c>
      <c r="L12" s="166" t="s">
        <v>176</v>
      </c>
      <c r="M12" s="167">
        <v>0</v>
      </c>
      <c r="N12" s="165">
        <v>0</v>
      </c>
      <c r="O12" s="165">
        <v>0</v>
      </c>
    </row>
    <row r="13" spans="1:18" s="162" customFormat="1" x14ac:dyDescent="0.2">
      <c r="B13" s="132" t="s">
        <v>2683</v>
      </c>
      <c r="C13" s="169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0" t="s">
        <v>176</v>
      </c>
      <c r="I13" s="169" t="s">
        <v>176</v>
      </c>
      <c r="J13" s="169" t="s">
        <v>176</v>
      </c>
      <c r="K13" s="180" t="s">
        <v>176</v>
      </c>
      <c r="L13" s="170" t="s">
        <v>176</v>
      </c>
      <c r="M13" s="171">
        <v>0</v>
      </c>
      <c r="N13" s="169">
        <v>0</v>
      </c>
      <c r="O13" s="169">
        <v>0</v>
      </c>
    </row>
    <row r="14" spans="1:18" s="162" customFormat="1" x14ac:dyDescent="0.2">
      <c r="B14" s="132" t="s">
        <v>2246</v>
      </c>
      <c r="C14" s="169" t="s">
        <v>176</v>
      </c>
      <c r="D14" s="170" t="s">
        <v>176</v>
      </c>
      <c r="E14" s="170" t="s">
        <v>176</v>
      </c>
      <c r="F14" s="170" t="s">
        <v>176</v>
      </c>
      <c r="G14" s="170" t="s">
        <v>176</v>
      </c>
      <c r="H14" s="170" t="s">
        <v>176</v>
      </c>
      <c r="I14" s="169" t="s">
        <v>176</v>
      </c>
      <c r="J14" s="169" t="s">
        <v>176</v>
      </c>
      <c r="K14" s="180" t="s">
        <v>176</v>
      </c>
      <c r="L14" s="170" t="s">
        <v>176</v>
      </c>
      <c r="M14" s="171">
        <v>0</v>
      </c>
      <c r="N14" s="169">
        <v>0</v>
      </c>
      <c r="O14" s="169">
        <v>0</v>
      </c>
    </row>
    <row r="15" spans="1:18" s="162" customFormat="1" x14ac:dyDescent="0.2">
      <c r="B15" s="132" t="s">
        <v>2684</v>
      </c>
      <c r="C15" s="169" t="s">
        <v>176</v>
      </c>
      <c r="D15" s="170" t="s">
        <v>176</v>
      </c>
      <c r="E15" s="170" t="s">
        <v>176</v>
      </c>
      <c r="F15" s="170" t="s">
        <v>176</v>
      </c>
      <c r="G15" s="170" t="s">
        <v>176</v>
      </c>
      <c r="H15" s="170" t="s">
        <v>176</v>
      </c>
      <c r="I15" s="169" t="s">
        <v>176</v>
      </c>
      <c r="J15" s="169" t="s">
        <v>176</v>
      </c>
      <c r="K15" s="180" t="s">
        <v>176</v>
      </c>
      <c r="L15" s="170" t="s">
        <v>176</v>
      </c>
      <c r="M15" s="171">
        <v>0</v>
      </c>
      <c r="N15" s="169">
        <v>0</v>
      </c>
      <c r="O15" s="169">
        <v>0</v>
      </c>
    </row>
    <row r="16" spans="1:18" s="162" customFormat="1" x14ac:dyDescent="0.2">
      <c r="B16" s="132" t="s">
        <v>2685</v>
      </c>
      <c r="C16" s="169" t="s">
        <v>176</v>
      </c>
      <c r="D16" s="170" t="s">
        <v>176</v>
      </c>
      <c r="E16" s="170" t="s">
        <v>176</v>
      </c>
      <c r="F16" s="170" t="s">
        <v>176</v>
      </c>
      <c r="G16" s="170" t="s">
        <v>176</v>
      </c>
      <c r="H16" s="170" t="s">
        <v>176</v>
      </c>
      <c r="I16" s="169" t="s">
        <v>176</v>
      </c>
      <c r="J16" s="169" t="s">
        <v>176</v>
      </c>
      <c r="K16" s="180" t="s">
        <v>176</v>
      </c>
      <c r="L16" s="170" t="s">
        <v>176</v>
      </c>
      <c r="M16" s="171">
        <v>0</v>
      </c>
      <c r="N16" s="169">
        <v>0</v>
      </c>
      <c r="O16" s="169">
        <v>0</v>
      </c>
    </row>
    <row r="17" spans="2:16" s="162" customFormat="1" x14ac:dyDescent="0.2">
      <c r="B17" s="132" t="s">
        <v>152</v>
      </c>
      <c r="C17" s="169" t="s">
        <v>176</v>
      </c>
      <c r="D17" s="170" t="s">
        <v>176</v>
      </c>
      <c r="E17" s="170" t="s">
        <v>176</v>
      </c>
      <c r="F17" s="170" t="s">
        <v>176</v>
      </c>
      <c r="G17" s="170" t="s">
        <v>176</v>
      </c>
      <c r="H17" s="170" t="s">
        <v>176</v>
      </c>
      <c r="I17" s="169" t="s">
        <v>176</v>
      </c>
      <c r="J17" s="169" t="s">
        <v>176</v>
      </c>
      <c r="K17" s="180" t="s">
        <v>176</v>
      </c>
      <c r="L17" s="170" t="s">
        <v>176</v>
      </c>
      <c r="M17" s="171">
        <v>0</v>
      </c>
      <c r="N17" s="169">
        <v>0</v>
      </c>
      <c r="O17" s="169">
        <v>0</v>
      </c>
    </row>
    <row r="18" spans="2:16" s="162" customFormat="1" x14ac:dyDescent="0.2">
      <c r="B18" s="132" t="s">
        <v>362</v>
      </c>
      <c r="C18" s="169" t="s">
        <v>176</v>
      </c>
      <c r="D18" s="170" t="s">
        <v>176</v>
      </c>
      <c r="E18" s="170" t="s">
        <v>176</v>
      </c>
      <c r="F18" s="170" t="s">
        <v>176</v>
      </c>
      <c r="G18" s="170" t="s">
        <v>176</v>
      </c>
      <c r="H18" s="170" t="s">
        <v>176</v>
      </c>
      <c r="I18" s="169" t="s">
        <v>176</v>
      </c>
      <c r="J18" s="169" t="s">
        <v>176</v>
      </c>
      <c r="K18" s="180" t="s">
        <v>176</v>
      </c>
      <c r="L18" s="170" t="s">
        <v>176</v>
      </c>
      <c r="M18" s="171">
        <v>0</v>
      </c>
      <c r="N18" s="169">
        <v>0</v>
      </c>
      <c r="O18" s="169">
        <v>0</v>
      </c>
    </row>
    <row r="19" spans="2:16" s="162" customFormat="1" x14ac:dyDescent="0.2">
      <c r="B19" s="115" t="s">
        <v>166</v>
      </c>
      <c r="C19" s="115"/>
      <c r="D19" s="172"/>
      <c r="E19" s="172"/>
      <c r="F19" s="173"/>
      <c r="G19" s="173"/>
      <c r="H19" s="173"/>
      <c r="I19" s="174"/>
      <c r="J19" s="175"/>
      <c r="K19" s="176"/>
      <c r="L19" s="176"/>
      <c r="M19" s="176"/>
      <c r="N19" s="176"/>
      <c r="O19" s="175"/>
      <c r="P19" s="177"/>
    </row>
    <row r="20" spans="2:16" s="162" customFormat="1" x14ac:dyDescent="0.2">
      <c r="B20" s="115" t="s">
        <v>167</v>
      </c>
      <c r="C20" s="115"/>
      <c r="D20" s="172"/>
      <c r="E20" s="172"/>
      <c r="F20" s="173"/>
      <c r="G20" s="173"/>
      <c r="H20" s="173"/>
      <c r="I20" s="174"/>
      <c r="J20" s="175"/>
      <c r="K20" s="176"/>
      <c r="L20" s="176"/>
      <c r="M20" s="176"/>
      <c r="N20" s="176"/>
      <c r="O20" s="175"/>
      <c r="P20" s="177"/>
    </row>
    <row r="21" spans="2:16" s="162" customFormat="1" x14ac:dyDescent="0.2">
      <c r="B21" s="115" t="s">
        <v>168</v>
      </c>
      <c r="C21" s="115"/>
      <c r="D21" s="172"/>
      <c r="E21" s="172"/>
      <c r="F21" s="173"/>
      <c r="G21" s="173"/>
      <c r="H21" s="173"/>
      <c r="I21" s="174"/>
      <c r="J21" s="175"/>
      <c r="K21" s="176"/>
      <c r="L21" s="176"/>
      <c r="M21" s="176"/>
      <c r="N21" s="176"/>
      <c r="O21" s="175"/>
      <c r="P21" s="177"/>
    </row>
    <row r="22" spans="2:16" s="162" customFormat="1" x14ac:dyDescent="0.2">
      <c r="B22" s="115" t="s">
        <v>169</v>
      </c>
      <c r="C22" s="115"/>
      <c r="D22" s="172"/>
      <c r="E22" s="172"/>
      <c r="F22" s="173"/>
      <c r="G22" s="173"/>
      <c r="H22" s="173"/>
      <c r="I22" s="174"/>
      <c r="J22" s="175"/>
      <c r="K22" s="176"/>
      <c r="L22" s="176"/>
      <c r="M22" s="176"/>
      <c r="N22" s="176"/>
      <c r="O22" s="175"/>
      <c r="P22" s="177"/>
    </row>
    <row r="23" spans="2:16" s="162" customFormat="1" x14ac:dyDescent="0.2">
      <c r="B23" s="115" t="s">
        <v>170</v>
      </c>
      <c r="C23" s="115"/>
      <c r="D23" s="172"/>
      <c r="E23" s="172"/>
      <c r="F23" s="173"/>
      <c r="G23" s="173"/>
      <c r="H23" s="173"/>
      <c r="I23" s="174"/>
      <c r="J23" s="175"/>
      <c r="K23" s="176"/>
      <c r="L23" s="176"/>
      <c r="M23" s="176"/>
      <c r="N23" s="176"/>
      <c r="O23" s="175"/>
      <c r="P23" s="177"/>
    </row>
  </sheetData>
  <mergeCells count="1">
    <mergeCell ref="B7:O7"/>
  </mergeCells>
  <phoneticPr fontId="3" type="noConversion"/>
  <conditionalFormatting sqref="H12:H18 N12:O18 C12:F18">
    <cfRule type="expression" dxfId="42" priority="361" stopIfTrue="1">
      <formula>OR(LEFT(#REF!,3)="TIR",LEFT(#REF!,2)="IR")</formula>
    </cfRule>
  </conditionalFormatting>
  <conditionalFormatting sqref="B11:B18 M11:N18">
    <cfRule type="expression" dxfId="41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0" t="s">
        <v>172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3" t="s">
        <v>42</v>
      </c>
      <c r="C7" s="244"/>
      <c r="D7" s="244"/>
      <c r="E7" s="244"/>
      <c r="F7" s="244"/>
      <c r="G7" s="244"/>
      <c r="H7" s="244"/>
      <c r="I7" s="244"/>
      <c r="J7" s="245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91</v>
      </c>
      <c r="H8" s="129" t="s">
        <v>84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2" customFormat="1" ht="12.75" customHeight="1" thickBot="1" x14ac:dyDescent="0.25">
      <c r="B11" s="194" t="s">
        <v>82</v>
      </c>
      <c r="C11" s="105"/>
      <c r="D11" s="105" t="s">
        <v>176</v>
      </c>
      <c r="E11" s="207"/>
      <c r="F11" s="195"/>
      <c r="G11" s="198">
        <v>8.0000000000000007E-7</v>
      </c>
      <c r="H11" s="105">
        <v>1</v>
      </c>
      <c r="I11" s="105">
        <v>0</v>
      </c>
      <c r="J11" s="121"/>
    </row>
    <row r="12" spans="1:18" s="162" customFormat="1" x14ac:dyDescent="0.2">
      <c r="B12" s="131" t="s">
        <v>2686</v>
      </c>
      <c r="C12" s="165"/>
      <c r="D12" s="165" t="s">
        <v>176</v>
      </c>
      <c r="E12" s="185"/>
      <c r="F12" s="166" t="s">
        <v>176</v>
      </c>
      <c r="G12" s="167">
        <v>0</v>
      </c>
      <c r="H12" s="165">
        <v>0</v>
      </c>
      <c r="I12" s="165">
        <v>0</v>
      </c>
      <c r="J12" s="165" t="s">
        <v>176</v>
      </c>
    </row>
    <row r="13" spans="1:18" s="162" customFormat="1" x14ac:dyDescent="0.2">
      <c r="B13" s="132" t="s">
        <v>2687</v>
      </c>
      <c r="C13" s="165"/>
      <c r="D13" s="165" t="s">
        <v>176</v>
      </c>
      <c r="E13" s="185"/>
      <c r="F13" s="166" t="s">
        <v>176</v>
      </c>
      <c r="G13" s="167">
        <v>0</v>
      </c>
      <c r="H13" s="165">
        <v>0</v>
      </c>
      <c r="I13" s="165">
        <v>0</v>
      </c>
      <c r="J13" s="165" t="s">
        <v>176</v>
      </c>
    </row>
    <row r="14" spans="1:18" s="162" customFormat="1" x14ac:dyDescent="0.2">
      <c r="B14" s="132" t="s">
        <v>2688</v>
      </c>
      <c r="C14" s="165"/>
      <c r="D14" s="165" t="s">
        <v>176</v>
      </c>
      <c r="E14" s="185"/>
      <c r="F14" s="166" t="s">
        <v>176</v>
      </c>
      <c r="G14" s="167">
        <v>0</v>
      </c>
      <c r="H14" s="165">
        <v>0</v>
      </c>
      <c r="I14" s="165">
        <v>0</v>
      </c>
      <c r="J14" s="165" t="s">
        <v>176</v>
      </c>
    </row>
    <row r="15" spans="1:18" s="162" customFormat="1" x14ac:dyDescent="0.2">
      <c r="B15" s="132" t="s">
        <v>2689</v>
      </c>
      <c r="C15" s="165"/>
      <c r="D15" s="165" t="s">
        <v>176</v>
      </c>
      <c r="E15" s="185"/>
      <c r="F15" s="166" t="s">
        <v>176</v>
      </c>
      <c r="G15" s="167">
        <v>0</v>
      </c>
      <c r="H15" s="165">
        <v>0</v>
      </c>
      <c r="I15" s="165">
        <v>0</v>
      </c>
      <c r="J15" s="165" t="s">
        <v>176</v>
      </c>
    </row>
    <row r="16" spans="1:18" s="162" customFormat="1" x14ac:dyDescent="0.2">
      <c r="B16" s="132" t="s">
        <v>2687</v>
      </c>
      <c r="C16" s="165"/>
      <c r="D16" s="165" t="s">
        <v>176</v>
      </c>
      <c r="E16" s="185"/>
      <c r="F16" s="166" t="s">
        <v>176</v>
      </c>
      <c r="G16" s="167">
        <v>0</v>
      </c>
      <c r="H16" s="165">
        <v>0</v>
      </c>
      <c r="I16" s="165">
        <v>0</v>
      </c>
      <c r="J16" s="165" t="s">
        <v>176</v>
      </c>
    </row>
    <row r="17" spans="2:17" s="162" customFormat="1" x14ac:dyDescent="0.2">
      <c r="B17" s="132" t="s">
        <v>2688</v>
      </c>
      <c r="C17" s="165"/>
      <c r="D17" s="165" t="s">
        <v>176</v>
      </c>
      <c r="E17" s="185"/>
      <c r="F17" s="166" t="s">
        <v>176</v>
      </c>
      <c r="G17" s="167">
        <v>0</v>
      </c>
      <c r="H17" s="165">
        <v>0</v>
      </c>
      <c r="I17" s="165">
        <v>0</v>
      </c>
      <c r="J17" s="165" t="s">
        <v>176</v>
      </c>
    </row>
    <row r="18" spans="2:17" s="162" customFormat="1" x14ac:dyDescent="0.2">
      <c r="B18" s="115" t="s">
        <v>166</v>
      </c>
      <c r="C18" s="172"/>
      <c r="D18" s="115"/>
      <c r="E18" s="191"/>
      <c r="F18" s="173"/>
      <c r="G18" s="173"/>
      <c r="H18" s="173"/>
      <c r="I18" s="173"/>
      <c r="J18" s="173"/>
      <c r="K18" s="192"/>
      <c r="L18" s="177"/>
      <c r="M18" s="193"/>
      <c r="N18" s="193"/>
      <c r="O18" s="193"/>
      <c r="P18" s="177"/>
      <c r="Q18" s="177"/>
    </row>
    <row r="19" spans="2:17" s="162" customFormat="1" x14ac:dyDescent="0.2">
      <c r="B19" s="115" t="s">
        <v>167</v>
      </c>
      <c r="C19" s="172"/>
      <c r="D19" s="115"/>
      <c r="E19" s="191"/>
      <c r="F19" s="173"/>
      <c r="G19" s="173"/>
      <c r="H19" s="173"/>
      <c r="I19" s="173"/>
      <c r="J19" s="173"/>
      <c r="K19" s="192"/>
      <c r="L19" s="177"/>
      <c r="M19" s="193"/>
      <c r="N19" s="193"/>
      <c r="O19" s="193"/>
      <c r="P19" s="177"/>
      <c r="Q19" s="177"/>
    </row>
    <row r="20" spans="2:17" s="162" customFormat="1" x14ac:dyDescent="0.2">
      <c r="B20" s="115" t="s">
        <v>168</v>
      </c>
      <c r="C20" s="172"/>
      <c r="D20" s="115"/>
      <c r="E20" s="191"/>
      <c r="F20" s="173"/>
      <c r="G20" s="173"/>
      <c r="H20" s="173"/>
      <c r="I20" s="173"/>
      <c r="J20" s="173"/>
      <c r="K20" s="192"/>
      <c r="L20" s="177"/>
      <c r="M20" s="193"/>
      <c r="N20" s="193"/>
      <c r="O20" s="193"/>
      <c r="P20" s="177"/>
      <c r="Q20" s="177"/>
    </row>
    <row r="21" spans="2:17" s="162" customFormat="1" x14ac:dyDescent="0.2">
      <c r="B21" s="115" t="s">
        <v>169</v>
      </c>
      <c r="C21" s="172"/>
      <c r="D21" s="115"/>
      <c r="E21" s="191"/>
      <c r="F21" s="173"/>
      <c r="G21" s="173"/>
      <c r="H21" s="173"/>
      <c r="I21" s="173"/>
      <c r="J21" s="173"/>
      <c r="K21" s="192"/>
      <c r="L21" s="177"/>
      <c r="M21" s="193"/>
      <c r="N21" s="193"/>
      <c r="O21" s="193"/>
      <c r="P21" s="177"/>
      <c r="Q21" s="177"/>
    </row>
    <row r="22" spans="2:17" s="162" customFormat="1" x14ac:dyDescent="0.2">
      <c r="B22" s="115" t="s">
        <v>170</v>
      </c>
      <c r="C22" s="172"/>
      <c r="D22" s="115"/>
      <c r="E22" s="191"/>
      <c r="F22" s="173"/>
      <c r="G22" s="173"/>
      <c r="H22" s="173"/>
      <c r="I22" s="173"/>
      <c r="J22" s="173"/>
      <c r="K22" s="192"/>
      <c r="L22" s="177"/>
      <c r="M22" s="193"/>
      <c r="N22" s="193"/>
      <c r="O22" s="193"/>
      <c r="P22" s="177"/>
      <c r="Q22" s="177"/>
    </row>
  </sheetData>
  <mergeCells count="1">
    <mergeCell ref="B7:J7"/>
  </mergeCells>
  <phoneticPr fontId="3" type="noConversion"/>
  <conditionalFormatting sqref="L1:L6 L18:L55552">
    <cfRule type="expression" dxfId="40" priority="371" stopIfTrue="1">
      <formula>LEFT(#REF!,3)="TIR"</formula>
    </cfRule>
  </conditionalFormatting>
  <conditionalFormatting sqref="H11:J17 C11:F17">
    <cfRule type="expression" dxfId="39" priority="373" stopIfTrue="1">
      <formula>LEFT(#REF!,3)="TIR"</formula>
    </cfRule>
  </conditionalFormatting>
  <conditionalFormatting sqref="B11:B17 G11:J17">
    <cfRule type="expression" dxfId="38" priority="375" stopIfTrue="1">
      <formula>#REF!&gt;0</formula>
    </cfRule>
    <cfRule type="expression" dxfId="37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60" t="s">
        <v>172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3" t="s">
        <v>95</v>
      </c>
      <c r="C7" s="234"/>
      <c r="D7" s="234"/>
      <c r="E7" s="234"/>
      <c r="F7" s="234"/>
      <c r="G7" s="234"/>
      <c r="H7" s="234"/>
      <c r="I7" s="234"/>
      <c r="J7" s="234"/>
      <c r="K7" s="235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2" customFormat="1" ht="12.75" customHeight="1" thickBot="1" x14ac:dyDescent="0.25">
      <c r="B11" s="141" t="s">
        <v>133</v>
      </c>
      <c r="C11" s="105"/>
      <c r="D11" s="105"/>
      <c r="E11" s="207"/>
      <c r="F11" s="195"/>
      <c r="G11" s="149"/>
      <c r="H11" s="149"/>
      <c r="I11" s="198">
        <v>4.0000000000000003E-7</v>
      </c>
      <c r="J11" s="105">
        <v>1</v>
      </c>
      <c r="K11" s="120">
        <v>1.3953699024733117E-12</v>
      </c>
    </row>
    <row r="12" spans="1:19" s="162" customFormat="1" x14ac:dyDescent="0.2">
      <c r="B12" s="131" t="s">
        <v>2690</v>
      </c>
      <c r="C12" s="165" t="s">
        <v>176</v>
      </c>
      <c r="D12" s="165" t="s">
        <v>176</v>
      </c>
      <c r="E12" s="165" t="s">
        <v>176</v>
      </c>
      <c r="F12" s="165" t="s">
        <v>176</v>
      </c>
      <c r="G12" s="179" t="s">
        <v>176</v>
      </c>
      <c r="H12" s="208" t="s">
        <v>176</v>
      </c>
      <c r="I12" s="167">
        <v>0</v>
      </c>
      <c r="J12" s="165">
        <v>0</v>
      </c>
      <c r="K12" s="165">
        <v>0</v>
      </c>
    </row>
    <row r="13" spans="1:19" s="162" customFormat="1" x14ac:dyDescent="0.2">
      <c r="B13" s="131" t="s">
        <v>2691</v>
      </c>
      <c r="C13" s="165" t="s">
        <v>176</v>
      </c>
      <c r="D13" s="165" t="s">
        <v>176</v>
      </c>
      <c r="E13" s="165" t="s">
        <v>176</v>
      </c>
      <c r="F13" s="165" t="s">
        <v>176</v>
      </c>
      <c r="G13" s="179" t="s">
        <v>176</v>
      </c>
      <c r="H13" s="208" t="s">
        <v>176</v>
      </c>
      <c r="I13" s="167">
        <v>0</v>
      </c>
      <c r="J13" s="165">
        <v>0</v>
      </c>
      <c r="K13" s="165">
        <v>0</v>
      </c>
    </row>
    <row r="14" spans="1:19" s="162" customFormat="1" x14ac:dyDescent="0.2">
      <c r="B14" s="115" t="s">
        <v>166</v>
      </c>
      <c r="C14" s="172"/>
      <c r="D14" s="115"/>
      <c r="E14" s="191"/>
      <c r="F14" s="173"/>
      <c r="G14" s="173"/>
      <c r="H14" s="173"/>
      <c r="I14" s="173"/>
      <c r="J14" s="173"/>
      <c r="K14" s="173"/>
      <c r="L14" s="192"/>
      <c r="M14" s="177"/>
      <c r="N14" s="193"/>
      <c r="O14" s="193"/>
      <c r="P14" s="193"/>
      <c r="Q14" s="177"/>
      <c r="R14" s="177"/>
    </row>
    <row r="15" spans="1:19" s="162" customFormat="1" x14ac:dyDescent="0.2">
      <c r="B15" s="115" t="s">
        <v>167</v>
      </c>
      <c r="C15" s="172"/>
      <c r="D15" s="115"/>
      <c r="E15" s="191"/>
      <c r="F15" s="173"/>
      <c r="G15" s="173"/>
      <c r="H15" s="173"/>
      <c r="I15" s="173"/>
      <c r="J15" s="173"/>
      <c r="K15" s="173"/>
      <c r="L15" s="192"/>
      <c r="M15" s="177"/>
      <c r="N15" s="193"/>
      <c r="O15" s="193"/>
      <c r="P15" s="193"/>
      <c r="Q15" s="177"/>
      <c r="R15" s="177"/>
    </row>
    <row r="16" spans="1:19" s="162" customFormat="1" x14ac:dyDescent="0.2">
      <c r="B16" s="115" t="s">
        <v>168</v>
      </c>
      <c r="C16" s="172"/>
      <c r="D16" s="115"/>
      <c r="E16" s="191"/>
      <c r="F16" s="173"/>
      <c r="G16" s="173"/>
      <c r="H16" s="173"/>
      <c r="I16" s="173"/>
      <c r="J16" s="173"/>
      <c r="K16" s="173"/>
      <c r="L16" s="192"/>
      <c r="M16" s="177"/>
      <c r="N16" s="193"/>
      <c r="O16" s="193"/>
      <c r="P16" s="193"/>
      <c r="Q16" s="177"/>
      <c r="R16" s="177"/>
    </row>
    <row r="17" spans="2:18" s="162" customFormat="1" x14ac:dyDescent="0.2">
      <c r="B17" s="115" t="s">
        <v>169</v>
      </c>
      <c r="C17" s="172"/>
      <c r="D17" s="115"/>
      <c r="E17" s="191"/>
      <c r="F17" s="173"/>
      <c r="G17" s="173"/>
      <c r="H17" s="173"/>
      <c r="I17" s="173"/>
      <c r="J17" s="173"/>
      <c r="K17" s="173"/>
      <c r="L17" s="192"/>
      <c r="M17" s="177"/>
      <c r="N17" s="193"/>
      <c r="O17" s="193"/>
      <c r="P17" s="193"/>
      <c r="Q17" s="177"/>
      <c r="R17" s="177"/>
    </row>
    <row r="18" spans="2:18" s="162" customFormat="1" x14ac:dyDescent="0.2">
      <c r="B18" s="115" t="s">
        <v>170</v>
      </c>
      <c r="C18" s="172"/>
      <c r="D18" s="115"/>
      <c r="E18" s="191"/>
      <c r="F18" s="173"/>
      <c r="G18" s="173"/>
      <c r="H18" s="173"/>
      <c r="I18" s="173"/>
      <c r="J18" s="173"/>
      <c r="K18" s="173"/>
      <c r="L18" s="192"/>
      <c r="M18" s="177"/>
      <c r="N18" s="193"/>
      <c r="O18" s="193"/>
      <c r="P18" s="193"/>
      <c r="Q18" s="177"/>
      <c r="R18" s="177"/>
    </row>
  </sheetData>
  <mergeCells count="1">
    <mergeCell ref="B7:K7"/>
  </mergeCells>
  <conditionalFormatting sqref="M1:M6 M14:M55548">
    <cfRule type="expression" dxfId="36" priority="383" stopIfTrue="1">
      <formula>LEFT(#REF!,3)="TIR"</formula>
    </cfRule>
  </conditionalFormatting>
  <conditionalFormatting sqref="J11:K13 C11:F13">
    <cfRule type="expression" dxfId="35" priority="385" stopIfTrue="1">
      <formula>LEFT(#REF!,3)="TIR"</formula>
    </cfRule>
  </conditionalFormatting>
  <conditionalFormatting sqref="B11:B13 G11:K13">
    <cfRule type="expression" dxfId="34" priority="387" stopIfTrue="1">
      <formula>#REF!&gt;0</formula>
    </cfRule>
    <cfRule type="expression" dxfId="33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9.710937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61" t="s">
        <v>172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3" t="s">
        <v>96</v>
      </c>
      <c r="C7" s="234"/>
      <c r="D7" s="234"/>
      <c r="E7" s="234"/>
      <c r="F7" s="234"/>
      <c r="G7" s="234"/>
      <c r="H7" s="234"/>
      <c r="I7" s="234"/>
      <c r="J7" s="234"/>
      <c r="K7" s="23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2" customFormat="1" ht="12.75" customHeight="1" thickBot="1" x14ac:dyDescent="0.25">
      <c r="B11" s="109" t="s">
        <v>134</v>
      </c>
      <c r="C11" s="163"/>
      <c r="D11" s="163"/>
      <c r="E11" s="163" t="s">
        <v>176</v>
      </c>
      <c r="F11" s="163" t="s">
        <v>176</v>
      </c>
      <c r="G11" s="163" t="s">
        <v>176</v>
      </c>
      <c r="H11" s="163" t="s">
        <v>176</v>
      </c>
      <c r="I11" s="134">
        <v>40.292479976323875</v>
      </c>
      <c r="J11" s="114">
        <v>1</v>
      </c>
      <c r="K11" s="91">
        <v>1.4055728463742726E-4</v>
      </c>
    </row>
    <row r="12" spans="1:21" s="162" customFormat="1" x14ac:dyDescent="0.2">
      <c r="B12" s="131" t="s">
        <v>148</v>
      </c>
      <c r="C12" s="209"/>
      <c r="D12" s="166" t="s">
        <v>176</v>
      </c>
      <c r="E12" s="185" t="s">
        <v>176</v>
      </c>
      <c r="F12" s="186" t="s">
        <v>176</v>
      </c>
      <c r="G12" s="179" t="s">
        <v>176</v>
      </c>
      <c r="H12" s="186" t="s">
        <v>176</v>
      </c>
      <c r="I12" s="167">
        <v>40.292479776323873</v>
      </c>
      <c r="J12" s="165">
        <v>0.99999999503629455</v>
      </c>
      <c r="K12" s="165">
        <v>1.405572839397423E-4</v>
      </c>
    </row>
    <row r="13" spans="1:21" x14ac:dyDescent="0.2">
      <c r="B13" s="23" t="s">
        <v>2695</v>
      </c>
      <c r="C13" s="31" t="s">
        <v>2696</v>
      </c>
      <c r="D13" s="101" t="s">
        <v>238</v>
      </c>
      <c r="E13" s="33" t="s">
        <v>176</v>
      </c>
      <c r="F13" s="24">
        <v>0</v>
      </c>
      <c r="G13" s="103" t="s">
        <v>182</v>
      </c>
      <c r="H13" s="24">
        <v>0</v>
      </c>
      <c r="I13" s="125">
        <v>0.64052999999999993</v>
      </c>
      <c r="J13" s="113">
        <v>1.5897011064505823E-2</v>
      </c>
      <c r="K13" s="41">
        <v>2.2344407090780756E-6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2697</v>
      </c>
      <c r="C14" s="31" t="s">
        <v>2698</v>
      </c>
      <c r="D14" s="101" t="s">
        <v>2083</v>
      </c>
      <c r="E14" s="33" t="s">
        <v>185</v>
      </c>
      <c r="F14" s="24">
        <v>0</v>
      </c>
      <c r="G14" s="103" t="s">
        <v>182</v>
      </c>
      <c r="H14" s="24">
        <v>0</v>
      </c>
      <c r="I14" s="125">
        <v>7.3401349426525337</v>
      </c>
      <c r="J14" s="113">
        <v>0.18217133685902792</v>
      </c>
      <c r="K14" s="41">
        <v>2.5605508447675032E-5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2692</v>
      </c>
      <c r="C15" s="31" t="s">
        <v>2693</v>
      </c>
      <c r="D15" s="101" t="s">
        <v>2694</v>
      </c>
      <c r="E15" s="33" t="s">
        <v>185</v>
      </c>
      <c r="F15" s="24">
        <v>6.7799999999999999E-2</v>
      </c>
      <c r="G15" s="103" t="s">
        <v>182</v>
      </c>
      <c r="H15" s="24">
        <v>0</v>
      </c>
      <c r="I15" s="125">
        <v>32.311814633671339</v>
      </c>
      <c r="J15" s="113">
        <v>0.80193164214905543</v>
      </c>
      <c r="K15" s="41">
        <v>1.1271733408530425E-4</v>
      </c>
      <c r="L15" s="18"/>
      <c r="M15" s="18"/>
      <c r="N15" s="18"/>
      <c r="O15" s="18"/>
      <c r="P15" s="18"/>
      <c r="Q15" s="18"/>
    </row>
    <row r="16" spans="1:21" s="162" customFormat="1" x14ac:dyDescent="0.2">
      <c r="B16" s="132" t="s">
        <v>353</v>
      </c>
      <c r="C16" s="210" t="s">
        <v>176</v>
      </c>
      <c r="D16" s="166" t="s">
        <v>176</v>
      </c>
      <c r="E16" s="188" t="s">
        <v>176</v>
      </c>
      <c r="F16" s="189" t="s">
        <v>176</v>
      </c>
      <c r="G16" s="179" t="s">
        <v>176</v>
      </c>
      <c r="H16" s="189" t="s">
        <v>176</v>
      </c>
      <c r="I16" s="167">
        <v>0</v>
      </c>
      <c r="J16" s="165">
        <v>0</v>
      </c>
      <c r="K16" s="165">
        <v>0</v>
      </c>
    </row>
    <row r="17" spans="2:17" s="162" customFormat="1" x14ac:dyDescent="0.2">
      <c r="B17" s="115" t="s">
        <v>166</v>
      </c>
      <c r="C17" s="115"/>
      <c r="D17" s="172"/>
      <c r="E17" s="115"/>
      <c r="F17" s="191"/>
      <c r="G17" s="191"/>
      <c r="H17" s="191"/>
      <c r="I17" s="191"/>
      <c r="J17" s="191"/>
      <c r="K17" s="174"/>
      <c r="L17" s="177"/>
      <c r="M17" s="193"/>
      <c r="N17" s="193"/>
      <c r="O17" s="193"/>
      <c r="P17" s="177"/>
      <c r="Q17" s="177"/>
    </row>
    <row r="18" spans="2:17" s="162" customFormat="1" x14ac:dyDescent="0.2">
      <c r="B18" s="115" t="s">
        <v>167</v>
      </c>
      <c r="C18" s="115"/>
      <c r="D18" s="172"/>
      <c r="E18" s="115"/>
      <c r="F18" s="191"/>
      <c r="G18" s="191"/>
      <c r="H18" s="191"/>
      <c r="I18" s="191"/>
      <c r="J18" s="191"/>
      <c r="K18" s="174"/>
      <c r="L18" s="177"/>
      <c r="M18" s="193"/>
      <c r="N18" s="193"/>
      <c r="O18" s="193"/>
      <c r="P18" s="177"/>
      <c r="Q18" s="177"/>
    </row>
    <row r="19" spans="2:17" s="162" customFormat="1" x14ac:dyDescent="0.2">
      <c r="B19" s="115" t="s">
        <v>168</v>
      </c>
      <c r="C19" s="115"/>
      <c r="D19" s="172"/>
      <c r="E19" s="115"/>
      <c r="F19" s="191"/>
      <c r="G19" s="191"/>
      <c r="H19" s="191"/>
      <c r="I19" s="191"/>
      <c r="J19" s="191"/>
      <c r="K19" s="174"/>
      <c r="L19" s="177"/>
      <c r="M19" s="193"/>
      <c r="N19" s="193"/>
      <c r="O19" s="193"/>
      <c r="P19" s="177"/>
      <c r="Q19" s="177"/>
    </row>
    <row r="20" spans="2:17" s="162" customFormat="1" x14ac:dyDescent="0.2">
      <c r="B20" s="115" t="s">
        <v>169</v>
      </c>
      <c r="C20" s="115"/>
      <c r="D20" s="172"/>
      <c r="E20" s="115"/>
      <c r="F20" s="191"/>
      <c r="G20" s="191"/>
      <c r="H20" s="191"/>
      <c r="I20" s="191"/>
      <c r="J20" s="191"/>
      <c r="K20" s="174"/>
      <c r="L20" s="177"/>
      <c r="M20" s="193"/>
      <c r="N20" s="193"/>
      <c r="O20" s="193"/>
      <c r="P20" s="177"/>
      <c r="Q20" s="177"/>
    </row>
    <row r="21" spans="2:17" s="162" customFormat="1" x14ac:dyDescent="0.2">
      <c r="B21" s="115" t="s">
        <v>170</v>
      </c>
      <c r="C21" s="115"/>
      <c r="D21" s="172"/>
      <c r="E21" s="115"/>
      <c r="F21" s="191"/>
      <c r="G21" s="191"/>
      <c r="H21" s="191"/>
      <c r="I21" s="191"/>
      <c r="J21" s="191"/>
      <c r="K21" s="174"/>
      <c r="L21" s="177"/>
      <c r="M21" s="193"/>
      <c r="N21" s="193"/>
      <c r="O21" s="193"/>
      <c r="P21" s="177"/>
      <c r="Q21" s="177"/>
    </row>
  </sheetData>
  <mergeCells count="1">
    <mergeCell ref="B7:K7"/>
  </mergeCells>
  <phoneticPr fontId="3" type="noConversion"/>
  <conditionalFormatting sqref="M7:U7 L1:L7 L17:L55551 F12:H16">
    <cfRule type="expression" dxfId="32" priority="398" stopIfTrue="1">
      <formula>LEFT(#REF!,3)="TIR"</formula>
    </cfRule>
  </conditionalFormatting>
  <conditionalFormatting sqref="F8:G8">
    <cfRule type="expression" dxfId="31" priority="402" stopIfTrue="1">
      <formula>LEFT(#REF!,3)="TIR"</formula>
    </cfRule>
  </conditionalFormatting>
  <conditionalFormatting sqref="K12:K16 C12:E16">
    <cfRule type="expression" dxfId="30" priority="403" stopIfTrue="1">
      <formula>LEFT(#REF!,3)="TIR"</formula>
    </cfRule>
  </conditionalFormatting>
  <conditionalFormatting sqref="G12:G16 B12:B16 I12:K16">
    <cfRule type="expression" dxfId="29" priority="405" stopIfTrue="1">
      <formula>#REF!&gt;0</formula>
    </cfRule>
    <cfRule type="expression" dxfId="28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4" width="9" bestFit="1" customWidth="1"/>
  </cols>
  <sheetData>
    <row r="1" spans="1:4" x14ac:dyDescent="0.2">
      <c r="A1" s="106"/>
      <c r="B1" t="s">
        <v>162</v>
      </c>
      <c r="C1" t="s">
        <v>171</v>
      </c>
    </row>
    <row r="2" spans="1:4" x14ac:dyDescent="0.2">
      <c r="B2" t="s">
        <v>163</v>
      </c>
      <c r="C2" t="s">
        <v>56</v>
      </c>
    </row>
    <row r="3" spans="1:4" x14ac:dyDescent="0.2">
      <c r="B3" t="s">
        <v>164</v>
      </c>
      <c r="C3" t="s">
        <v>172</v>
      </c>
    </row>
    <row r="4" spans="1:4" x14ac:dyDescent="0.2">
      <c r="B4" t="s">
        <v>165</v>
      </c>
      <c r="C4" t="s">
        <v>173</v>
      </c>
    </row>
    <row r="7" spans="1:4" ht="13.5" thickBot="1" x14ac:dyDescent="0.25"/>
    <row r="8" spans="1:4" x14ac:dyDescent="0.2">
      <c r="B8" s="233" t="s">
        <v>139</v>
      </c>
      <c r="C8" s="234"/>
      <c r="D8" s="235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11"/>
      <c r="C11" s="212">
        <v>1</v>
      </c>
      <c r="D11" s="213">
        <v>2</v>
      </c>
    </row>
    <row r="12" spans="1:4" s="156" customFormat="1" ht="13.5" thickBot="1" x14ac:dyDescent="0.25">
      <c r="B12" s="109" t="s">
        <v>2729</v>
      </c>
      <c r="C12" s="214">
        <v>165.838791080654</v>
      </c>
      <c r="D12" s="215" t="s">
        <v>176</v>
      </c>
    </row>
    <row r="13" spans="1:4" s="156" customFormat="1" x14ac:dyDescent="0.2">
      <c r="B13" s="155" t="s">
        <v>148</v>
      </c>
      <c r="C13" s="216">
        <v>120.004114058654</v>
      </c>
      <c r="D13" s="217" t="s">
        <v>176</v>
      </c>
    </row>
    <row r="14" spans="1:4" x14ac:dyDescent="0.2">
      <c r="B14" s="67" t="s">
        <v>2730</v>
      </c>
      <c r="C14" s="154">
        <v>60.623449999999998</v>
      </c>
      <c r="D14" s="50" t="s">
        <v>176</v>
      </c>
    </row>
    <row r="15" spans="1:4" x14ac:dyDescent="0.2">
      <c r="B15" s="67" t="s">
        <v>2731</v>
      </c>
      <c r="C15" s="154">
        <v>5.4832110849999997E-2</v>
      </c>
      <c r="D15" s="50" t="s">
        <v>2732</v>
      </c>
    </row>
    <row r="16" spans="1:4" x14ac:dyDescent="0.2">
      <c r="B16" s="67" t="s">
        <v>2733</v>
      </c>
      <c r="C16" s="154">
        <v>2.1385807140000004E-3</v>
      </c>
      <c r="D16" s="50" t="s">
        <v>2732</v>
      </c>
    </row>
    <row r="17" spans="2:4" x14ac:dyDescent="0.2">
      <c r="B17" s="67" t="s">
        <v>2734</v>
      </c>
      <c r="C17" s="154">
        <v>0.42262397399999996</v>
      </c>
      <c r="D17" s="50" t="s">
        <v>2732</v>
      </c>
    </row>
    <row r="18" spans="2:4" x14ac:dyDescent="0.2">
      <c r="B18" s="67" t="s">
        <v>2735</v>
      </c>
      <c r="C18" s="154">
        <v>5.3729017069999996E-3</v>
      </c>
      <c r="D18" s="50" t="s">
        <v>2732</v>
      </c>
    </row>
    <row r="19" spans="2:4" x14ac:dyDescent="0.2">
      <c r="B19" s="67" t="s">
        <v>2736</v>
      </c>
      <c r="C19" s="154">
        <v>4.9187962250000002E-2</v>
      </c>
      <c r="D19" s="50" t="s">
        <v>2732</v>
      </c>
    </row>
    <row r="20" spans="2:4" x14ac:dyDescent="0.2">
      <c r="B20" s="67" t="s">
        <v>2737</v>
      </c>
      <c r="C20" s="154">
        <v>1.880007483E-3</v>
      </c>
      <c r="D20" s="50" t="s">
        <v>2732</v>
      </c>
    </row>
    <row r="21" spans="2:4" x14ac:dyDescent="0.2">
      <c r="B21" s="67" t="s">
        <v>2738</v>
      </c>
      <c r="C21" s="154">
        <v>0.37190909799999999</v>
      </c>
      <c r="D21" s="50" t="s">
        <v>2732</v>
      </c>
    </row>
    <row r="22" spans="2:4" x14ac:dyDescent="0.2">
      <c r="B22" s="67" t="s">
        <v>2739</v>
      </c>
      <c r="C22" s="154">
        <v>4.8781836500000004E-3</v>
      </c>
      <c r="D22" s="50" t="s">
        <v>2732</v>
      </c>
    </row>
    <row r="23" spans="2:4" x14ac:dyDescent="0.2">
      <c r="B23" s="67" t="s">
        <v>2740</v>
      </c>
      <c r="C23" s="154">
        <v>58.467841039999996</v>
      </c>
      <c r="D23" s="50" t="s">
        <v>2741</v>
      </c>
    </row>
    <row r="24" spans="2:4" s="156" customFormat="1" x14ac:dyDescent="0.2">
      <c r="B24" s="218" t="s">
        <v>353</v>
      </c>
      <c r="C24" s="219">
        <v>45.834677022000001</v>
      </c>
      <c r="D24" s="220" t="s">
        <v>176</v>
      </c>
    </row>
    <row r="25" spans="2:4" x14ac:dyDescent="0.2">
      <c r="B25" s="67" t="s">
        <v>2742</v>
      </c>
      <c r="C25" s="154">
        <v>1.518169603</v>
      </c>
      <c r="D25" s="50" t="s">
        <v>2743</v>
      </c>
    </row>
    <row r="26" spans="2:4" x14ac:dyDescent="0.2">
      <c r="B26" s="67" t="s">
        <v>2744</v>
      </c>
      <c r="C26" s="154">
        <v>30.915371400000002</v>
      </c>
      <c r="D26" s="50" t="s">
        <v>2745</v>
      </c>
    </row>
    <row r="27" spans="2:4" x14ac:dyDescent="0.2">
      <c r="B27" s="67" t="s">
        <v>2746</v>
      </c>
      <c r="C27" s="154">
        <v>1.9530429690000002</v>
      </c>
      <c r="D27" s="50" t="s">
        <v>2743</v>
      </c>
    </row>
    <row r="28" spans="2:4" x14ac:dyDescent="0.2">
      <c r="B28" s="67" t="s">
        <v>2747</v>
      </c>
      <c r="C28" s="154">
        <v>11.44809285</v>
      </c>
      <c r="D28" s="50" t="s">
        <v>2748</v>
      </c>
    </row>
    <row r="29" spans="2:4" x14ac:dyDescent="0.2">
      <c r="B29" t="s">
        <v>166</v>
      </c>
    </row>
  </sheetData>
  <mergeCells count="1">
    <mergeCell ref="B8:D8"/>
  </mergeCells>
  <phoneticPr fontId="3" type="noConversion"/>
  <conditionalFormatting sqref="B12:D28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3" t="s">
        <v>108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8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156</v>
      </c>
      <c r="P21" s="46"/>
      <c r="R21" s="26"/>
      <c r="S21" s="26"/>
      <c r="T21" s="26"/>
    </row>
    <row r="22" spans="2:22" x14ac:dyDescent="0.2">
      <c r="B22" s="151" t="s">
        <v>157</v>
      </c>
      <c r="P22" s="46"/>
      <c r="R22" s="26"/>
      <c r="S22" s="26"/>
      <c r="T22" s="26"/>
    </row>
    <row r="23" spans="2:22" x14ac:dyDescent="0.2">
      <c r="B23" s="151" t="s">
        <v>158</v>
      </c>
      <c r="P23" s="46"/>
      <c r="R23" s="26"/>
      <c r="S23" s="26"/>
      <c r="T23" s="26"/>
    </row>
    <row r="24" spans="2:22" x14ac:dyDescent="0.2">
      <c r="B24" s="151" t="s">
        <v>159</v>
      </c>
      <c r="P24" s="46"/>
      <c r="R24" s="26"/>
      <c r="S24" s="26"/>
      <c r="T24" s="26"/>
    </row>
    <row r="25" spans="2:22" x14ac:dyDescent="0.2">
      <c r="B25" s="151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3" t="s">
        <v>127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8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156</v>
      </c>
      <c r="P20" s="46"/>
      <c r="R20" s="26"/>
      <c r="S20" s="26"/>
      <c r="T20" s="26"/>
    </row>
    <row r="21" spans="2:22" x14ac:dyDescent="0.2">
      <c r="B21" s="151" t="s">
        <v>157</v>
      </c>
      <c r="P21" s="46"/>
      <c r="R21" s="26"/>
      <c r="S21" s="26"/>
      <c r="T21" s="26"/>
    </row>
    <row r="22" spans="2:22" x14ac:dyDescent="0.2">
      <c r="B22" s="151" t="s">
        <v>158</v>
      </c>
      <c r="P22" s="46"/>
      <c r="R22" s="26"/>
      <c r="S22" s="26"/>
      <c r="T22" s="26"/>
    </row>
    <row r="23" spans="2:22" x14ac:dyDescent="0.2">
      <c r="B23" s="151" t="s">
        <v>159</v>
      </c>
      <c r="P23" s="46"/>
      <c r="R23" s="26"/>
      <c r="S23" s="26"/>
      <c r="T23" s="26"/>
    </row>
    <row r="24" spans="2:22" x14ac:dyDescent="0.2">
      <c r="B24" s="151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5703125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0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164</v>
      </c>
      <c r="C3" s="160" t="s">
        <v>172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5"/>
    </row>
    <row r="7" spans="1:18" s="10" customFormat="1" x14ac:dyDescent="0.2">
      <c r="B7" s="236" t="s">
        <v>12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8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145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2" customFormat="1" ht="12.75" customHeight="1" thickBot="1" x14ac:dyDescent="0.25">
      <c r="B11" s="141" t="s">
        <v>58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5"/>
      <c r="M11" s="142"/>
      <c r="N11" s="142" t="s">
        <v>176</v>
      </c>
      <c r="O11" s="146">
        <v>69041.092772751173</v>
      </c>
      <c r="P11" s="102"/>
      <c r="Q11" s="102">
        <v>1</v>
      </c>
      <c r="R11" s="120">
        <v>0.24084465722241166</v>
      </c>
    </row>
    <row r="12" spans="1:18" s="162" customFormat="1" x14ac:dyDescent="0.2">
      <c r="B12" s="131" t="s">
        <v>148</v>
      </c>
      <c r="C12" s="165" t="s">
        <v>176</v>
      </c>
      <c r="D12" s="165" t="s">
        <v>176</v>
      </c>
      <c r="E12" s="166" t="s">
        <v>176</v>
      </c>
      <c r="F12" s="166" t="s">
        <v>176</v>
      </c>
      <c r="G12" s="166" t="s">
        <v>176</v>
      </c>
      <c r="H12" s="166" t="s">
        <v>176</v>
      </c>
      <c r="I12" s="166" t="s">
        <v>176</v>
      </c>
      <c r="J12" s="165" t="s">
        <v>176</v>
      </c>
      <c r="K12" s="165" t="s">
        <v>176</v>
      </c>
      <c r="L12" s="178" t="s">
        <v>176</v>
      </c>
      <c r="M12" s="166" t="s">
        <v>176</v>
      </c>
      <c r="N12" s="166" t="s">
        <v>176</v>
      </c>
      <c r="O12" s="179">
        <v>68711.250710268258</v>
      </c>
      <c r="P12" s="165" t="s">
        <v>176</v>
      </c>
      <c r="Q12" s="165">
        <v>0.99522252546655676</v>
      </c>
      <c r="R12" s="165">
        <v>0.23969402800601572</v>
      </c>
    </row>
    <row r="13" spans="1:18" s="162" customFormat="1" x14ac:dyDescent="0.2">
      <c r="B13" s="132" t="s">
        <v>259</v>
      </c>
      <c r="C13" s="169" t="s">
        <v>176</v>
      </c>
      <c r="D13" s="169" t="s">
        <v>176</v>
      </c>
      <c r="E13" s="166" t="s">
        <v>176</v>
      </c>
      <c r="F13" s="170" t="s">
        <v>176</v>
      </c>
      <c r="G13" s="170" t="s">
        <v>176</v>
      </c>
      <c r="H13" s="170" t="s">
        <v>176</v>
      </c>
      <c r="I13" s="170" t="s">
        <v>176</v>
      </c>
      <c r="J13" s="169" t="s">
        <v>176</v>
      </c>
      <c r="K13" s="169" t="s">
        <v>176</v>
      </c>
      <c r="L13" s="180" t="s">
        <v>176</v>
      </c>
      <c r="M13" s="170" t="s">
        <v>176</v>
      </c>
      <c r="N13" s="170" t="s">
        <v>176</v>
      </c>
      <c r="O13" s="171">
        <v>36588.208988169448</v>
      </c>
      <c r="P13" s="169" t="s">
        <v>176</v>
      </c>
      <c r="Q13" s="165">
        <v>0.52994828903707503</v>
      </c>
      <c r="R13" s="165">
        <v>0.12763521401873787</v>
      </c>
    </row>
    <row r="14" spans="1:18" x14ac:dyDescent="0.2">
      <c r="B14" s="23" t="s">
        <v>260</v>
      </c>
      <c r="C14" s="32" t="s">
        <v>261</v>
      </c>
      <c r="D14" s="32" t="s">
        <v>262</v>
      </c>
      <c r="E14" s="101" t="s">
        <v>263</v>
      </c>
      <c r="F14" s="94" t="s">
        <v>176</v>
      </c>
      <c r="G14" s="94" t="s">
        <v>264</v>
      </c>
      <c r="H14" s="94">
        <v>2.4700000000000002</v>
      </c>
      <c r="I14" s="94" t="s">
        <v>182</v>
      </c>
      <c r="J14" s="32">
        <v>0.04</v>
      </c>
      <c r="K14" s="32">
        <v>-3.9000000000000003E-3</v>
      </c>
      <c r="L14" s="104">
        <v>5197581.1860524286</v>
      </c>
      <c r="M14" s="94">
        <v>148.08000000000001</v>
      </c>
      <c r="N14" s="104">
        <v>0</v>
      </c>
      <c r="O14" s="124">
        <v>7696.5782203023182</v>
      </c>
      <c r="P14" s="32">
        <v>3.342967394728034E-4</v>
      </c>
      <c r="Q14" s="41">
        <v>0.1114782213201001</v>
      </c>
      <c r="R14" s="41">
        <v>2.6848934001603649E-2</v>
      </c>
    </row>
    <row r="15" spans="1:18" x14ac:dyDescent="0.2">
      <c r="B15" s="23" t="s">
        <v>265</v>
      </c>
      <c r="C15" s="32" t="s">
        <v>266</v>
      </c>
      <c r="D15" s="32" t="s">
        <v>262</v>
      </c>
      <c r="E15" s="101" t="s">
        <v>263</v>
      </c>
      <c r="F15" s="94" t="s">
        <v>176</v>
      </c>
      <c r="G15" s="94" t="s">
        <v>267</v>
      </c>
      <c r="H15" s="94">
        <v>5.0999999999999996</v>
      </c>
      <c r="I15" s="94" t="s">
        <v>182</v>
      </c>
      <c r="J15" s="32">
        <v>0.04</v>
      </c>
      <c r="K15" s="32">
        <v>2.3E-3</v>
      </c>
      <c r="L15" s="104">
        <v>3494671.4292645808</v>
      </c>
      <c r="M15" s="94">
        <v>151.94</v>
      </c>
      <c r="N15" s="94">
        <v>0</v>
      </c>
      <c r="O15" s="124">
        <v>5309.8037696210004</v>
      </c>
      <c r="P15" s="32">
        <v>3.3054996666424341E-4</v>
      </c>
      <c r="Q15" s="41">
        <v>7.6907875532883377E-2</v>
      </c>
      <c r="R15" s="41">
        <v>1.8522850920421195E-2</v>
      </c>
    </row>
    <row r="16" spans="1:18" x14ac:dyDescent="0.2">
      <c r="B16" s="23" t="s">
        <v>268</v>
      </c>
      <c r="C16" s="32" t="s">
        <v>269</v>
      </c>
      <c r="D16" s="32" t="s">
        <v>262</v>
      </c>
      <c r="E16" s="101" t="s">
        <v>263</v>
      </c>
      <c r="F16" s="94" t="s">
        <v>176</v>
      </c>
      <c r="G16" s="94" t="s">
        <v>270</v>
      </c>
      <c r="H16" s="94">
        <v>13.48</v>
      </c>
      <c r="I16" s="94" t="s">
        <v>182</v>
      </c>
      <c r="J16" s="32">
        <v>0.04</v>
      </c>
      <c r="K16" s="32">
        <v>1.2699999999999999E-2</v>
      </c>
      <c r="L16" s="104">
        <v>1524280.6947794924</v>
      </c>
      <c r="M16" s="94">
        <v>172.7</v>
      </c>
      <c r="N16" s="94">
        <v>0</v>
      </c>
      <c r="O16" s="124">
        <v>2632.4327598790355</v>
      </c>
      <c r="P16" s="32">
        <v>9.3966095384006901E-5</v>
      </c>
      <c r="Q16" s="41">
        <v>3.8128492093016123E-2</v>
      </c>
      <c r="R16" s="41">
        <v>9.1830436085499016E-3</v>
      </c>
    </row>
    <row r="17" spans="2:18" x14ac:dyDescent="0.2">
      <c r="B17" s="23" t="s">
        <v>271</v>
      </c>
      <c r="C17" s="32" t="s">
        <v>272</v>
      </c>
      <c r="D17" s="32" t="s">
        <v>262</v>
      </c>
      <c r="E17" s="101" t="s">
        <v>263</v>
      </c>
      <c r="F17" s="94" t="s">
        <v>176</v>
      </c>
      <c r="G17" s="94" t="s">
        <v>273</v>
      </c>
      <c r="H17" s="94">
        <v>0.83</v>
      </c>
      <c r="I17" s="94" t="s">
        <v>182</v>
      </c>
      <c r="J17" s="32">
        <v>0.03</v>
      </c>
      <c r="K17" s="32">
        <v>-5.1999999999999998E-3</v>
      </c>
      <c r="L17" s="104">
        <v>792980.19030818145</v>
      </c>
      <c r="M17" s="94">
        <v>114.34</v>
      </c>
      <c r="N17" s="94">
        <v>0</v>
      </c>
      <c r="O17" s="124">
        <v>906.69354959374118</v>
      </c>
      <c r="P17" s="32">
        <v>5.1726470525265193E-5</v>
      </c>
      <c r="Q17" s="41">
        <v>1.3132665101030831E-2</v>
      </c>
      <c r="R17" s="41">
        <v>3.1629322246744984E-3</v>
      </c>
    </row>
    <row r="18" spans="2:18" x14ac:dyDescent="0.2">
      <c r="B18" s="23" t="s">
        <v>274</v>
      </c>
      <c r="C18" s="32" t="s">
        <v>275</v>
      </c>
      <c r="D18" s="32" t="s">
        <v>262</v>
      </c>
      <c r="E18" s="101" t="s">
        <v>263</v>
      </c>
      <c r="F18" s="94" t="s">
        <v>176</v>
      </c>
      <c r="G18" s="94" t="s">
        <v>276</v>
      </c>
      <c r="H18" s="94">
        <v>17.66</v>
      </c>
      <c r="I18" s="94" t="s">
        <v>182</v>
      </c>
      <c r="J18" s="32">
        <v>2.75E-2</v>
      </c>
      <c r="K18" s="32">
        <v>1.54E-2</v>
      </c>
      <c r="L18" s="104">
        <v>2044299.8557810334</v>
      </c>
      <c r="M18" s="94">
        <v>133.19999999999999</v>
      </c>
      <c r="N18" s="94">
        <v>0</v>
      </c>
      <c r="O18" s="124">
        <v>2723.0074078848916</v>
      </c>
      <c r="P18" s="32">
        <v>1.1566009089419765E-4</v>
      </c>
      <c r="Q18" s="41">
        <v>3.9440386855516228E-2</v>
      </c>
      <c r="R18" s="41">
        <v>9.4990064529361165E-3</v>
      </c>
    </row>
    <row r="19" spans="2:18" x14ac:dyDescent="0.2">
      <c r="B19" s="23" t="s">
        <v>277</v>
      </c>
      <c r="C19" s="32" t="s">
        <v>278</v>
      </c>
      <c r="D19" s="32" t="s">
        <v>262</v>
      </c>
      <c r="E19" s="101" t="s">
        <v>263</v>
      </c>
      <c r="F19" s="94" t="s">
        <v>176</v>
      </c>
      <c r="G19" s="94" t="s">
        <v>279</v>
      </c>
      <c r="H19" s="94">
        <v>3.6</v>
      </c>
      <c r="I19" s="94" t="s">
        <v>182</v>
      </c>
      <c r="J19" s="32">
        <v>2.75E-2</v>
      </c>
      <c r="K19" s="32">
        <v>-1.9E-3</v>
      </c>
      <c r="L19" s="104">
        <v>5527594.9680766221</v>
      </c>
      <c r="M19" s="94">
        <v>116.21</v>
      </c>
      <c r="N19" s="94">
        <v>0</v>
      </c>
      <c r="O19" s="124">
        <v>6423.6181124013274</v>
      </c>
      <c r="P19" s="32">
        <v>3.3697976266769885E-4</v>
      </c>
      <c r="Q19" s="41">
        <v>9.3040504638949931E-2</v>
      </c>
      <c r="R19" s="41">
        <v>2.2408308447568095E-2</v>
      </c>
    </row>
    <row r="20" spans="2:18" x14ac:dyDescent="0.2">
      <c r="B20" s="23" t="s">
        <v>280</v>
      </c>
      <c r="C20" s="32" t="s">
        <v>281</v>
      </c>
      <c r="D20" s="32" t="s">
        <v>262</v>
      </c>
      <c r="E20" s="101" t="s">
        <v>263</v>
      </c>
      <c r="F20" s="94" t="s">
        <v>176</v>
      </c>
      <c r="G20" s="94" t="s">
        <v>282</v>
      </c>
      <c r="H20" s="94">
        <v>4.58</v>
      </c>
      <c r="I20" s="94" t="s">
        <v>182</v>
      </c>
      <c r="J20" s="32">
        <v>1.7500000000000002E-2</v>
      </c>
      <c r="K20" s="32">
        <v>5.9999999999999995E-4</v>
      </c>
      <c r="L20" s="104">
        <v>5572486.3869553301</v>
      </c>
      <c r="M20" s="94">
        <v>110.7</v>
      </c>
      <c r="N20" s="94">
        <v>0</v>
      </c>
      <c r="O20" s="124">
        <v>6168.7424303569769</v>
      </c>
      <c r="P20" s="32">
        <v>3.8911076447833054E-4</v>
      </c>
      <c r="Q20" s="41">
        <v>8.9348852728351205E-2</v>
      </c>
      <c r="R20" s="41">
        <v>2.1519193808575487E-2</v>
      </c>
    </row>
    <row r="21" spans="2:18" x14ac:dyDescent="0.2">
      <c r="B21" s="23" t="s">
        <v>283</v>
      </c>
      <c r="C21" s="32" t="s">
        <v>284</v>
      </c>
      <c r="D21" s="32" t="s">
        <v>262</v>
      </c>
      <c r="E21" s="101" t="s">
        <v>263</v>
      </c>
      <c r="F21" s="94" t="s">
        <v>176</v>
      </c>
      <c r="G21" s="94" t="s">
        <v>285</v>
      </c>
      <c r="H21" s="94">
        <v>22.84</v>
      </c>
      <c r="I21" s="94" t="s">
        <v>182</v>
      </c>
      <c r="J21" s="32">
        <v>0.01</v>
      </c>
      <c r="K21" s="32">
        <v>1.77E-2</v>
      </c>
      <c r="L21" s="104">
        <v>1035704.172308508</v>
      </c>
      <c r="M21" s="94">
        <v>85.41</v>
      </c>
      <c r="N21" s="94">
        <v>0</v>
      </c>
      <c r="O21" s="124">
        <v>884.59493356586506</v>
      </c>
      <c r="P21" s="32">
        <v>1.0177943504617378E-4</v>
      </c>
      <c r="Q21" s="41">
        <v>1.2812585925855928E-2</v>
      </c>
      <c r="R21" s="41">
        <v>3.0858428654454667E-3</v>
      </c>
    </row>
    <row r="22" spans="2:18" x14ac:dyDescent="0.2">
      <c r="B22" s="23" t="s">
        <v>286</v>
      </c>
      <c r="C22" s="32" t="s">
        <v>287</v>
      </c>
      <c r="D22" s="32" t="s">
        <v>262</v>
      </c>
      <c r="E22" s="101" t="s">
        <v>263</v>
      </c>
      <c r="F22" s="94" t="s">
        <v>176</v>
      </c>
      <c r="G22" s="94" t="s">
        <v>288</v>
      </c>
      <c r="H22" s="94">
        <v>6.68</v>
      </c>
      <c r="I22" s="94" t="s">
        <v>182</v>
      </c>
      <c r="J22" s="32">
        <v>7.4999999999999997E-3</v>
      </c>
      <c r="K22" s="32">
        <v>4.0999999999999995E-3</v>
      </c>
      <c r="L22" s="104">
        <v>433317.04377559933</v>
      </c>
      <c r="M22" s="94">
        <v>103.21000000000001</v>
      </c>
      <c r="N22" s="94">
        <v>0</v>
      </c>
      <c r="O22" s="124">
        <v>447.22652087616262</v>
      </c>
      <c r="P22" s="32">
        <v>3.1090601018422831E-5</v>
      </c>
      <c r="Q22" s="41">
        <v>6.4776860115498061E-3</v>
      </c>
      <c r="R22" s="41">
        <v>1.5601160670461237E-3</v>
      </c>
    </row>
    <row r="23" spans="2:18" x14ac:dyDescent="0.2">
      <c r="B23" s="23" t="s">
        <v>289</v>
      </c>
      <c r="C23" s="32" t="s">
        <v>290</v>
      </c>
      <c r="D23" s="32" t="s">
        <v>262</v>
      </c>
      <c r="E23" s="101" t="s">
        <v>263</v>
      </c>
      <c r="F23" s="94" t="s">
        <v>176</v>
      </c>
      <c r="G23" s="94" t="s">
        <v>291</v>
      </c>
      <c r="H23" s="94">
        <v>1.83</v>
      </c>
      <c r="I23" s="94" t="s">
        <v>182</v>
      </c>
      <c r="J23" s="32">
        <v>1E-3</v>
      </c>
      <c r="K23" s="32">
        <v>-4.6999999999999993E-3</v>
      </c>
      <c r="L23" s="104">
        <v>3025584.0403525815</v>
      </c>
      <c r="M23" s="94">
        <v>102.27999999999999</v>
      </c>
      <c r="N23" s="94">
        <v>0</v>
      </c>
      <c r="O23" s="124">
        <v>3094.567356449968</v>
      </c>
      <c r="P23" s="32">
        <v>2.0850140002183029E-4</v>
      </c>
      <c r="Q23" s="41">
        <v>4.482210857576864E-2</v>
      </c>
      <c r="R23" s="41">
        <v>1.0795165375916713E-2</v>
      </c>
    </row>
    <row r="24" spans="2:18" x14ac:dyDescent="0.2">
      <c r="B24" s="23" t="s">
        <v>292</v>
      </c>
      <c r="C24" s="32" t="s">
        <v>293</v>
      </c>
      <c r="D24" s="32" t="s">
        <v>262</v>
      </c>
      <c r="E24" s="101" t="s">
        <v>263</v>
      </c>
      <c r="F24" s="94" t="s">
        <v>176</v>
      </c>
      <c r="G24" s="94" t="s">
        <v>294</v>
      </c>
      <c r="H24" s="94">
        <v>8.15</v>
      </c>
      <c r="I24" s="94" t="s">
        <v>182</v>
      </c>
      <c r="J24" s="32">
        <v>7.4999999999999997E-3</v>
      </c>
      <c r="K24" s="32">
        <v>6.4000000000000003E-3</v>
      </c>
      <c r="L24" s="104">
        <v>292889.46671006805</v>
      </c>
      <c r="M24" s="94">
        <v>102.75000000000001</v>
      </c>
      <c r="N24" s="94">
        <v>0</v>
      </c>
      <c r="O24" s="124">
        <v>300.94392703815953</v>
      </c>
      <c r="P24" s="32">
        <v>3.1068240328754755E-5</v>
      </c>
      <c r="Q24" s="41">
        <v>4.3589102511560297E-3</v>
      </c>
      <c r="R24" s="41">
        <v>1.0498202453029302E-3</v>
      </c>
    </row>
    <row r="25" spans="2:18" s="162" customFormat="1" x14ac:dyDescent="0.2">
      <c r="B25" s="132" t="s">
        <v>150</v>
      </c>
      <c r="C25" s="169" t="s">
        <v>176</v>
      </c>
      <c r="D25" s="169" t="s">
        <v>176</v>
      </c>
      <c r="E25" s="166" t="s">
        <v>176</v>
      </c>
      <c r="F25" s="170" t="s">
        <v>176</v>
      </c>
      <c r="G25" s="170" t="s">
        <v>176</v>
      </c>
      <c r="H25" s="170" t="s">
        <v>176</v>
      </c>
      <c r="I25" s="170" t="s">
        <v>176</v>
      </c>
      <c r="J25" s="169" t="s">
        <v>176</v>
      </c>
      <c r="K25" s="169" t="s">
        <v>176</v>
      </c>
      <c r="L25" s="180" t="s">
        <v>176</v>
      </c>
      <c r="M25" s="170" t="s">
        <v>176</v>
      </c>
      <c r="N25" s="170" t="s">
        <v>176</v>
      </c>
      <c r="O25" s="171">
        <v>32123.041721898808</v>
      </c>
      <c r="P25" s="169" t="s">
        <v>176</v>
      </c>
      <c r="Q25" s="165">
        <v>0.46527423642658489</v>
      </c>
      <c r="R25" s="165">
        <v>0.11205881398658016</v>
      </c>
    </row>
    <row r="26" spans="2:18" s="162" customFormat="1" x14ac:dyDescent="0.2">
      <c r="B26" s="132" t="s">
        <v>295</v>
      </c>
      <c r="C26" s="169" t="s">
        <v>176</v>
      </c>
      <c r="D26" s="169" t="s">
        <v>176</v>
      </c>
      <c r="E26" s="166" t="s">
        <v>176</v>
      </c>
      <c r="F26" s="170" t="s">
        <v>176</v>
      </c>
      <c r="G26" s="170" t="s">
        <v>176</v>
      </c>
      <c r="H26" s="170" t="s">
        <v>176</v>
      </c>
      <c r="I26" s="170" t="s">
        <v>176</v>
      </c>
      <c r="J26" s="169" t="s">
        <v>176</v>
      </c>
      <c r="K26" s="169" t="s">
        <v>176</v>
      </c>
      <c r="L26" s="180" t="s">
        <v>176</v>
      </c>
      <c r="M26" s="170" t="s">
        <v>176</v>
      </c>
      <c r="N26" s="170" t="s">
        <v>176</v>
      </c>
      <c r="O26" s="171">
        <v>0</v>
      </c>
      <c r="P26" s="169" t="s">
        <v>176</v>
      </c>
      <c r="Q26" s="165">
        <v>0</v>
      </c>
      <c r="R26" s="165">
        <v>0</v>
      </c>
    </row>
    <row r="27" spans="2:18" s="162" customFormat="1" x14ac:dyDescent="0.2">
      <c r="B27" s="132" t="s">
        <v>296</v>
      </c>
      <c r="C27" s="169" t="s">
        <v>176</v>
      </c>
      <c r="D27" s="169" t="s">
        <v>176</v>
      </c>
      <c r="E27" s="166" t="s">
        <v>176</v>
      </c>
      <c r="F27" s="170" t="s">
        <v>176</v>
      </c>
      <c r="G27" s="170" t="s">
        <v>176</v>
      </c>
      <c r="H27" s="170" t="s">
        <v>176</v>
      </c>
      <c r="I27" s="170" t="s">
        <v>176</v>
      </c>
      <c r="J27" s="169" t="s">
        <v>176</v>
      </c>
      <c r="K27" s="169" t="s">
        <v>176</v>
      </c>
      <c r="L27" s="180" t="s">
        <v>176</v>
      </c>
      <c r="M27" s="170" t="s">
        <v>176</v>
      </c>
      <c r="N27" s="170" t="s">
        <v>176</v>
      </c>
      <c r="O27" s="171">
        <v>28703.845135319374</v>
      </c>
      <c r="P27" s="169" t="s">
        <v>176</v>
      </c>
      <c r="Q27" s="165">
        <v>0.41575015664653675</v>
      </c>
      <c r="R27" s="165">
        <v>0.10013120396769909</v>
      </c>
    </row>
    <row r="28" spans="2:18" x14ac:dyDescent="0.2">
      <c r="B28" s="23" t="s">
        <v>297</v>
      </c>
      <c r="C28" s="32" t="s">
        <v>298</v>
      </c>
      <c r="D28" s="32" t="s">
        <v>262</v>
      </c>
      <c r="E28" s="101" t="s">
        <v>263</v>
      </c>
      <c r="F28" s="94" t="s">
        <v>176</v>
      </c>
      <c r="G28" s="94" t="s">
        <v>299</v>
      </c>
      <c r="H28" s="94">
        <v>6.58</v>
      </c>
      <c r="I28" s="94" t="s">
        <v>182</v>
      </c>
      <c r="J28" s="32">
        <v>6.25E-2</v>
      </c>
      <c r="K28" s="32">
        <v>1.9699999999999999E-2</v>
      </c>
      <c r="L28" s="104">
        <v>2319886.5342740677</v>
      </c>
      <c r="M28" s="94">
        <v>131.86000000000001</v>
      </c>
      <c r="N28" s="94">
        <v>0</v>
      </c>
      <c r="O28" s="124">
        <v>3059.0023840906588</v>
      </c>
      <c r="P28" s="32">
        <v>1.3649311672402081E-4</v>
      </c>
      <c r="Q28" s="41">
        <v>4.4306980976668034E-2</v>
      </c>
      <c r="R28" s="41">
        <v>1.0671099645885525E-2</v>
      </c>
    </row>
    <row r="29" spans="2:18" x14ac:dyDescent="0.2">
      <c r="B29" s="23" t="s">
        <v>300</v>
      </c>
      <c r="C29" s="32" t="s">
        <v>301</v>
      </c>
      <c r="D29" s="32" t="s">
        <v>262</v>
      </c>
      <c r="E29" s="101" t="s">
        <v>263</v>
      </c>
      <c r="F29" s="94" t="s">
        <v>176</v>
      </c>
      <c r="G29" s="94" t="s">
        <v>302</v>
      </c>
      <c r="H29" s="94">
        <v>0.16</v>
      </c>
      <c r="I29" s="94" t="s">
        <v>182</v>
      </c>
      <c r="J29" s="32">
        <v>0.06</v>
      </c>
      <c r="K29" s="32">
        <v>1.1999999999999999E-3</v>
      </c>
      <c r="L29" s="104">
        <v>1361899.4711423623</v>
      </c>
      <c r="M29" s="94">
        <v>105.98</v>
      </c>
      <c r="N29" s="94">
        <v>0</v>
      </c>
      <c r="O29" s="124">
        <v>1443.3410595062519</v>
      </c>
      <c r="P29" s="32">
        <v>7.9870004589335672E-5</v>
      </c>
      <c r="Q29" s="41">
        <v>2.0905536131315457E-2</v>
      </c>
      <c r="R29" s="41">
        <v>5.0349866835974122E-3</v>
      </c>
    </row>
    <row r="30" spans="2:18" x14ac:dyDescent="0.2">
      <c r="B30" s="23" t="s">
        <v>303</v>
      </c>
      <c r="C30" s="32" t="s">
        <v>304</v>
      </c>
      <c r="D30" s="32" t="s">
        <v>262</v>
      </c>
      <c r="E30" s="101" t="s">
        <v>263</v>
      </c>
      <c r="F30" s="94" t="s">
        <v>176</v>
      </c>
      <c r="G30" s="94" t="s">
        <v>305</v>
      </c>
      <c r="H30" s="94">
        <v>1.04</v>
      </c>
      <c r="I30" s="94" t="s">
        <v>182</v>
      </c>
      <c r="J30" s="32">
        <v>0.05</v>
      </c>
      <c r="K30" s="32">
        <v>5.6000000000000008E-3</v>
      </c>
      <c r="L30" s="104">
        <v>1847651.1060040835</v>
      </c>
      <c r="M30" s="94">
        <v>109.37</v>
      </c>
      <c r="N30" s="94">
        <v>0</v>
      </c>
      <c r="O30" s="124">
        <v>2020.7760146192065</v>
      </c>
      <c r="P30" s="32">
        <v>9.9823552650069313E-5</v>
      </c>
      <c r="Q30" s="41">
        <v>2.9269177723918609E-2</v>
      </c>
      <c r="R30" s="41">
        <v>7.0493250760990242E-3</v>
      </c>
    </row>
    <row r="31" spans="2:18" x14ac:dyDescent="0.2">
      <c r="B31" s="23" t="s">
        <v>306</v>
      </c>
      <c r="C31" s="32" t="s">
        <v>307</v>
      </c>
      <c r="D31" s="32" t="s">
        <v>262</v>
      </c>
      <c r="E31" s="101" t="s">
        <v>263</v>
      </c>
      <c r="F31" s="94" t="s">
        <v>176</v>
      </c>
      <c r="G31" s="94" t="s">
        <v>308</v>
      </c>
      <c r="H31" s="94">
        <v>2.81</v>
      </c>
      <c r="I31" s="94" t="s">
        <v>182</v>
      </c>
      <c r="J31" s="32">
        <v>5.5E-2</v>
      </c>
      <c r="K31" s="32">
        <v>1.0500000000000001E-2</v>
      </c>
      <c r="L31" s="104">
        <v>507333.7002006328</v>
      </c>
      <c r="M31" s="94">
        <v>118.47000000000001</v>
      </c>
      <c r="N31" s="94">
        <v>0</v>
      </c>
      <c r="O31" s="124">
        <v>601.03823460996955</v>
      </c>
      <c r="P31" s="32">
        <v>2.8252219833716965E-5</v>
      </c>
      <c r="Q31" s="41">
        <v>8.7055145055175698E-3</v>
      </c>
      <c r="R31" s="41">
        <v>2.0966766570261115E-3</v>
      </c>
    </row>
    <row r="32" spans="2:18" x14ac:dyDescent="0.2">
      <c r="B32" s="23" t="s">
        <v>309</v>
      </c>
      <c r="C32" s="32" t="s">
        <v>310</v>
      </c>
      <c r="D32" s="32" t="s">
        <v>262</v>
      </c>
      <c r="E32" s="101" t="s">
        <v>263</v>
      </c>
      <c r="F32" s="94" t="s">
        <v>176</v>
      </c>
      <c r="G32" s="94" t="s">
        <v>311</v>
      </c>
      <c r="H32" s="94">
        <v>14.53</v>
      </c>
      <c r="I32" s="94" t="s">
        <v>182</v>
      </c>
      <c r="J32" s="32">
        <v>5.5E-2</v>
      </c>
      <c r="K32" s="32">
        <v>3.1800000000000002E-2</v>
      </c>
      <c r="L32" s="104">
        <v>1529178.7520829658</v>
      </c>
      <c r="M32" s="94">
        <v>142.68</v>
      </c>
      <c r="N32" s="94">
        <v>0</v>
      </c>
      <c r="O32" s="124">
        <v>2181.8322434594675</v>
      </c>
      <c r="P32" s="32">
        <v>8.3636514555863586E-5</v>
      </c>
      <c r="Q32" s="41">
        <v>3.160193669936498E-2</v>
      </c>
      <c r="R32" s="41">
        <v>7.6111576119229094E-3</v>
      </c>
    </row>
    <row r="33" spans="2:18" x14ac:dyDescent="0.2">
      <c r="B33" s="23" t="s">
        <v>312</v>
      </c>
      <c r="C33" s="32" t="s">
        <v>313</v>
      </c>
      <c r="D33" s="32" t="s">
        <v>262</v>
      </c>
      <c r="E33" s="101" t="s">
        <v>263</v>
      </c>
      <c r="F33" s="94" t="s">
        <v>176</v>
      </c>
      <c r="G33" s="94" t="s">
        <v>314</v>
      </c>
      <c r="H33" s="94">
        <v>3.88</v>
      </c>
      <c r="I33" s="94" t="s">
        <v>182</v>
      </c>
      <c r="J33" s="32">
        <v>4.2500000000000003E-2</v>
      </c>
      <c r="K33" s="32">
        <v>1.3300000000000001E-2</v>
      </c>
      <c r="L33" s="104">
        <v>1957519.8332497845</v>
      </c>
      <c r="M33" s="94">
        <v>115.20000000000002</v>
      </c>
      <c r="N33" s="94">
        <v>0</v>
      </c>
      <c r="O33" s="124">
        <v>2255.0628479037518</v>
      </c>
      <c r="P33" s="32">
        <v>1.0609554221973799E-4</v>
      </c>
      <c r="Q33" s="41">
        <v>3.2662618121157116E-2</v>
      </c>
      <c r="R33" s="41">
        <v>7.8666170653766167E-3</v>
      </c>
    </row>
    <row r="34" spans="2:18" x14ac:dyDescent="0.2">
      <c r="B34" s="23" t="s">
        <v>315</v>
      </c>
      <c r="C34" s="32" t="s">
        <v>316</v>
      </c>
      <c r="D34" s="32" t="s">
        <v>262</v>
      </c>
      <c r="E34" s="101" t="s">
        <v>263</v>
      </c>
      <c r="F34" s="94" t="s">
        <v>176</v>
      </c>
      <c r="G34" s="94" t="s">
        <v>317</v>
      </c>
      <c r="H34" s="94">
        <v>4.7699999999999996</v>
      </c>
      <c r="I34" s="94" t="s">
        <v>182</v>
      </c>
      <c r="J34" s="32">
        <v>3.7499999999999999E-2</v>
      </c>
      <c r="K34" s="32">
        <v>1.5700000000000002E-2</v>
      </c>
      <c r="L34" s="104">
        <v>3696565.323085851</v>
      </c>
      <c r="M34" s="94">
        <v>113.72</v>
      </c>
      <c r="N34" s="94">
        <v>0</v>
      </c>
      <c r="O34" s="124">
        <v>4203.7340853882133</v>
      </c>
      <c r="P34" s="32">
        <v>2.3534529941554995E-4</v>
      </c>
      <c r="Q34" s="41">
        <v>6.0887421049733506E-2</v>
      </c>
      <c r="R34" s="41">
        <v>1.4664410051879719E-2</v>
      </c>
    </row>
    <row r="35" spans="2:18" x14ac:dyDescent="0.2">
      <c r="B35" s="23" t="s">
        <v>318</v>
      </c>
      <c r="C35" s="32" t="s">
        <v>319</v>
      </c>
      <c r="D35" s="32" t="s">
        <v>262</v>
      </c>
      <c r="E35" s="101" t="s">
        <v>263</v>
      </c>
      <c r="F35" s="94" t="s">
        <v>176</v>
      </c>
      <c r="G35" s="94" t="s">
        <v>320</v>
      </c>
      <c r="H35" s="94">
        <v>0.41</v>
      </c>
      <c r="I35" s="94" t="s">
        <v>182</v>
      </c>
      <c r="J35" s="32">
        <v>2.2499999999999999E-2</v>
      </c>
      <c r="K35" s="32">
        <v>2.8999999999999998E-3</v>
      </c>
      <c r="L35" s="104">
        <v>2738525.2089292677</v>
      </c>
      <c r="M35" s="94">
        <v>102.12999999999998</v>
      </c>
      <c r="N35" s="94">
        <v>0</v>
      </c>
      <c r="O35" s="124">
        <v>2796.855795866692</v>
      </c>
      <c r="P35" s="32">
        <v>1.4245560346724267E-4</v>
      </c>
      <c r="Q35" s="41">
        <v>4.0510016332918508E-2</v>
      </c>
      <c r="R35" s="41">
        <v>9.7566209977760568E-3</v>
      </c>
    </row>
    <row r="36" spans="2:18" x14ac:dyDescent="0.2">
      <c r="B36" s="23" t="s">
        <v>321</v>
      </c>
      <c r="C36" s="32" t="s">
        <v>322</v>
      </c>
      <c r="D36" s="32" t="s">
        <v>262</v>
      </c>
      <c r="E36" s="101" t="s">
        <v>263</v>
      </c>
      <c r="F36" s="94" t="s">
        <v>176</v>
      </c>
      <c r="G36" s="94" t="s">
        <v>323</v>
      </c>
      <c r="H36" s="94">
        <v>6.32</v>
      </c>
      <c r="I36" s="94" t="s">
        <v>182</v>
      </c>
      <c r="J36" s="32">
        <v>1.7500000000000002E-2</v>
      </c>
      <c r="K36" s="32">
        <v>1.8700000000000001E-2</v>
      </c>
      <c r="L36" s="104">
        <v>3878187.5836613155</v>
      </c>
      <c r="M36" s="94">
        <v>99.85</v>
      </c>
      <c r="N36" s="94">
        <v>0</v>
      </c>
      <c r="O36" s="124">
        <v>3872.3703022714908</v>
      </c>
      <c r="P36" s="32">
        <v>2.4092362492014529E-4</v>
      </c>
      <c r="Q36" s="41">
        <v>5.608790572040049E-2</v>
      </c>
      <c r="R36" s="41">
        <v>1.3508472427552796E-2</v>
      </c>
    </row>
    <row r="37" spans="2:18" x14ac:dyDescent="0.2">
      <c r="B37" s="23" t="s">
        <v>324</v>
      </c>
      <c r="C37" s="32" t="s">
        <v>325</v>
      </c>
      <c r="D37" s="32" t="s">
        <v>262</v>
      </c>
      <c r="E37" s="101" t="s">
        <v>263</v>
      </c>
      <c r="F37" s="94" t="s">
        <v>176</v>
      </c>
      <c r="G37" s="94" t="s">
        <v>326</v>
      </c>
      <c r="H37" s="94">
        <v>2.2999999999999998</v>
      </c>
      <c r="I37" s="94" t="s">
        <v>182</v>
      </c>
      <c r="J37" s="32">
        <v>0.01</v>
      </c>
      <c r="K37" s="32">
        <v>8.6999999999999994E-3</v>
      </c>
      <c r="L37" s="104">
        <v>268903.56412692374</v>
      </c>
      <c r="M37" s="94">
        <v>100.97</v>
      </c>
      <c r="N37" s="94">
        <v>0</v>
      </c>
      <c r="O37" s="124">
        <v>271.51192869843374</v>
      </c>
      <c r="P37" s="32">
        <v>1.8464082282861166E-5</v>
      </c>
      <c r="Q37" s="41">
        <v>3.9326134305567202E-3</v>
      </c>
      <c r="R37" s="41">
        <v>9.4714893367068556E-4</v>
      </c>
    </row>
    <row r="38" spans="2:18" x14ac:dyDescent="0.2">
      <c r="B38" s="23" t="s">
        <v>327</v>
      </c>
      <c r="C38" s="32" t="s">
        <v>328</v>
      </c>
      <c r="D38" s="32" t="s">
        <v>262</v>
      </c>
      <c r="E38" s="101" t="s">
        <v>263</v>
      </c>
      <c r="F38" s="94" t="s">
        <v>176</v>
      </c>
      <c r="G38" s="94" t="s">
        <v>329</v>
      </c>
      <c r="H38" s="94">
        <v>7.57</v>
      </c>
      <c r="I38" s="94" t="s">
        <v>182</v>
      </c>
      <c r="J38" s="32">
        <v>0.02</v>
      </c>
      <c r="K38" s="32">
        <v>2.1000000000000001E-2</v>
      </c>
      <c r="L38" s="104">
        <v>1531606.0749114763</v>
      </c>
      <c r="M38" s="94">
        <v>100.77000000000001</v>
      </c>
      <c r="N38" s="94">
        <v>0</v>
      </c>
      <c r="O38" s="124">
        <v>1543.3994416786527</v>
      </c>
      <c r="P38" s="32">
        <v>1.0436771477000238E-4</v>
      </c>
      <c r="Q38" s="41">
        <v>2.2354794509970369E-2</v>
      </c>
      <c r="R38" s="41">
        <v>5.3840328210312633E-3</v>
      </c>
    </row>
    <row r="39" spans="2:18" x14ac:dyDescent="0.2">
      <c r="B39" s="23" t="s">
        <v>330</v>
      </c>
      <c r="C39" s="32" t="s">
        <v>331</v>
      </c>
      <c r="D39" s="32" t="s">
        <v>262</v>
      </c>
      <c r="E39" s="101" t="s">
        <v>263</v>
      </c>
      <c r="F39" s="94" t="s">
        <v>176</v>
      </c>
      <c r="G39" s="94" t="s">
        <v>332</v>
      </c>
      <c r="H39" s="94">
        <v>17.71</v>
      </c>
      <c r="I39" s="94" t="s">
        <v>182</v>
      </c>
      <c r="J39" s="32">
        <v>3.7499999999999999E-2</v>
      </c>
      <c r="K39" s="32">
        <v>3.44E-2</v>
      </c>
      <c r="L39" s="104">
        <v>788761.66327274428</v>
      </c>
      <c r="M39" s="94">
        <v>108.29000000000002</v>
      </c>
      <c r="N39" s="94">
        <v>0</v>
      </c>
      <c r="O39" s="124">
        <v>854.15000515023701</v>
      </c>
      <c r="P39" s="32">
        <v>1.2149952352446218E-4</v>
      </c>
      <c r="Q39" s="41">
        <v>1.2371617696748698E-2</v>
      </c>
      <c r="R39" s="41">
        <v>2.9796380234601619E-3</v>
      </c>
    </row>
    <row r="40" spans="2:18" x14ac:dyDescent="0.2">
      <c r="B40" s="23" t="s">
        <v>333</v>
      </c>
      <c r="C40" s="32" t="s">
        <v>334</v>
      </c>
      <c r="D40" s="32" t="s">
        <v>262</v>
      </c>
      <c r="E40" s="101" t="s">
        <v>263</v>
      </c>
      <c r="F40" s="94" t="s">
        <v>176</v>
      </c>
      <c r="G40" s="94" t="s">
        <v>335</v>
      </c>
      <c r="H40" s="94">
        <v>3.84</v>
      </c>
      <c r="I40" s="94" t="s">
        <v>182</v>
      </c>
      <c r="J40" s="32">
        <v>1.2500000000000001E-2</v>
      </c>
      <c r="K40" s="32">
        <v>1.2500000000000001E-2</v>
      </c>
      <c r="L40" s="104">
        <v>1063076.9843891652</v>
      </c>
      <c r="M40" s="94">
        <v>100.11000000000001</v>
      </c>
      <c r="N40" s="94">
        <v>0</v>
      </c>
      <c r="O40" s="124">
        <v>1064.246369070951</v>
      </c>
      <c r="P40" s="32">
        <v>9.4233135607809802E-5</v>
      </c>
      <c r="Q40" s="41">
        <v>1.5414680248093972E-2</v>
      </c>
      <c r="R40" s="41">
        <v>3.7125433805452724E-3</v>
      </c>
    </row>
    <row r="41" spans="2:18" x14ac:dyDescent="0.2">
      <c r="B41" s="23" t="s">
        <v>336</v>
      </c>
      <c r="C41" s="32" t="s">
        <v>337</v>
      </c>
      <c r="D41" s="32" t="s">
        <v>262</v>
      </c>
      <c r="E41" s="101" t="s">
        <v>263</v>
      </c>
      <c r="F41" s="94" t="s">
        <v>176</v>
      </c>
      <c r="G41" s="94" t="s">
        <v>338</v>
      </c>
      <c r="H41" s="94">
        <v>2.0699999999999998</v>
      </c>
      <c r="I41" s="94" t="s">
        <v>182</v>
      </c>
      <c r="J41" s="32">
        <v>5.0000000000000001E-3</v>
      </c>
      <c r="K41" s="32">
        <v>8.199999999999999E-3</v>
      </c>
      <c r="L41" s="104">
        <v>2371538.406775624</v>
      </c>
      <c r="M41" s="94">
        <v>99.79</v>
      </c>
      <c r="N41" s="94">
        <v>0</v>
      </c>
      <c r="O41" s="124">
        <v>2366.5581761203525</v>
      </c>
      <c r="P41" s="32">
        <v>3.4886805539485207E-4</v>
      </c>
      <c r="Q41" s="41">
        <v>3.4277530686107206E-2</v>
      </c>
      <c r="R41" s="41">
        <v>8.2555601285261866E-3</v>
      </c>
    </row>
    <row r="42" spans="2:18" x14ac:dyDescent="0.2">
      <c r="B42" s="23" t="s">
        <v>339</v>
      </c>
      <c r="C42" s="32" t="s">
        <v>340</v>
      </c>
      <c r="D42" s="32" t="s">
        <v>262</v>
      </c>
      <c r="E42" s="101" t="s">
        <v>263</v>
      </c>
      <c r="F42" s="94" t="s">
        <v>176</v>
      </c>
      <c r="G42" s="94" t="s">
        <v>341</v>
      </c>
      <c r="H42" s="94">
        <v>8.81</v>
      </c>
      <c r="I42" s="94" t="s">
        <v>182</v>
      </c>
      <c r="J42" s="32">
        <v>2.2499999999999999E-2</v>
      </c>
      <c r="K42" s="32">
        <v>2.29E-2</v>
      </c>
      <c r="L42" s="104">
        <v>20602.320429083054</v>
      </c>
      <c r="M42" s="94">
        <v>100.24</v>
      </c>
      <c r="N42" s="94">
        <v>0</v>
      </c>
      <c r="O42" s="124">
        <v>20.651765975180883</v>
      </c>
      <c r="P42" s="32">
        <v>1.248095985284004E-5</v>
      </c>
      <c r="Q42" s="41">
        <v>2.9912281433835632E-4</v>
      </c>
      <c r="R42" s="41">
        <v>7.2042131686724512E-5</v>
      </c>
    </row>
    <row r="43" spans="2:18" x14ac:dyDescent="0.2">
      <c r="B43" s="23" t="s">
        <v>342</v>
      </c>
      <c r="C43" s="32" t="s">
        <v>343</v>
      </c>
      <c r="D43" s="32" t="s">
        <v>262</v>
      </c>
      <c r="E43" s="101" t="s">
        <v>263</v>
      </c>
      <c r="F43" s="94" t="s">
        <v>176</v>
      </c>
      <c r="G43" s="94" t="s">
        <v>344</v>
      </c>
      <c r="H43" s="94">
        <v>4.7699999999999996</v>
      </c>
      <c r="I43" s="94" t="s">
        <v>182</v>
      </c>
      <c r="J43" s="32">
        <v>1.4999999999999999E-2</v>
      </c>
      <c r="K43" s="32">
        <v>1.52E-2</v>
      </c>
      <c r="L43" s="104">
        <v>149239.86078729061</v>
      </c>
      <c r="M43" s="94">
        <v>100.05</v>
      </c>
      <c r="N43" s="94">
        <v>0</v>
      </c>
      <c r="O43" s="124">
        <v>149.31448070986653</v>
      </c>
      <c r="P43" s="32" t="s">
        <v>176</v>
      </c>
      <c r="Q43" s="41">
        <v>2.1626899968303706E-3</v>
      </c>
      <c r="R43" s="41">
        <v>5.2087233096494905E-4</v>
      </c>
    </row>
    <row r="44" spans="2:18" s="162" customFormat="1" x14ac:dyDescent="0.2">
      <c r="B44" s="132" t="s">
        <v>345</v>
      </c>
      <c r="C44" s="169" t="s">
        <v>176</v>
      </c>
      <c r="D44" s="169" t="s">
        <v>176</v>
      </c>
      <c r="E44" s="166" t="s">
        <v>176</v>
      </c>
      <c r="F44" s="170" t="s">
        <v>176</v>
      </c>
      <c r="G44" s="170" t="s">
        <v>176</v>
      </c>
      <c r="H44" s="170" t="s">
        <v>176</v>
      </c>
      <c r="I44" s="170" t="s">
        <v>176</v>
      </c>
      <c r="J44" s="169" t="s">
        <v>176</v>
      </c>
      <c r="K44" s="169" t="s">
        <v>176</v>
      </c>
      <c r="L44" s="180" t="s">
        <v>176</v>
      </c>
      <c r="M44" s="170" t="s">
        <v>176</v>
      </c>
      <c r="N44" s="170" t="s">
        <v>176</v>
      </c>
      <c r="O44" s="171">
        <v>3419.1965863794367</v>
      </c>
      <c r="P44" s="169" t="s">
        <v>176</v>
      </c>
      <c r="Q44" s="165">
        <v>4.9524079777151356E-2</v>
      </c>
      <c r="R44" s="165">
        <v>1.1927610018183387E-2</v>
      </c>
    </row>
    <row r="45" spans="2:18" x14ac:dyDescent="0.2">
      <c r="B45" s="23" t="s">
        <v>346</v>
      </c>
      <c r="C45" s="32" t="s">
        <v>347</v>
      </c>
      <c r="D45" s="32" t="s">
        <v>262</v>
      </c>
      <c r="E45" s="101" t="s">
        <v>263</v>
      </c>
      <c r="F45" s="94" t="s">
        <v>176</v>
      </c>
      <c r="G45" s="94" t="s">
        <v>348</v>
      </c>
      <c r="H45" s="94">
        <v>1.41</v>
      </c>
      <c r="I45" s="94" t="s">
        <v>182</v>
      </c>
      <c r="J45" s="32">
        <v>1.8E-3</v>
      </c>
      <c r="K45" s="32">
        <v>4.5999999999999999E-3</v>
      </c>
      <c r="L45" s="104">
        <v>3030807.8030983647</v>
      </c>
      <c r="M45" s="94">
        <v>100.07999999999998</v>
      </c>
      <c r="N45" s="94">
        <v>0</v>
      </c>
      <c r="O45" s="124">
        <v>3033.2324493231235</v>
      </c>
      <c r="P45" s="32">
        <v>1.6450525493623701E-4</v>
      </c>
      <c r="Q45" s="41">
        <v>4.3933725952267459E-2</v>
      </c>
      <c r="R45" s="41">
        <v>1.0581203167477227E-2</v>
      </c>
    </row>
    <row r="46" spans="2:18" x14ac:dyDescent="0.2">
      <c r="B46" s="23" t="s">
        <v>349</v>
      </c>
      <c r="C46" s="32" t="s">
        <v>350</v>
      </c>
      <c r="D46" s="32" t="s">
        <v>262</v>
      </c>
      <c r="E46" s="101" t="s">
        <v>263</v>
      </c>
      <c r="F46" s="94" t="s">
        <v>176</v>
      </c>
      <c r="G46" s="94" t="s">
        <v>351</v>
      </c>
      <c r="H46" s="94">
        <v>2.9</v>
      </c>
      <c r="I46" s="94" t="s">
        <v>182</v>
      </c>
      <c r="J46" s="32">
        <v>1.2999999999999999E-3</v>
      </c>
      <c r="K46" s="32">
        <v>4.5000000000000005E-3</v>
      </c>
      <c r="L46" s="104">
        <v>385232.19568633364</v>
      </c>
      <c r="M46" s="94">
        <v>100.19</v>
      </c>
      <c r="N46" s="94">
        <v>0</v>
      </c>
      <c r="O46" s="124">
        <v>385.96413685631359</v>
      </c>
      <c r="P46" s="32">
        <v>2.7479899738053537E-5</v>
      </c>
      <c r="Q46" s="41">
        <v>5.5903538219870732E-3</v>
      </c>
      <c r="R46" s="41">
        <v>1.3464068500084756E-3</v>
      </c>
    </row>
    <row r="47" spans="2:18" s="162" customFormat="1" x14ac:dyDescent="0.2">
      <c r="B47" s="132" t="s">
        <v>352</v>
      </c>
      <c r="C47" s="169" t="s">
        <v>176</v>
      </c>
      <c r="D47" s="169" t="s">
        <v>176</v>
      </c>
      <c r="E47" s="166" t="s">
        <v>176</v>
      </c>
      <c r="F47" s="170" t="s">
        <v>176</v>
      </c>
      <c r="G47" s="170" t="s">
        <v>176</v>
      </c>
      <c r="H47" s="170" t="s">
        <v>176</v>
      </c>
      <c r="I47" s="170" t="s">
        <v>176</v>
      </c>
      <c r="J47" s="169" t="s">
        <v>176</v>
      </c>
      <c r="K47" s="169" t="s">
        <v>176</v>
      </c>
      <c r="L47" s="180" t="s">
        <v>176</v>
      </c>
      <c r="M47" s="170" t="s">
        <v>176</v>
      </c>
      <c r="N47" s="170" t="s">
        <v>176</v>
      </c>
      <c r="O47" s="171">
        <v>0</v>
      </c>
      <c r="P47" s="169" t="s">
        <v>176</v>
      </c>
      <c r="Q47" s="165">
        <v>0</v>
      </c>
      <c r="R47" s="165">
        <v>0</v>
      </c>
    </row>
    <row r="48" spans="2:18" s="162" customFormat="1" x14ac:dyDescent="0.2">
      <c r="B48" s="132" t="s">
        <v>353</v>
      </c>
      <c r="C48" s="169" t="s">
        <v>176</v>
      </c>
      <c r="D48" s="169" t="s">
        <v>176</v>
      </c>
      <c r="E48" s="166" t="s">
        <v>176</v>
      </c>
      <c r="F48" s="170" t="s">
        <v>176</v>
      </c>
      <c r="G48" s="170" t="s">
        <v>176</v>
      </c>
      <c r="H48" s="170" t="s">
        <v>176</v>
      </c>
      <c r="I48" s="170" t="s">
        <v>176</v>
      </c>
      <c r="J48" s="169" t="s">
        <v>176</v>
      </c>
      <c r="K48" s="169" t="s">
        <v>176</v>
      </c>
      <c r="L48" s="180" t="s">
        <v>176</v>
      </c>
      <c r="M48" s="170" t="s">
        <v>176</v>
      </c>
      <c r="N48" s="170" t="s">
        <v>176</v>
      </c>
      <c r="O48" s="171">
        <v>329.84206248291662</v>
      </c>
      <c r="P48" s="169" t="s">
        <v>176</v>
      </c>
      <c r="Q48" s="165">
        <v>4.7774745334433237E-3</v>
      </c>
      <c r="R48" s="165">
        <v>1.1506292163959582E-3</v>
      </c>
    </row>
    <row r="49" spans="2:18" s="162" customFormat="1" x14ac:dyDescent="0.2">
      <c r="B49" s="132" t="s">
        <v>354</v>
      </c>
      <c r="C49" s="169" t="s">
        <v>176</v>
      </c>
      <c r="D49" s="169" t="s">
        <v>176</v>
      </c>
      <c r="E49" s="166" t="s">
        <v>176</v>
      </c>
      <c r="F49" s="170" t="s">
        <v>176</v>
      </c>
      <c r="G49" s="170" t="s">
        <v>176</v>
      </c>
      <c r="H49" s="170" t="s">
        <v>176</v>
      </c>
      <c r="I49" s="170" t="s">
        <v>176</v>
      </c>
      <c r="J49" s="169" t="s">
        <v>176</v>
      </c>
      <c r="K49" s="169" t="s">
        <v>176</v>
      </c>
      <c r="L49" s="180" t="s">
        <v>176</v>
      </c>
      <c r="M49" s="170" t="s">
        <v>176</v>
      </c>
      <c r="N49" s="170" t="s">
        <v>176</v>
      </c>
      <c r="O49" s="171">
        <v>0</v>
      </c>
      <c r="P49" s="169" t="s">
        <v>176</v>
      </c>
      <c r="Q49" s="165">
        <v>0</v>
      </c>
      <c r="R49" s="165">
        <v>0</v>
      </c>
    </row>
    <row r="50" spans="2:18" s="162" customFormat="1" x14ac:dyDescent="0.2">
      <c r="B50" s="132" t="s">
        <v>355</v>
      </c>
      <c r="C50" s="169" t="s">
        <v>176</v>
      </c>
      <c r="D50" s="169" t="s">
        <v>176</v>
      </c>
      <c r="E50" s="166" t="s">
        <v>176</v>
      </c>
      <c r="F50" s="170" t="s">
        <v>176</v>
      </c>
      <c r="G50" s="170" t="s">
        <v>176</v>
      </c>
      <c r="H50" s="170" t="s">
        <v>176</v>
      </c>
      <c r="I50" s="170" t="s">
        <v>176</v>
      </c>
      <c r="J50" s="169" t="s">
        <v>176</v>
      </c>
      <c r="K50" s="169" t="s">
        <v>176</v>
      </c>
      <c r="L50" s="180" t="s">
        <v>176</v>
      </c>
      <c r="M50" s="170" t="s">
        <v>176</v>
      </c>
      <c r="N50" s="170" t="s">
        <v>176</v>
      </c>
      <c r="O50" s="171">
        <v>329.84206228291663</v>
      </c>
      <c r="P50" s="169" t="s">
        <v>176</v>
      </c>
      <c r="Q50" s="165">
        <v>4.7774745305464985E-3</v>
      </c>
      <c r="R50" s="165">
        <v>1.1506292156982735E-3</v>
      </c>
    </row>
    <row r="51" spans="2:18" x14ac:dyDescent="0.2">
      <c r="B51" s="23" t="s">
        <v>356</v>
      </c>
      <c r="C51" s="32" t="s">
        <v>357</v>
      </c>
      <c r="D51" s="32" t="s">
        <v>358</v>
      </c>
      <c r="E51" s="101" t="s">
        <v>359</v>
      </c>
      <c r="F51" s="94" t="s">
        <v>253</v>
      </c>
      <c r="G51" s="94" t="s">
        <v>360</v>
      </c>
      <c r="H51" s="94">
        <v>4.0149999999999997</v>
      </c>
      <c r="I51" s="94" t="s">
        <v>141</v>
      </c>
      <c r="J51" s="32">
        <v>0.08</v>
      </c>
      <c r="K51" s="32">
        <v>8.5830000000000004E-2</v>
      </c>
      <c r="L51" s="104">
        <v>17595.648362333428</v>
      </c>
      <c r="M51" s="94">
        <v>9824.7699999999986</v>
      </c>
      <c r="N51" s="94">
        <v>0</v>
      </c>
      <c r="O51" s="124">
        <v>329.84206208291664</v>
      </c>
      <c r="P51" s="32">
        <v>8.4672989336425121E-8</v>
      </c>
      <c r="Q51" s="41">
        <v>4.7774745276496725E-3</v>
      </c>
      <c r="R51" s="41">
        <v>1.1506292150005885E-3</v>
      </c>
    </row>
    <row r="52" spans="2:18" s="162" customFormat="1" x14ac:dyDescent="0.2">
      <c r="B52" s="115" t="s">
        <v>166</v>
      </c>
      <c r="C52" s="172"/>
      <c r="D52" s="172"/>
      <c r="E52" s="172"/>
      <c r="F52" s="173"/>
      <c r="G52" s="173"/>
      <c r="H52" s="173"/>
      <c r="I52" s="174"/>
      <c r="J52" s="175"/>
      <c r="K52" s="176"/>
      <c r="L52" s="176"/>
      <c r="M52" s="176"/>
      <c r="N52" s="176"/>
      <c r="O52" s="175"/>
      <c r="P52" s="175"/>
      <c r="Q52" s="175"/>
      <c r="R52" s="181"/>
    </row>
    <row r="53" spans="2:18" s="162" customFormat="1" x14ac:dyDescent="0.2">
      <c r="B53" s="115" t="s">
        <v>167</v>
      </c>
      <c r="C53" s="172"/>
      <c r="D53" s="172"/>
      <c r="E53" s="172"/>
      <c r="F53" s="173"/>
      <c r="G53" s="173"/>
      <c r="H53" s="173"/>
      <c r="I53" s="174"/>
      <c r="J53" s="175"/>
      <c r="K53" s="176"/>
      <c r="L53" s="176"/>
      <c r="M53" s="176"/>
      <c r="N53" s="176"/>
      <c r="O53" s="175"/>
      <c r="P53" s="175"/>
      <c r="Q53" s="175"/>
      <c r="R53" s="181"/>
    </row>
    <row r="54" spans="2:18" s="162" customFormat="1" x14ac:dyDescent="0.2">
      <c r="B54" s="115" t="s">
        <v>168</v>
      </c>
      <c r="C54" s="172"/>
      <c r="D54" s="172"/>
      <c r="E54" s="172"/>
      <c r="F54" s="173"/>
      <c r="G54" s="173"/>
      <c r="H54" s="173"/>
      <c r="I54" s="174"/>
      <c r="J54" s="175"/>
      <c r="K54" s="176"/>
      <c r="L54" s="176"/>
      <c r="M54" s="176"/>
      <c r="N54" s="176"/>
      <c r="O54" s="175"/>
      <c r="P54" s="175"/>
      <c r="Q54" s="175"/>
      <c r="R54" s="181"/>
    </row>
    <row r="55" spans="2:18" s="162" customFormat="1" x14ac:dyDescent="0.2">
      <c r="B55" s="115" t="s">
        <v>169</v>
      </c>
      <c r="C55" s="172"/>
      <c r="D55" s="172"/>
      <c r="E55" s="172"/>
      <c r="F55" s="173"/>
      <c r="G55" s="173"/>
      <c r="H55" s="173"/>
      <c r="I55" s="174"/>
      <c r="J55" s="175"/>
      <c r="K55" s="176"/>
      <c r="L55" s="176"/>
      <c r="M55" s="176"/>
      <c r="N55" s="176"/>
      <c r="O55" s="175"/>
      <c r="P55" s="175"/>
      <c r="Q55" s="175"/>
      <c r="R55" s="181"/>
    </row>
    <row r="56" spans="2:18" s="162" customFormat="1" x14ac:dyDescent="0.2">
      <c r="B56" s="115" t="s">
        <v>170</v>
      </c>
      <c r="C56" s="172"/>
      <c r="D56" s="172"/>
      <c r="E56" s="172"/>
      <c r="F56" s="173"/>
      <c r="G56" s="173"/>
      <c r="H56" s="173"/>
      <c r="I56" s="174"/>
      <c r="J56" s="175"/>
      <c r="K56" s="176"/>
      <c r="L56" s="176"/>
      <c r="M56" s="176"/>
      <c r="N56" s="176"/>
      <c r="O56" s="175"/>
      <c r="P56" s="175"/>
      <c r="Q56" s="175"/>
      <c r="R56" s="181"/>
    </row>
  </sheetData>
  <mergeCells count="2">
    <mergeCell ref="B7:R7"/>
    <mergeCell ref="B6:R6"/>
  </mergeCells>
  <phoneticPr fontId="3" type="noConversion"/>
  <conditionalFormatting sqref="J1:J5 J52:J55586 H11:H51 P11:P51 J11:N51">
    <cfRule type="expression" dxfId="121" priority="57" stopIfTrue="1">
      <formula>LEFT(#REF!,3)="TIR"</formula>
    </cfRule>
  </conditionalFormatting>
  <conditionalFormatting sqref="J8">
    <cfRule type="expression" dxfId="120" priority="62" stopIfTrue="1">
      <formula>LEFT(#REF!,3)="TIR"</formula>
    </cfRule>
  </conditionalFormatting>
  <conditionalFormatting sqref="I11:I51 Q11:R51 C11:G51">
    <cfRule type="expression" dxfId="119" priority="63" stopIfTrue="1">
      <formula>OR(LEFT(#REF!,3)="TIR",LEFT(#REF!,2)="IR")</formula>
    </cfRule>
  </conditionalFormatting>
  <conditionalFormatting sqref="B11:B51 O11:O51">
    <cfRule type="expression" dxfId="118" priority="66" stopIfTrue="1">
      <formula>#REF!&gt;0</formula>
    </cfRule>
    <cfRule type="expression" dxfId="117" priority="67" stopIfTrue="1">
      <formula>LEFT(#REF!,3)="TIR"</formula>
    </cfRule>
  </conditionalFormatting>
  <conditionalFormatting sqref="G12:G51">
    <cfRule type="expression" dxfId="116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172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3" t="s">
        <v>128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8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156</v>
      </c>
      <c r="P21" s="46"/>
      <c r="R21" s="26"/>
      <c r="S21" s="26"/>
      <c r="T21" s="26"/>
    </row>
    <row r="22" spans="1:22" x14ac:dyDescent="0.2">
      <c r="B22" s="151" t="s">
        <v>157</v>
      </c>
      <c r="P22" s="46"/>
      <c r="R22" s="26"/>
      <c r="S22" s="26"/>
      <c r="T22" s="26"/>
    </row>
    <row r="23" spans="1:22" x14ac:dyDescent="0.2">
      <c r="B23" s="151" t="s">
        <v>158</v>
      </c>
      <c r="P23" s="46"/>
      <c r="R23" s="26"/>
      <c r="S23" s="26"/>
      <c r="T23" s="26"/>
    </row>
    <row r="24" spans="1:22" x14ac:dyDescent="0.2">
      <c r="B24" s="151" t="s">
        <v>159</v>
      </c>
      <c r="P24" s="46"/>
      <c r="R24" s="26"/>
      <c r="S24" s="26"/>
      <c r="T24" s="26"/>
    </row>
    <row r="25" spans="1:22" x14ac:dyDescent="0.2">
      <c r="B25" s="151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60" t="s">
        <v>172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5"/>
    </row>
    <row r="7" spans="1:21" s="10" customFormat="1" x14ac:dyDescent="0.2">
      <c r="B7" s="236" t="s">
        <v>19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2" customFormat="1" ht="12.75" customHeight="1" thickBot="1" x14ac:dyDescent="0.25">
      <c r="B11" s="141" t="s">
        <v>68</v>
      </c>
      <c r="C11" s="102" t="s">
        <v>176</v>
      </c>
      <c r="D11" s="102" t="s">
        <v>176</v>
      </c>
      <c r="E11" s="102" t="s">
        <v>176</v>
      </c>
      <c r="F11" s="102" t="s">
        <v>176</v>
      </c>
      <c r="G11" s="102" t="s">
        <v>176</v>
      </c>
      <c r="H11" s="182"/>
      <c r="I11" s="182" t="s">
        <v>176</v>
      </c>
      <c r="J11" s="182" t="s">
        <v>176</v>
      </c>
      <c r="K11" s="182" t="s">
        <v>176</v>
      </c>
      <c r="L11" s="182" t="s">
        <v>176</v>
      </c>
      <c r="M11" s="183" t="s">
        <v>176</v>
      </c>
      <c r="N11" s="183" t="s">
        <v>176</v>
      </c>
      <c r="O11" s="184" t="s">
        <v>176</v>
      </c>
      <c r="P11" s="182" t="s">
        <v>176</v>
      </c>
      <c r="Q11" s="182" t="s">
        <v>176</v>
      </c>
      <c r="R11" s="144">
        <v>9.9999999999999995E-7</v>
      </c>
      <c r="S11" s="102" t="s">
        <v>176</v>
      </c>
      <c r="T11" s="102">
        <v>1</v>
      </c>
      <c r="U11" s="120">
        <v>0</v>
      </c>
    </row>
    <row r="12" spans="1:21" s="162" customFormat="1" x14ac:dyDescent="0.2">
      <c r="B12" s="131" t="s">
        <v>148</v>
      </c>
      <c r="C12" s="165" t="s">
        <v>176</v>
      </c>
      <c r="D12" s="165" t="s">
        <v>176</v>
      </c>
      <c r="E12" s="165" t="s">
        <v>176</v>
      </c>
      <c r="F12" s="165" t="s">
        <v>176</v>
      </c>
      <c r="G12" s="165" t="s">
        <v>176</v>
      </c>
      <c r="H12" s="185" t="s">
        <v>176</v>
      </c>
      <c r="I12" s="185" t="s">
        <v>176</v>
      </c>
      <c r="J12" s="185" t="s">
        <v>176</v>
      </c>
      <c r="K12" s="185" t="s">
        <v>176</v>
      </c>
      <c r="L12" s="185" t="s">
        <v>176</v>
      </c>
      <c r="M12" s="186" t="s">
        <v>176</v>
      </c>
      <c r="N12" s="186" t="s">
        <v>176</v>
      </c>
      <c r="O12" s="187" t="s">
        <v>176</v>
      </c>
      <c r="P12" s="185" t="s">
        <v>176</v>
      </c>
      <c r="Q12" s="185" t="s">
        <v>176</v>
      </c>
      <c r="R12" s="167">
        <v>0</v>
      </c>
      <c r="S12" s="165" t="s">
        <v>176</v>
      </c>
      <c r="T12" s="165">
        <v>0</v>
      </c>
      <c r="U12" s="165">
        <v>0</v>
      </c>
    </row>
    <row r="13" spans="1:21" s="162" customFormat="1" x14ac:dyDescent="0.2">
      <c r="B13" s="132" t="s">
        <v>149</v>
      </c>
      <c r="C13" s="169" t="s">
        <v>176</v>
      </c>
      <c r="D13" s="169" t="s">
        <v>176</v>
      </c>
      <c r="E13" s="169" t="s">
        <v>176</v>
      </c>
      <c r="F13" s="169" t="s">
        <v>176</v>
      </c>
      <c r="G13" s="169" t="s">
        <v>176</v>
      </c>
      <c r="H13" s="185" t="s">
        <v>176</v>
      </c>
      <c r="I13" s="188" t="s">
        <v>176</v>
      </c>
      <c r="J13" s="188" t="s">
        <v>176</v>
      </c>
      <c r="K13" s="188" t="s">
        <v>176</v>
      </c>
      <c r="L13" s="188" t="s">
        <v>176</v>
      </c>
      <c r="M13" s="189" t="s">
        <v>176</v>
      </c>
      <c r="N13" s="189" t="s">
        <v>176</v>
      </c>
      <c r="O13" s="190" t="s">
        <v>176</v>
      </c>
      <c r="P13" s="188" t="s">
        <v>176</v>
      </c>
      <c r="Q13" s="188" t="s">
        <v>176</v>
      </c>
      <c r="R13" s="171">
        <v>0</v>
      </c>
      <c r="S13" s="169" t="s">
        <v>176</v>
      </c>
      <c r="T13" s="169">
        <v>0</v>
      </c>
      <c r="U13" s="165">
        <v>0</v>
      </c>
    </row>
    <row r="14" spans="1:21" s="162" customFormat="1" x14ac:dyDescent="0.2">
      <c r="B14" s="132" t="s">
        <v>150</v>
      </c>
      <c r="C14" s="169" t="s">
        <v>176</v>
      </c>
      <c r="D14" s="169" t="s">
        <v>176</v>
      </c>
      <c r="E14" s="169" t="s">
        <v>176</v>
      </c>
      <c r="F14" s="169" t="s">
        <v>176</v>
      </c>
      <c r="G14" s="169" t="s">
        <v>176</v>
      </c>
      <c r="H14" s="185" t="s">
        <v>176</v>
      </c>
      <c r="I14" s="188" t="s">
        <v>176</v>
      </c>
      <c r="J14" s="188" t="s">
        <v>176</v>
      </c>
      <c r="K14" s="188" t="s">
        <v>176</v>
      </c>
      <c r="L14" s="188" t="s">
        <v>176</v>
      </c>
      <c r="M14" s="189" t="s">
        <v>176</v>
      </c>
      <c r="N14" s="189" t="s">
        <v>176</v>
      </c>
      <c r="O14" s="190" t="s">
        <v>176</v>
      </c>
      <c r="P14" s="188" t="s">
        <v>176</v>
      </c>
      <c r="Q14" s="188" t="s">
        <v>176</v>
      </c>
      <c r="R14" s="171">
        <v>0</v>
      </c>
      <c r="S14" s="169" t="s">
        <v>176</v>
      </c>
      <c r="T14" s="169">
        <v>0</v>
      </c>
      <c r="U14" s="165">
        <v>0</v>
      </c>
    </row>
    <row r="15" spans="1:21" s="162" customFormat="1" x14ac:dyDescent="0.2">
      <c r="B15" s="132" t="s">
        <v>361</v>
      </c>
      <c r="C15" s="169" t="s">
        <v>176</v>
      </c>
      <c r="D15" s="169" t="s">
        <v>176</v>
      </c>
      <c r="E15" s="169" t="s">
        <v>176</v>
      </c>
      <c r="F15" s="169" t="s">
        <v>176</v>
      </c>
      <c r="G15" s="169" t="s">
        <v>176</v>
      </c>
      <c r="H15" s="185" t="s">
        <v>176</v>
      </c>
      <c r="I15" s="188" t="s">
        <v>176</v>
      </c>
      <c r="J15" s="188" t="s">
        <v>176</v>
      </c>
      <c r="K15" s="188" t="s">
        <v>176</v>
      </c>
      <c r="L15" s="188" t="s">
        <v>176</v>
      </c>
      <c r="M15" s="189" t="s">
        <v>176</v>
      </c>
      <c r="N15" s="189" t="s">
        <v>176</v>
      </c>
      <c r="O15" s="190" t="s">
        <v>176</v>
      </c>
      <c r="P15" s="188" t="s">
        <v>176</v>
      </c>
      <c r="Q15" s="188" t="s">
        <v>176</v>
      </c>
      <c r="R15" s="171">
        <v>0</v>
      </c>
      <c r="S15" s="169" t="s">
        <v>176</v>
      </c>
      <c r="T15" s="169">
        <v>0</v>
      </c>
      <c r="U15" s="165">
        <v>0</v>
      </c>
    </row>
    <row r="16" spans="1:21" s="162" customFormat="1" x14ac:dyDescent="0.2">
      <c r="B16" s="132" t="s">
        <v>362</v>
      </c>
      <c r="C16" s="169" t="s">
        <v>176</v>
      </c>
      <c r="D16" s="169" t="s">
        <v>176</v>
      </c>
      <c r="E16" s="169" t="s">
        <v>176</v>
      </c>
      <c r="F16" s="169" t="s">
        <v>176</v>
      </c>
      <c r="G16" s="169" t="s">
        <v>176</v>
      </c>
      <c r="H16" s="185" t="s">
        <v>176</v>
      </c>
      <c r="I16" s="188" t="s">
        <v>176</v>
      </c>
      <c r="J16" s="188" t="s">
        <v>176</v>
      </c>
      <c r="K16" s="188" t="s">
        <v>176</v>
      </c>
      <c r="L16" s="188" t="s">
        <v>176</v>
      </c>
      <c r="M16" s="189" t="s">
        <v>176</v>
      </c>
      <c r="N16" s="189" t="s">
        <v>176</v>
      </c>
      <c r="O16" s="190" t="s">
        <v>176</v>
      </c>
      <c r="P16" s="188" t="s">
        <v>176</v>
      </c>
      <c r="Q16" s="188" t="s">
        <v>176</v>
      </c>
      <c r="R16" s="171">
        <v>0</v>
      </c>
      <c r="S16" s="169" t="s">
        <v>176</v>
      </c>
      <c r="T16" s="169">
        <v>0</v>
      </c>
      <c r="U16" s="165">
        <v>0</v>
      </c>
    </row>
    <row r="17" spans="2:21" s="162" customFormat="1" x14ac:dyDescent="0.2">
      <c r="B17" s="132" t="s">
        <v>154</v>
      </c>
      <c r="C17" s="169" t="s">
        <v>176</v>
      </c>
      <c r="D17" s="169" t="s">
        <v>176</v>
      </c>
      <c r="E17" s="169" t="s">
        <v>176</v>
      </c>
      <c r="F17" s="169" t="s">
        <v>176</v>
      </c>
      <c r="G17" s="169" t="s">
        <v>176</v>
      </c>
      <c r="H17" s="185" t="s">
        <v>176</v>
      </c>
      <c r="I17" s="188" t="s">
        <v>176</v>
      </c>
      <c r="J17" s="188" t="s">
        <v>176</v>
      </c>
      <c r="K17" s="188" t="s">
        <v>176</v>
      </c>
      <c r="L17" s="188" t="s">
        <v>176</v>
      </c>
      <c r="M17" s="189" t="s">
        <v>176</v>
      </c>
      <c r="N17" s="189" t="s">
        <v>176</v>
      </c>
      <c r="O17" s="190" t="s">
        <v>176</v>
      </c>
      <c r="P17" s="188" t="s">
        <v>176</v>
      </c>
      <c r="Q17" s="188" t="s">
        <v>176</v>
      </c>
      <c r="R17" s="171">
        <v>0</v>
      </c>
      <c r="S17" s="169" t="s">
        <v>176</v>
      </c>
      <c r="T17" s="169">
        <v>0</v>
      </c>
      <c r="U17" s="165">
        <v>0</v>
      </c>
    </row>
    <row r="18" spans="2:21" s="162" customFormat="1" x14ac:dyDescent="0.2">
      <c r="B18" s="132" t="s">
        <v>155</v>
      </c>
      <c r="C18" s="169" t="s">
        <v>176</v>
      </c>
      <c r="D18" s="169" t="s">
        <v>176</v>
      </c>
      <c r="E18" s="169" t="s">
        <v>176</v>
      </c>
      <c r="F18" s="169" t="s">
        <v>176</v>
      </c>
      <c r="G18" s="169" t="s">
        <v>176</v>
      </c>
      <c r="H18" s="185" t="s">
        <v>176</v>
      </c>
      <c r="I18" s="188" t="s">
        <v>176</v>
      </c>
      <c r="J18" s="188" t="s">
        <v>176</v>
      </c>
      <c r="K18" s="188" t="s">
        <v>176</v>
      </c>
      <c r="L18" s="188" t="s">
        <v>176</v>
      </c>
      <c r="M18" s="189" t="s">
        <v>176</v>
      </c>
      <c r="N18" s="189" t="s">
        <v>176</v>
      </c>
      <c r="O18" s="190" t="s">
        <v>176</v>
      </c>
      <c r="P18" s="188" t="s">
        <v>176</v>
      </c>
      <c r="Q18" s="188" t="s">
        <v>176</v>
      </c>
      <c r="R18" s="171">
        <v>0</v>
      </c>
      <c r="S18" s="169" t="s">
        <v>176</v>
      </c>
      <c r="T18" s="169">
        <v>0</v>
      </c>
      <c r="U18" s="165">
        <v>0</v>
      </c>
    </row>
    <row r="19" spans="2:21" s="162" customFormat="1" x14ac:dyDescent="0.2">
      <c r="B19" s="115" t="s">
        <v>166</v>
      </c>
      <c r="C19" s="172"/>
      <c r="D19" s="172"/>
      <c r="E19" s="172"/>
      <c r="F19" s="172"/>
      <c r="G19" s="115"/>
      <c r="H19" s="191"/>
      <c r="I19" s="191"/>
      <c r="J19" s="191"/>
      <c r="K19" s="192"/>
      <c r="L19" s="177"/>
      <c r="M19" s="193"/>
      <c r="N19" s="193"/>
      <c r="O19" s="193"/>
      <c r="P19" s="177"/>
      <c r="Q19" s="177"/>
      <c r="R19" s="177"/>
    </row>
    <row r="20" spans="2:21" s="162" customFormat="1" x14ac:dyDescent="0.2">
      <c r="B20" s="115" t="s">
        <v>167</v>
      </c>
      <c r="C20" s="172"/>
      <c r="D20" s="172"/>
      <c r="E20" s="172"/>
      <c r="F20" s="172"/>
      <c r="G20" s="115"/>
      <c r="H20" s="191"/>
      <c r="I20" s="191"/>
      <c r="J20" s="191"/>
      <c r="K20" s="192"/>
      <c r="L20" s="177"/>
      <c r="M20" s="193"/>
      <c r="N20" s="193"/>
      <c r="O20" s="193"/>
      <c r="P20" s="177"/>
      <c r="Q20" s="177"/>
      <c r="R20" s="177"/>
    </row>
    <row r="21" spans="2:21" s="162" customFormat="1" x14ac:dyDescent="0.2">
      <c r="B21" s="115" t="s">
        <v>168</v>
      </c>
      <c r="C21" s="172"/>
      <c r="D21" s="172"/>
      <c r="E21" s="172"/>
      <c r="F21" s="172"/>
      <c r="G21" s="115"/>
      <c r="H21" s="191"/>
      <c r="I21" s="191"/>
      <c r="J21" s="191"/>
      <c r="K21" s="192"/>
      <c r="L21" s="177"/>
      <c r="M21" s="193"/>
      <c r="N21" s="193"/>
      <c r="O21" s="193"/>
      <c r="P21" s="177"/>
      <c r="Q21" s="177"/>
      <c r="R21" s="177"/>
    </row>
    <row r="22" spans="2:21" s="162" customFormat="1" x14ac:dyDescent="0.2">
      <c r="B22" s="115" t="s">
        <v>169</v>
      </c>
      <c r="C22" s="172"/>
      <c r="D22" s="172"/>
      <c r="E22" s="172"/>
      <c r="F22" s="172"/>
      <c r="G22" s="115"/>
      <c r="H22" s="191"/>
      <c r="I22" s="191"/>
      <c r="J22" s="191"/>
      <c r="K22" s="192"/>
      <c r="L22" s="177"/>
      <c r="M22" s="193"/>
      <c r="N22" s="193"/>
      <c r="O22" s="193"/>
      <c r="P22" s="177"/>
      <c r="Q22" s="177"/>
      <c r="R22" s="177"/>
    </row>
    <row r="23" spans="2:21" s="162" customFormat="1" x14ac:dyDescent="0.2">
      <c r="B23" s="115" t="s">
        <v>170</v>
      </c>
      <c r="C23" s="172"/>
      <c r="D23" s="172"/>
      <c r="E23" s="172"/>
      <c r="F23" s="172"/>
      <c r="G23" s="115"/>
      <c r="H23" s="191"/>
      <c r="I23" s="191"/>
      <c r="J23" s="191"/>
      <c r="K23" s="192"/>
      <c r="L23" s="177"/>
      <c r="M23" s="193"/>
      <c r="N23" s="193"/>
      <c r="O23" s="193"/>
      <c r="P23" s="177"/>
      <c r="Q23" s="177"/>
      <c r="R23" s="177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5" priority="84" stopIfTrue="1">
      <formula>LEFT(#REF!,3)="TIR"</formula>
    </cfRule>
  </conditionalFormatting>
  <conditionalFormatting sqref="M8">
    <cfRule type="expression" dxfId="114" priority="89" stopIfTrue="1">
      <formula>LEFT(#REF!,3)="TIR"</formula>
    </cfRule>
  </conditionalFormatting>
  <conditionalFormatting sqref="L11:L18 C11:J18">
    <cfRule type="expression" dxfId="113" priority="90" stopIfTrue="1">
      <formula>LEFT(#REF!,3)="TIR"</formula>
    </cfRule>
  </conditionalFormatting>
  <conditionalFormatting sqref="B11:B18 R11:R18">
    <cfRule type="expression" dxfId="112" priority="92" stopIfTrue="1">
      <formula>#REF!&gt;0</formula>
    </cfRule>
    <cfRule type="expression" dxfId="111" priority="93" stopIfTrue="1">
      <formula>LEFT(#REF!,3)="TIR"</formula>
    </cfRule>
  </conditionalFormatting>
  <conditionalFormatting sqref="T11:U18">
    <cfRule type="expression" dxfId="110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8"/>
  <sheetViews>
    <sheetView rightToLeft="1" topLeftCell="A10" zoomScale="80" zoomScaleNormal="80" workbookViewId="0">
      <selection activeCell="F251" sqref="F251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0.85546875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164</v>
      </c>
      <c r="C3" s="160" t="s">
        <v>172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5"/>
    </row>
    <row r="7" spans="1:21" s="10" customFormat="1" x14ac:dyDescent="0.2">
      <c r="B7" s="236" t="s">
        <v>97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8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2" customFormat="1" ht="12.75" customHeight="1" thickBot="1" x14ac:dyDescent="0.25">
      <c r="B11" s="141" t="s">
        <v>59</v>
      </c>
      <c r="C11" s="102"/>
      <c r="D11" s="102"/>
      <c r="E11" s="102"/>
      <c r="F11" s="102"/>
      <c r="G11" s="102"/>
      <c r="H11" s="142"/>
      <c r="I11" s="142"/>
      <c r="J11" s="142"/>
      <c r="K11" s="142"/>
      <c r="L11" s="142"/>
      <c r="M11" s="102"/>
      <c r="N11" s="102"/>
      <c r="O11" s="145"/>
      <c r="P11" s="142"/>
      <c r="Q11" s="144" t="s">
        <v>176</v>
      </c>
      <c r="R11" s="146">
        <v>99122.355845000464</v>
      </c>
      <c r="S11" s="102" t="s">
        <v>176</v>
      </c>
      <c r="T11" s="102">
        <v>1</v>
      </c>
      <c r="U11" s="120">
        <v>0.34578088002090795</v>
      </c>
    </row>
    <row r="12" spans="1:21" s="162" customFormat="1" x14ac:dyDescent="0.2">
      <c r="B12" s="131" t="s">
        <v>148</v>
      </c>
      <c r="C12" s="165" t="s">
        <v>176</v>
      </c>
      <c r="D12" s="165" t="s">
        <v>176</v>
      </c>
      <c r="E12" s="165" t="s">
        <v>176</v>
      </c>
      <c r="F12" s="165" t="s">
        <v>176</v>
      </c>
      <c r="G12" s="165" t="s">
        <v>176</v>
      </c>
      <c r="H12" s="166" t="s">
        <v>176</v>
      </c>
      <c r="I12" s="166" t="s">
        <v>176</v>
      </c>
      <c r="J12" s="166" t="s">
        <v>176</v>
      </c>
      <c r="K12" s="166" t="s">
        <v>176</v>
      </c>
      <c r="L12" s="166" t="s">
        <v>176</v>
      </c>
      <c r="M12" s="165" t="s">
        <v>176</v>
      </c>
      <c r="N12" s="165" t="s">
        <v>176</v>
      </c>
      <c r="O12" s="178" t="s">
        <v>176</v>
      </c>
      <c r="P12" s="166" t="s">
        <v>176</v>
      </c>
      <c r="Q12" s="167" t="s">
        <v>176</v>
      </c>
      <c r="R12" s="179">
        <v>89709.801396177281</v>
      </c>
      <c r="S12" s="165" t="s">
        <v>176</v>
      </c>
      <c r="T12" s="165">
        <v>0.90504105387142153</v>
      </c>
      <c r="U12" s="165">
        <v>0.31294589206271012</v>
      </c>
    </row>
    <row r="13" spans="1:21" s="162" customFormat="1" x14ac:dyDescent="0.2">
      <c r="B13" s="132" t="s">
        <v>149</v>
      </c>
      <c r="C13" s="169" t="s">
        <v>176</v>
      </c>
      <c r="D13" s="169" t="s">
        <v>176</v>
      </c>
      <c r="E13" s="169" t="s">
        <v>176</v>
      </c>
      <c r="F13" s="169" t="s">
        <v>176</v>
      </c>
      <c r="G13" s="169" t="s">
        <v>176</v>
      </c>
      <c r="H13" s="170" t="s">
        <v>176</v>
      </c>
      <c r="I13" s="170" t="s">
        <v>176</v>
      </c>
      <c r="J13" s="170" t="s">
        <v>176</v>
      </c>
      <c r="K13" s="170" t="s">
        <v>176</v>
      </c>
      <c r="L13" s="170" t="s">
        <v>176</v>
      </c>
      <c r="M13" s="169" t="s">
        <v>176</v>
      </c>
      <c r="N13" s="169" t="s">
        <v>176</v>
      </c>
      <c r="O13" s="180" t="s">
        <v>176</v>
      </c>
      <c r="P13" s="170" t="s">
        <v>176</v>
      </c>
      <c r="Q13" s="171" t="s">
        <v>176</v>
      </c>
      <c r="R13" s="171">
        <v>64416.646058246137</v>
      </c>
      <c r="S13" s="169" t="s">
        <v>176</v>
      </c>
      <c r="T13" s="169">
        <v>0.64987000671145956</v>
      </c>
      <c r="U13" s="169">
        <v>0.22471262281988186</v>
      </c>
    </row>
    <row r="14" spans="1:21" x14ac:dyDescent="0.2">
      <c r="B14" s="23" t="s">
        <v>592</v>
      </c>
      <c r="C14" s="32" t="s">
        <v>593</v>
      </c>
      <c r="D14" s="32" t="s">
        <v>262</v>
      </c>
      <c r="E14" s="32" t="s">
        <v>176</v>
      </c>
      <c r="F14" s="32" t="s">
        <v>594</v>
      </c>
      <c r="G14" s="32" t="s">
        <v>366</v>
      </c>
      <c r="H14" s="94" t="s">
        <v>475</v>
      </c>
      <c r="I14" s="94" t="s">
        <v>181</v>
      </c>
      <c r="J14" s="94" t="s">
        <v>595</v>
      </c>
      <c r="K14" s="94">
        <v>1.49</v>
      </c>
      <c r="L14" s="94" t="s">
        <v>182</v>
      </c>
      <c r="M14" s="32">
        <v>5.8999999999999999E-3</v>
      </c>
      <c r="N14" s="32">
        <v>2.7000000000000001E-3</v>
      </c>
      <c r="O14" s="104">
        <v>3152461.3502629199</v>
      </c>
      <c r="P14" s="94">
        <v>100.97</v>
      </c>
      <c r="Q14" s="124">
        <v>0</v>
      </c>
      <c r="R14" s="124">
        <v>3183.0402253059947</v>
      </c>
      <c r="S14" s="32">
        <v>5.9055304922302123E-4</v>
      </c>
      <c r="T14" s="32">
        <v>3.2112233392468756E-2</v>
      </c>
      <c r="U14" s="32">
        <v>1.1103796321884634E-2</v>
      </c>
    </row>
    <row r="15" spans="1:21" x14ac:dyDescent="0.2">
      <c r="B15" s="23" t="s">
        <v>786</v>
      </c>
      <c r="C15" s="32" t="s">
        <v>787</v>
      </c>
      <c r="D15" s="32" t="s">
        <v>262</v>
      </c>
      <c r="E15" s="32" t="s">
        <v>176</v>
      </c>
      <c r="F15" s="32" t="s">
        <v>560</v>
      </c>
      <c r="G15" s="32" t="s">
        <v>366</v>
      </c>
      <c r="H15" s="94" t="s">
        <v>475</v>
      </c>
      <c r="I15" s="94" t="s">
        <v>181</v>
      </c>
      <c r="J15" s="94" t="s">
        <v>788</v>
      </c>
      <c r="K15" s="94">
        <v>0.06</v>
      </c>
      <c r="L15" s="94" t="s">
        <v>182</v>
      </c>
      <c r="M15" s="32">
        <v>2.58E-2</v>
      </c>
      <c r="N15" s="32">
        <v>5.4699999999999999E-2</v>
      </c>
      <c r="O15" s="104">
        <v>1588964.2253928285</v>
      </c>
      <c r="P15" s="94">
        <v>105.92000000000002</v>
      </c>
      <c r="Q15" s="124">
        <v>0</v>
      </c>
      <c r="R15" s="124">
        <v>1683.0309075313469</v>
      </c>
      <c r="S15" s="32">
        <v>5.8340822546750935E-4</v>
      </c>
      <c r="T15" s="32">
        <v>1.6979327147582476E-2</v>
      </c>
      <c r="U15" s="32">
        <v>5.871126683253962E-3</v>
      </c>
    </row>
    <row r="16" spans="1:21" x14ac:dyDescent="0.2">
      <c r="B16" s="23" t="s">
        <v>802</v>
      </c>
      <c r="C16" s="32" t="s">
        <v>803</v>
      </c>
      <c r="D16" s="32" t="s">
        <v>262</v>
      </c>
      <c r="E16" s="32" t="s">
        <v>176</v>
      </c>
      <c r="F16" s="32" t="s">
        <v>560</v>
      </c>
      <c r="G16" s="32" t="s">
        <v>366</v>
      </c>
      <c r="H16" s="94" t="s">
        <v>475</v>
      </c>
      <c r="I16" s="94" t="s">
        <v>181</v>
      </c>
      <c r="J16" s="94" t="s">
        <v>804</v>
      </c>
      <c r="K16" s="94">
        <v>1.69</v>
      </c>
      <c r="L16" s="94" t="s">
        <v>182</v>
      </c>
      <c r="M16" s="32">
        <v>4.0999999999999995E-3</v>
      </c>
      <c r="N16" s="32">
        <v>3.4999999999999996E-3</v>
      </c>
      <c r="O16" s="104">
        <v>24159.855301685864</v>
      </c>
      <c r="P16" s="94">
        <v>100.22</v>
      </c>
      <c r="Q16" s="124">
        <v>0</v>
      </c>
      <c r="R16" s="124">
        <v>24.213006930508275</v>
      </c>
      <c r="S16" s="32">
        <v>1.9596957650211375E-5</v>
      </c>
      <c r="T16" s="32">
        <v>2.4427392513118453E-4</v>
      </c>
      <c r="U16" s="32">
        <v>8.4465252798022382E-5</v>
      </c>
    </row>
    <row r="17" spans="2:21" x14ac:dyDescent="0.2">
      <c r="B17" s="23" t="s">
        <v>558</v>
      </c>
      <c r="C17" s="32" t="s">
        <v>559</v>
      </c>
      <c r="D17" s="32" t="s">
        <v>262</v>
      </c>
      <c r="E17" s="32" t="s">
        <v>176</v>
      </c>
      <c r="F17" s="32" t="s">
        <v>560</v>
      </c>
      <c r="G17" s="32" t="s">
        <v>366</v>
      </c>
      <c r="H17" s="94" t="s">
        <v>475</v>
      </c>
      <c r="I17" s="94" t="s">
        <v>181</v>
      </c>
      <c r="J17" s="94" t="s">
        <v>561</v>
      </c>
      <c r="K17" s="94">
        <v>1.08</v>
      </c>
      <c r="L17" s="94" t="s">
        <v>182</v>
      </c>
      <c r="M17" s="32">
        <v>6.4000000000000003E-3</v>
      </c>
      <c r="N17" s="32">
        <v>3.3E-3</v>
      </c>
      <c r="O17" s="104">
        <v>56.854443553776036</v>
      </c>
      <c r="P17" s="94">
        <v>101.21</v>
      </c>
      <c r="Q17" s="124">
        <v>0</v>
      </c>
      <c r="R17" s="124">
        <v>5.7536453912902401E-2</v>
      </c>
      <c r="S17" s="32">
        <v>1.8048485380211083E-8</v>
      </c>
      <c r="T17" s="32">
        <v>5.8045890276128292E-7</v>
      </c>
      <c r="U17" s="32">
        <v>2.0071159021276703E-7</v>
      </c>
    </row>
    <row r="18" spans="2:21" x14ac:dyDescent="0.2">
      <c r="B18" s="23" t="s">
        <v>631</v>
      </c>
      <c r="C18" s="32" t="s">
        <v>632</v>
      </c>
      <c r="D18" s="32" t="s">
        <v>262</v>
      </c>
      <c r="E18" s="32" t="s">
        <v>176</v>
      </c>
      <c r="F18" s="32" t="s">
        <v>560</v>
      </c>
      <c r="G18" s="32" t="s">
        <v>366</v>
      </c>
      <c r="H18" s="94" t="s">
        <v>475</v>
      </c>
      <c r="I18" s="94" t="s">
        <v>181</v>
      </c>
      <c r="J18" s="94" t="s">
        <v>633</v>
      </c>
      <c r="K18" s="94">
        <v>2.48</v>
      </c>
      <c r="L18" s="94" t="s">
        <v>182</v>
      </c>
      <c r="M18" s="32">
        <v>0.04</v>
      </c>
      <c r="N18" s="32">
        <v>3.4999999999999996E-3</v>
      </c>
      <c r="O18" s="104">
        <v>1489113.5744567446</v>
      </c>
      <c r="P18" s="94">
        <v>113.05000000000001</v>
      </c>
      <c r="Q18" s="124">
        <v>0</v>
      </c>
      <c r="R18" s="124">
        <v>1683.4428959085465</v>
      </c>
      <c r="S18" s="32">
        <v>7.1878961703683586E-4</v>
      </c>
      <c r="T18" s="32">
        <v>1.6983483509421211E-2</v>
      </c>
      <c r="U18" s="32">
        <v>5.8725638737082446E-3</v>
      </c>
    </row>
    <row r="19" spans="2:21" x14ac:dyDescent="0.2">
      <c r="B19" s="23" t="s">
        <v>651</v>
      </c>
      <c r="C19" s="32" t="s">
        <v>652</v>
      </c>
      <c r="D19" s="32" t="s">
        <v>262</v>
      </c>
      <c r="E19" s="32" t="s">
        <v>176</v>
      </c>
      <c r="F19" s="32" t="s">
        <v>560</v>
      </c>
      <c r="G19" s="32" t="s">
        <v>366</v>
      </c>
      <c r="H19" s="94" t="s">
        <v>475</v>
      </c>
      <c r="I19" s="94" t="s">
        <v>181</v>
      </c>
      <c r="J19" s="94" t="s">
        <v>653</v>
      </c>
      <c r="K19" s="94">
        <v>3.68</v>
      </c>
      <c r="L19" s="94" t="s">
        <v>182</v>
      </c>
      <c r="M19" s="32">
        <v>9.8999999999999991E-3</v>
      </c>
      <c r="N19" s="32">
        <v>5.7999999999999996E-3</v>
      </c>
      <c r="O19" s="104">
        <v>1384062.6389417478</v>
      </c>
      <c r="P19" s="94">
        <v>102.98</v>
      </c>
      <c r="Q19" s="124">
        <v>0</v>
      </c>
      <c r="R19" s="124">
        <v>1425.3077055715537</v>
      </c>
      <c r="S19" s="32">
        <v>4.5923042534019268E-4</v>
      </c>
      <c r="T19" s="32">
        <v>1.4379275930450391E-2</v>
      </c>
      <c r="U19" s="32">
        <v>4.9720786852945958E-3</v>
      </c>
    </row>
    <row r="20" spans="2:21" x14ac:dyDescent="0.2">
      <c r="B20" s="23" t="s">
        <v>698</v>
      </c>
      <c r="C20" s="32" t="s">
        <v>699</v>
      </c>
      <c r="D20" s="32" t="s">
        <v>262</v>
      </c>
      <c r="E20" s="32" t="s">
        <v>176</v>
      </c>
      <c r="F20" s="32" t="s">
        <v>560</v>
      </c>
      <c r="G20" s="32" t="s">
        <v>366</v>
      </c>
      <c r="H20" s="94" t="s">
        <v>475</v>
      </c>
      <c r="I20" s="94" t="s">
        <v>181</v>
      </c>
      <c r="J20" s="94" t="s">
        <v>700</v>
      </c>
      <c r="K20" s="94">
        <v>8.31</v>
      </c>
      <c r="L20" s="94" t="s">
        <v>182</v>
      </c>
      <c r="M20" s="32">
        <v>1.2199999999999999E-2</v>
      </c>
      <c r="N20" s="32">
        <v>1.6899999999999998E-2</v>
      </c>
      <c r="O20" s="104">
        <v>8881.8852117516599</v>
      </c>
      <c r="P20" s="94">
        <v>97.76</v>
      </c>
      <c r="Q20" s="124">
        <v>0</v>
      </c>
      <c r="R20" s="124">
        <v>8.682930983008422</v>
      </c>
      <c r="S20" s="32">
        <v>1.108008554274865E-5</v>
      </c>
      <c r="T20" s="32">
        <v>8.7598109518160447E-5</v>
      </c>
      <c r="U20" s="32">
        <v>3.0289751397357394E-5</v>
      </c>
    </row>
    <row r="21" spans="2:21" x14ac:dyDescent="0.2">
      <c r="B21" s="23" t="s">
        <v>472</v>
      </c>
      <c r="C21" s="32" t="s">
        <v>473</v>
      </c>
      <c r="D21" s="32" t="s">
        <v>262</v>
      </c>
      <c r="E21" s="32" t="s">
        <v>176</v>
      </c>
      <c r="F21" s="32" t="s">
        <v>474</v>
      </c>
      <c r="G21" s="32" t="s">
        <v>366</v>
      </c>
      <c r="H21" s="94" t="s">
        <v>475</v>
      </c>
      <c r="I21" s="94" t="s">
        <v>181</v>
      </c>
      <c r="J21" s="94" t="s">
        <v>476</v>
      </c>
      <c r="K21" s="94">
        <v>3.32</v>
      </c>
      <c r="L21" s="94" t="s">
        <v>182</v>
      </c>
      <c r="M21" s="32">
        <v>0.05</v>
      </c>
      <c r="N21" s="32">
        <v>5.5000000000000005E-3</v>
      </c>
      <c r="O21" s="104">
        <v>1312258.3406238393</v>
      </c>
      <c r="P21" s="94">
        <v>122.05</v>
      </c>
      <c r="Q21" s="124">
        <v>0</v>
      </c>
      <c r="R21" s="124">
        <v>1601.6113046988291</v>
      </c>
      <c r="S21" s="32">
        <v>4.1637753077202816E-4</v>
      </c>
      <c r="T21" s="32">
        <v>1.6157922105920278E-2</v>
      </c>
      <c r="U21" s="32">
        <v>5.587100525094397E-3</v>
      </c>
    </row>
    <row r="22" spans="2:21" x14ac:dyDescent="0.2">
      <c r="B22" s="23" t="s">
        <v>545</v>
      </c>
      <c r="C22" s="32" t="s">
        <v>546</v>
      </c>
      <c r="D22" s="32" t="s">
        <v>262</v>
      </c>
      <c r="E22" s="32" t="s">
        <v>176</v>
      </c>
      <c r="F22" s="32" t="s">
        <v>474</v>
      </c>
      <c r="G22" s="32" t="s">
        <v>366</v>
      </c>
      <c r="H22" s="94" t="s">
        <v>184</v>
      </c>
      <c r="I22" s="94" t="s">
        <v>185</v>
      </c>
      <c r="J22" s="94" t="s">
        <v>547</v>
      </c>
      <c r="K22" s="94">
        <v>1.2</v>
      </c>
      <c r="L22" s="94" t="s">
        <v>182</v>
      </c>
      <c r="M22" s="32">
        <v>1.6E-2</v>
      </c>
      <c r="N22" s="32">
        <v>3.0000000000000001E-3</v>
      </c>
      <c r="O22" s="104">
        <v>207104.4606669741</v>
      </c>
      <c r="P22" s="94">
        <v>102.02</v>
      </c>
      <c r="Q22" s="124">
        <v>0</v>
      </c>
      <c r="R22" s="124">
        <v>211.2879707710851</v>
      </c>
      <c r="S22" s="32">
        <v>9.865829009560123E-5</v>
      </c>
      <c r="T22" s="32">
        <v>2.1315874604663368E-3</v>
      </c>
      <c r="U22" s="32">
        <v>7.3706218792158229E-4</v>
      </c>
    </row>
    <row r="23" spans="2:21" x14ac:dyDescent="0.2">
      <c r="B23" s="23" t="s">
        <v>565</v>
      </c>
      <c r="C23" s="32" t="s">
        <v>566</v>
      </c>
      <c r="D23" s="32" t="s">
        <v>262</v>
      </c>
      <c r="E23" s="32" t="s">
        <v>176</v>
      </c>
      <c r="F23" s="32" t="s">
        <v>474</v>
      </c>
      <c r="G23" s="32" t="s">
        <v>366</v>
      </c>
      <c r="H23" s="94" t="s">
        <v>475</v>
      </c>
      <c r="I23" s="94" t="s">
        <v>181</v>
      </c>
      <c r="J23" s="94" t="s">
        <v>567</v>
      </c>
      <c r="K23" s="94">
        <v>2.21</v>
      </c>
      <c r="L23" s="94" t="s">
        <v>182</v>
      </c>
      <c r="M23" s="32">
        <v>6.9999999999999993E-3</v>
      </c>
      <c r="N23" s="32">
        <v>3.4000000000000002E-3</v>
      </c>
      <c r="O23" s="104">
        <v>2178678.0161544303</v>
      </c>
      <c r="P23" s="94">
        <v>103.28</v>
      </c>
      <c r="Q23" s="124">
        <v>0</v>
      </c>
      <c r="R23" s="124">
        <v>2250.1386550301991</v>
      </c>
      <c r="S23" s="32">
        <v>6.1291732747299754E-4</v>
      </c>
      <c r="T23" s="32">
        <v>2.2700617190220783E-2</v>
      </c>
      <c r="U23" s="32">
        <v>7.8494393890522936E-3</v>
      </c>
    </row>
    <row r="24" spans="2:21" x14ac:dyDescent="0.2">
      <c r="B24" s="23" t="s">
        <v>571</v>
      </c>
      <c r="C24" s="32" t="s">
        <v>572</v>
      </c>
      <c r="D24" s="32" t="s">
        <v>262</v>
      </c>
      <c r="E24" s="32" t="s">
        <v>176</v>
      </c>
      <c r="F24" s="32" t="s">
        <v>573</v>
      </c>
      <c r="G24" s="32" t="s">
        <v>366</v>
      </c>
      <c r="H24" s="94" t="s">
        <v>192</v>
      </c>
      <c r="I24" s="94" t="s">
        <v>185</v>
      </c>
      <c r="J24" s="94" t="s">
        <v>574</v>
      </c>
      <c r="K24" s="94">
        <v>1.24</v>
      </c>
      <c r="L24" s="94" t="s">
        <v>182</v>
      </c>
      <c r="M24" s="32">
        <v>8.0000000000000002E-3</v>
      </c>
      <c r="N24" s="32">
        <v>5.3E-3</v>
      </c>
      <c r="O24" s="104">
        <v>213900.60004374798</v>
      </c>
      <c r="P24" s="94">
        <v>102.87000000000002</v>
      </c>
      <c r="Q24" s="124">
        <v>0</v>
      </c>
      <c r="R24" s="124">
        <v>220.03954723954215</v>
      </c>
      <c r="S24" s="32">
        <v>3.318655165602569E-4</v>
      </c>
      <c r="T24" s="32">
        <v>2.2198781028128734E-3</v>
      </c>
      <c r="U24" s="32">
        <v>7.6759140392977892E-4</v>
      </c>
    </row>
    <row r="25" spans="2:21" x14ac:dyDescent="0.2">
      <c r="B25" s="23" t="s">
        <v>805</v>
      </c>
      <c r="C25" s="32" t="s">
        <v>806</v>
      </c>
      <c r="D25" s="32" t="s">
        <v>262</v>
      </c>
      <c r="E25" s="32" t="s">
        <v>176</v>
      </c>
      <c r="F25" s="32" t="s">
        <v>594</v>
      </c>
      <c r="G25" s="32" t="s">
        <v>366</v>
      </c>
      <c r="H25" s="94" t="s">
        <v>192</v>
      </c>
      <c r="I25" s="94" t="s">
        <v>185</v>
      </c>
      <c r="J25" s="94" t="s">
        <v>807</v>
      </c>
      <c r="K25" s="94">
        <v>1.83</v>
      </c>
      <c r="L25" s="94" t="s">
        <v>182</v>
      </c>
      <c r="M25" s="32">
        <v>3.4000000000000002E-2</v>
      </c>
      <c r="N25" s="32">
        <v>3.0000000000000001E-3</v>
      </c>
      <c r="O25" s="104">
        <v>618588.54722104117</v>
      </c>
      <c r="P25" s="94">
        <v>110.02000000000001</v>
      </c>
      <c r="Q25" s="124">
        <v>0</v>
      </c>
      <c r="R25" s="124">
        <v>680.57111961706187</v>
      </c>
      <c r="S25" s="32">
        <v>3.3066427932243101E-4</v>
      </c>
      <c r="T25" s="32">
        <v>6.8659699803875129E-3</v>
      </c>
      <c r="U25" s="32">
        <v>2.3741211420155303E-3</v>
      </c>
    </row>
    <row r="26" spans="2:21" x14ac:dyDescent="0.2">
      <c r="B26" s="23" t="s">
        <v>774</v>
      </c>
      <c r="C26" s="32" t="s">
        <v>775</v>
      </c>
      <c r="D26" s="32" t="s">
        <v>262</v>
      </c>
      <c r="E26" s="32" t="s">
        <v>176</v>
      </c>
      <c r="F26" s="32" t="s">
        <v>560</v>
      </c>
      <c r="G26" s="32" t="s">
        <v>366</v>
      </c>
      <c r="H26" s="94" t="s">
        <v>642</v>
      </c>
      <c r="I26" s="94" t="s">
        <v>181</v>
      </c>
      <c r="J26" s="94" t="s">
        <v>776</v>
      </c>
      <c r="K26" s="94">
        <v>0.72</v>
      </c>
      <c r="L26" s="94" t="s">
        <v>182</v>
      </c>
      <c r="M26" s="32">
        <v>0.03</v>
      </c>
      <c r="N26" s="32">
        <v>2.9999999999999997E-4</v>
      </c>
      <c r="O26" s="104">
        <v>78820.152737982484</v>
      </c>
      <c r="P26" s="94">
        <v>110.09</v>
      </c>
      <c r="Q26" s="124">
        <v>0</v>
      </c>
      <c r="R26" s="124">
        <v>86.773106148652786</v>
      </c>
      <c r="S26" s="32">
        <v>1.6420865153746352E-4</v>
      </c>
      <c r="T26" s="32">
        <v>8.7541408200932558E-4</v>
      </c>
      <c r="U26" s="32">
        <v>3.0270145165987991E-4</v>
      </c>
    </row>
    <row r="27" spans="2:21" x14ac:dyDescent="0.2">
      <c r="B27" s="23" t="s">
        <v>716</v>
      </c>
      <c r="C27" s="32" t="s">
        <v>717</v>
      </c>
      <c r="D27" s="32" t="s">
        <v>262</v>
      </c>
      <c r="E27" s="32" t="s">
        <v>176</v>
      </c>
      <c r="F27" s="32" t="s">
        <v>718</v>
      </c>
      <c r="G27" s="32" t="s">
        <v>372</v>
      </c>
      <c r="H27" s="94" t="s">
        <v>642</v>
      </c>
      <c r="I27" s="94" t="s">
        <v>181</v>
      </c>
      <c r="J27" s="94" t="s">
        <v>719</v>
      </c>
      <c r="K27" s="94">
        <v>6.45</v>
      </c>
      <c r="L27" s="94" t="s">
        <v>182</v>
      </c>
      <c r="M27" s="32">
        <v>8.3000000000000001E-3</v>
      </c>
      <c r="N27" s="32">
        <v>1.2500000000000001E-2</v>
      </c>
      <c r="O27" s="104">
        <v>836114.01633615245</v>
      </c>
      <c r="P27" s="94">
        <v>98.51</v>
      </c>
      <c r="Q27" s="124">
        <v>0</v>
      </c>
      <c r="R27" s="124">
        <v>823.65591743471543</v>
      </c>
      <c r="S27" s="32">
        <v>5.4597231614548602E-4</v>
      </c>
      <c r="T27" s="32">
        <v>8.309486900439313E-3</v>
      </c>
      <c r="U27" s="32">
        <v>2.8732616929561124E-3</v>
      </c>
    </row>
    <row r="28" spans="2:21" x14ac:dyDescent="0.2">
      <c r="B28" s="23" t="s">
        <v>720</v>
      </c>
      <c r="C28" s="32" t="s">
        <v>721</v>
      </c>
      <c r="D28" s="32" t="s">
        <v>262</v>
      </c>
      <c r="E28" s="32" t="s">
        <v>176</v>
      </c>
      <c r="F28" s="32" t="s">
        <v>718</v>
      </c>
      <c r="G28" s="32" t="s">
        <v>372</v>
      </c>
      <c r="H28" s="94" t="s">
        <v>642</v>
      </c>
      <c r="I28" s="94" t="s">
        <v>181</v>
      </c>
      <c r="J28" s="94" t="s">
        <v>719</v>
      </c>
      <c r="K28" s="94">
        <v>10.07</v>
      </c>
      <c r="L28" s="94" t="s">
        <v>182</v>
      </c>
      <c r="M28" s="32">
        <v>1.6500000000000001E-2</v>
      </c>
      <c r="N28" s="32">
        <v>2.0199999999999999E-2</v>
      </c>
      <c r="O28" s="104">
        <v>410098.45413665421</v>
      </c>
      <c r="P28" s="94">
        <v>97.61</v>
      </c>
      <c r="Q28" s="124">
        <v>0</v>
      </c>
      <c r="R28" s="124">
        <v>400.29710106857715</v>
      </c>
      <c r="S28" s="32">
        <v>9.6980940521597728E-4</v>
      </c>
      <c r="T28" s="32">
        <v>4.038413914359839E-3</v>
      </c>
      <c r="U28" s="32">
        <v>1.3964063171960246E-3</v>
      </c>
    </row>
    <row r="29" spans="2:21" x14ac:dyDescent="0.2">
      <c r="B29" s="23" t="s">
        <v>728</v>
      </c>
      <c r="C29" s="32" t="s">
        <v>729</v>
      </c>
      <c r="D29" s="32" t="s">
        <v>262</v>
      </c>
      <c r="E29" s="32" t="s">
        <v>176</v>
      </c>
      <c r="F29" s="32" t="s">
        <v>730</v>
      </c>
      <c r="G29" s="32" t="s">
        <v>661</v>
      </c>
      <c r="H29" s="94" t="s">
        <v>192</v>
      </c>
      <c r="I29" s="94" t="s">
        <v>185</v>
      </c>
      <c r="J29" s="94" t="s">
        <v>731</v>
      </c>
      <c r="K29" s="94">
        <v>9.69</v>
      </c>
      <c r="L29" s="94" t="s">
        <v>182</v>
      </c>
      <c r="M29" s="32">
        <v>2.9100000000000001E-2</v>
      </c>
      <c r="N29" s="32">
        <v>2.0400000000000001E-2</v>
      </c>
      <c r="O29" s="104">
        <v>773298.37533275434</v>
      </c>
      <c r="P29" s="94">
        <v>107</v>
      </c>
      <c r="Q29" s="124">
        <v>0</v>
      </c>
      <c r="R29" s="124">
        <v>827.42926160604713</v>
      </c>
      <c r="S29" s="32">
        <v>6.5838851162229237E-4</v>
      </c>
      <c r="T29" s="32">
        <v>8.3475544396857792E-3</v>
      </c>
      <c r="U29" s="32">
        <v>2.8864247201769856E-3</v>
      </c>
    </row>
    <row r="30" spans="2:21" x14ac:dyDescent="0.2">
      <c r="B30" s="23" t="s">
        <v>588</v>
      </c>
      <c r="C30" s="32" t="s">
        <v>589</v>
      </c>
      <c r="D30" s="32" t="s">
        <v>262</v>
      </c>
      <c r="E30" s="32" t="s">
        <v>176</v>
      </c>
      <c r="F30" s="32" t="s">
        <v>590</v>
      </c>
      <c r="G30" s="32" t="s">
        <v>372</v>
      </c>
      <c r="H30" s="94" t="s">
        <v>192</v>
      </c>
      <c r="I30" s="94" t="s">
        <v>185</v>
      </c>
      <c r="J30" s="94" t="s">
        <v>591</v>
      </c>
      <c r="K30" s="94">
        <v>3.2</v>
      </c>
      <c r="L30" s="94" t="s">
        <v>182</v>
      </c>
      <c r="M30" s="32">
        <v>6.5000000000000006E-3</v>
      </c>
      <c r="N30" s="32">
        <v>6.4000000000000003E-3</v>
      </c>
      <c r="O30" s="104">
        <v>232566.13512761035</v>
      </c>
      <c r="P30" s="94">
        <v>100.47</v>
      </c>
      <c r="Q30" s="124">
        <v>0</v>
      </c>
      <c r="R30" s="124">
        <v>233.65919593685788</v>
      </c>
      <c r="S30" s="32">
        <v>2.2007770472997056E-4</v>
      </c>
      <c r="T30" s="32">
        <v>2.3572804938397076E-3</v>
      </c>
      <c r="U30" s="32">
        <v>8.1510252361601454E-4</v>
      </c>
    </row>
    <row r="31" spans="2:21" x14ac:dyDescent="0.2">
      <c r="B31" s="23" t="s">
        <v>602</v>
      </c>
      <c r="C31" s="32" t="s">
        <v>603</v>
      </c>
      <c r="D31" s="32" t="s">
        <v>262</v>
      </c>
      <c r="E31" s="32" t="s">
        <v>176</v>
      </c>
      <c r="F31" s="32" t="s">
        <v>590</v>
      </c>
      <c r="G31" s="32" t="s">
        <v>372</v>
      </c>
      <c r="H31" s="94" t="s">
        <v>192</v>
      </c>
      <c r="I31" s="94" t="s">
        <v>185</v>
      </c>
      <c r="J31" s="94" t="s">
        <v>604</v>
      </c>
      <c r="K31" s="94">
        <v>4.34</v>
      </c>
      <c r="L31" s="94" t="s">
        <v>182</v>
      </c>
      <c r="M31" s="32">
        <v>1.6399999999999998E-2</v>
      </c>
      <c r="N31" s="32">
        <v>1.0500000000000001E-2</v>
      </c>
      <c r="O31" s="104">
        <v>220921.36496209263</v>
      </c>
      <c r="P31" s="94">
        <v>102.85</v>
      </c>
      <c r="Q31" s="124">
        <v>1.81668582</v>
      </c>
      <c r="R31" s="124">
        <v>229.03430966588442</v>
      </c>
      <c r="S31" s="32">
        <v>2.0729501379574195E-4</v>
      </c>
      <c r="T31" s="32">
        <v>2.3106221367864763E-3</v>
      </c>
      <c r="U31" s="32">
        <v>7.9896895585381857E-4</v>
      </c>
    </row>
    <row r="32" spans="2:21" x14ac:dyDescent="0.2">
      <c r="B32" s="23" t="s">
        <v>640</v>
      </c>
      <c r="C32" s="32" t="s">
        <v>641</v>
      </c>
      <c r="D32" s="32" t="s">
        <v>262</v>
      </c>
      <c r="E32" s="32" t="s">
        <v>176</v>
      </c>
      <c r="F32" s="32" t="s">
        <v>590</v>
      </c>
      <c r="G32" s="32" t="s">
        <v>372</v>
      </c>
      <c r="H32" s="94" t="s">
        <v>642</v>
      </c>
      <c r="I32" s="94" t="s">
        <v>181</v>
      </c>
      <c r="J32" s="94" t="s">
        <v>643</v>
      </c>
      <c r="K32" s="94">
        <v>5.7</v>
      </c>
      <c r="L32" s="94" t="s">
        <v>182</v>
      </c>
      <c r="M32" s="32">
        <v>1.34E-2</v>
      </c>
      <c r="N32" s="32">
        <v>1.5900000000000001E-2</v>
      </c>
      <c r="O32" s="104">
        <v>3150671.4708602456</v>
      </c>
      <c r="P32" s="94">
        <v>100.2</v>
      </c>
      <c r="Q32" s="124">
        <v>154.82961914000001</v>
      </c>
      <c r="R32" s="124">
        <v>3180.262109458617</v>
      </c>
      <c r="S32" s="32">
        <v>7.2214367069670029E-4</v>
      </c>
      <c r="T32" s="32">
        <v>3.2084206255465257E-2</v>
      </c>
      <c r="U32" s="32">
        <v>1.1094105073787098E-2</v>
      </c>
    </row>
    <row r="33" spans="2:21" x14ac:dyDescent="0.2">
      <c r="B33" s="23" t="s">
        <v>764</v>
      </c>
      <c r="C33" s="32" t="s">
        <v>765</v>
      </c>
      <c r="D33" s="32" t="s">
        <v>262</v>
      </c>
      <c r="E33" s="32" t="s">
        <v>176</v>
      </c>
      <c r="F33" s="32" t="s">
        <v>474</v>
      </c>
      <c r="G33" s="32" t="s">
        <v>366</v>
      </c>
      <c r="H33" s="94" t="s">
        <v>192</v>
      </c>
      <c r="I33" s="94" t="s">
        <v>185</v>
      </c>
      <c r="J33" s="94" t="s">
        <v>766</v>
      </c>
      <c r="K33" s="94">
        <v>1.21</v>
      </c>
      <c r="L33" s="94" t="s">
        <v>182</v>
      </c>
      <c r="M33" s="32">
        <v>4.0999999999999995E-2</v>
      </c>
      <c r="N33" s="32">
        <v>7.4000000000000003E-3</v>
      </c>
      <c r="O33" s="104">
        <v>485561.25943614292</v>
      </c>
      <c r="P33" s="94">
        <v>130.5</v>
      </c>
      <c r="Q33" s="124">
        <v>0</v>
      </c>
      <c r="R33" s="124">
        <v>633.65744454492244</v>
      </c>
      <c r="S33" s="32">
        <v>2.077414772077279E-4</v>
      </c>
      <c r="T33" s="32">
        <v>6.3926794227508552E-3</v>
      </c>
      <c r="U33" s="32">
        <v>2.2104663164903408E-3</v>
      </c>
    </row>
    <row r="34" spans="2:21" x14ac:dyDescent="0.2">
      <c r="B34" s="23" t="s">
        <v>792</v>
      </c>
      <c r="C34" s="32" t="s">
        <v>793</v>
      </c>
      <c r="D34" s="32" t="s">
        <v>262</v>
      </c>
      <c r="E34" s="32" t="s">
        <v>176</v>
      </c>
      <c r="F34" s="32" t="s">
        <v>474</v>
      </c>
      <c r="G34" s="32" t="s">
        <v>366</v>
      </c>
      <c r="H34" s="94" t="s">
        <v>642</v>
      </c>
      <c r="I34" s="94" t="s">
        <v>181</v>
      </c>
      <c r="J34" s="94" t="s">
        <v>794</v>
      </c>
      <c r="K34" s="94">
        <v>3.2</v>
      </c>
      <c r="L34" s="94" t="s">
        <v>182</v>
      </c>
      <c r="M34" s="32">
        <v>4.2000000000000003E-2</v>
      </c>
      <c r="N34" s="32">
        <v>5.6999999999999993E-3</v>
      </c>
      <c r="O34" s="104">
        <v>38697.894245800548</v>
      </c>
      <c r="P34" s="94">
        <v>117.31</v>
      </c>
      <c r="Q34" s="124">
        <v>0</v>
      </c>
      <c r="R34" s="124">
        <v>45.396499687049435</v>
      </c>
      <c r="S34" s="32">
        <v>3.8785782829692632E-5</v>
      </c>
      <c r="T34" s="32">
        <v>4.5798447080935828E-4</v>
      </c>
      <c r="U34" s="32">
        <v>1.5836227335236974E-4</v>
      </c>
    </row>
    <row r="35" spans="2:21" x14ac:dyDescent="0.2">
      <c r="B35" s="23" t="s">
        <v>777</v>
      </c>
      <c r="C35" s="32" t="s">
        <v>778</v>
      </c>
      <c r="D35" s="32" t="s">
        <v>262</v>
      </c>
      <c r="E35" s="32" t="s">
        <v>176</v>
      </c>
      <c r="F35" s="32" t="s">
        <v>474</v>
      </c>
      <c r="G35" s="32" t="s">
        <v>366</v>
      </c>
      <c r="H35" s="94" t="s">
        <v>192</v>
      </c>
      <c r="I35" s="94" t="s">
        <v>185</v>
      </c>
      <c r="J35" s="94" t="s">
        <v>779</v>
      </c>
      <c r="K35" s="94">
        <v>2.36</v>
      </c>
      <c r="L35" s="94" t="s">
        <v>182</v>
      </c>
      <c r="M35" s="32">
        <v>0.04</v>
      </c>
      <c r="N35" s="32">
        <v>3.4999999999999996E-3</v>
      </c>
      <c r="O35" s="104">
        <v>1611008.8098743535</v>
      </c>
      <c r="P35" s="94">
        <v>115.98000000000002</v>
      </c>
      <c r="Q35" s="124">
        <v>0</v>
      </c>
      <c r="R35" s="124">
        <v>1868.448017640168</v>
      </c>
      <c r="S35" s="32">
        <v>5.5462809304148786E-4</v>
      </c>
      <c r="T35" s="32">
        <v>1.8849915356752581E-2</v>
      </c>
      <c r="U35" s="32">
        <v>6.5179403203775342E-3</v>
      </c>
    </row>
    <row r="36" spans="2:21" x14ac:dyDescent="0.2">
      <c r="B36" s="23" t="s">
        <v>489</v>
      </c>
      <c r="C36" s="32" t="s">
        <v>490</v>
      </c>
      <c r="D36" s="32" t="s">
        <v>262</v>
      </c>
      <c r="E36" s="32" t="s">
        <v>176</v>
      </c>
      <c r="F36" s="32" t="s">
        <v>491</v>
      </c>
      <c r="G36" s="32" t="s">
        <v>372</v>
      </c>
      <c r="H36" s="94" t="s">
        <v>388</v>
      </c>
      <c r="I36" s="94" t="s">
        <v>181</v>
      </c>
      <c r="J36" s="94" t="s">
        <v>492</v>
      </c>
      <c r="K36" s="94">
        <v>2.21</v>
      </c>
      <c r="L36" s="94" t="s">
        <v>182</v>
      </c>
      <c r="M36" s="32">
        <v>4.8000000000000001E-2</v>
      </c>
      <c r="N36" s="32">
        <v>6.8999999999999999E-3</v>
      </c>
      <c r="O36" s="104">
        <v>1260198.2362813824</v>
      </c>
      <c r="P36" s="94">
        <v>114.3</v>
      </c>
      <c r="Q36" s="124">
        <v>0</v>
      </c>
      <c r="R36" s="124">
        <v>1440.4065840518563</v>
      </c>
      <c r="S36" s="32">
        <v>9.2692577984222855E-4</v>
      </c>
      <c r="T36" s="32">
        <v>1.4531601592523162E-2</v>
      </c>
      <c r="U36" s="32">
        <v>5.0247499867758869E-3</v>
      </c>
    </row>
    <row r="37" spans="2:21" x14ac:dyDescent="0.2">
      <c r="B37" s="23" t="s">
        <v>542</v>
      </c>
      <c r="C37" s="32" t="s">
        <v>543</v>
      </c>
      <c r="D37" s="32" t="s">
        <v>262</v>
      </c>
      <c r="E37" s="32" t="s">
        <v>176</v>
      </c>
      <c r="F37" s="32" t="s">
        <v>491</v>
      </c>
      <c r="G37" s="32" t="s">
        <v>372</v>
      </c>
      <c r="H37" s="94" t="s">
        <v>388</v>
      </c>
      <c r="I37" s="94" t="s">
        <v>181</v>
      </c>
      <c r="J37" s="94" t="s">
        <v>544</v>
      </c>
      <c r="K37" s="94">
        <v>6.16</v>
      </c>
      <c r="L37" s="94" t="s">
        <v>182</v>
      </c>
      <c r="M37" s="32">
        <v>3.2000000000000001E-2</v>
      </c>
      <c r="N37" s="32">
        <v>1.7500000000000002E-2</v>
      </c>
      <c r="O37" s="104">
        <v>971014.45151370298</v>
      </c>
      <c r="P37" s="94">
        <v>110.84</v>
      </c>
      <c r="Q37" s="124">
        <v>0</v>
      </c>
      <c r="R37" s="124">
        <v>1076.2724180293662</v>
      </c>
      <c r="S37" s="32">
        <v>5.8863059737157195E-4</v>
      </c>
      <c r="T37" s="32">
        <v>1.0858018948947846E-2</v>
      </c>
      <c r="U37" s="32">
        <v>3.7544953474508802E-3</v>
      </c>
    </row>
    <row r="38" spans="2:21" x14ac:dyDescent="0.2">
      <c r="B38" s="23" t="s">
        <v>621</v>
      </c>
      <c r="C38" s="32" t="s">
        <v>622</v>
      </c>
      <c r="D38" s="32" t="s">
        <v>262</v>
      </c>
      <c r="E38" s="32" t="s">
        <v>176</v>
      </c>
      <c r="F38" s="32" t="s">
        <v>550</v>
      </c>
      <c r="G38" s="32" t="s">
        <v>372</v>
      </c>
      <c r="H38" s="94" t="s">
        <v>367</v>
      </c>
      <c r="I38" s="94" t="s">
        <v>185</v>
      </c>
      <c r="J38" s="94" t="s">
        <v>623</v>
      </c>
      <c r="K38" s="94">
        <v>1.07</v>
      </c>
      <c r="L38" s="94" t="s">
        <v>182</v>
      </c>
      <c r="M38" s="32">
        <v>1.6399999999999998E-2</v>
      </c>
      <c r="N38" s="32">
        <v>7.3000000000000001E-3</v>
      </c>
      <c r="O38" s="104">
        <v>20391.083110373143</v>
      </c>
      <c r="P38" s="94">
        <v>101.63</v>
      </c>
      <c r="Q38" s="124">
        <v>0</v>
      </c>
      <c r="R38" s="124">
        <v>20.723457762076073</v>
      </c>
      <c r="S38" s="32">
        <v>3.916872504359017E-5</v>
      </c>
      <c r="T38" s="32">
        <v>2.0906946354747402E-4</v>
      </c>
      <c r="U38" s="32">
        <v>7.2292223090944703E-5</v>
      </c>
    </row>
    <row r="39" spans="2:21" x14ac:dyDescent="0.2">
      <c r="B39" s="23" t="s">
        <v>548</v>
      </c>
      <c r="C39" s="32" t="s">
        <v>549</v>
      </c>
      <c r="D39" s="32" t="s">
        <v>262</v>
      </c>
      <c r="E39" s="32" t="s">
        <v>176</v>
      </c>
      <c r="F39" s="32" t="s">
        <v>550</v>
      </c>
      <c r="G39" s="32" t="s">
        <v>372</v>
      </c>
      <c r="H39" s="94" t="s">
        <v>367</v>
      </c>
      <c r="I39" s="94" t="s">
        <v>185</v>
      </c>
      <c r="J39" s="94" t="s">
        <v>551</v>
      </c>
      <c r="K39" s="94">
        <v>5.16</v>
      </c>
      <c r="L39" s="94" t="s">
        <v>182</v>
      </c>
      <c r="M39" s="32">
        <v>2.3399999999999997E-2</v>
      </c>
      <c r="N39" s="32">
        <v>1.6200000000000003E-2</v>
      </c>
      <c r="O39" s="104">
        <v>1523224.5628530511</v>
      </c>
      <c r="P39" s="94">
        <v>105.82000000000001</v>
      </c>
      <c r="Q39" s="124">
        <v>0</v>
      </c>
      <c r="R39" s="124">
        <v>1611.8762323702658</v>
      </c>
      <c r="S39" s="32">
        <v>6.2031566942959365E-4</v>
      </c>
      <c r="T39" s="32">
        <v>1.6261480254674211E-2</v>
      </c>
      <c r="U39" s="32">
        <v>5.6229089529038672E-3</v>
      </c>
    </row>
    <row r="40" spans="2:21" x14ac:dyDescent="0.2">
      <c r="B40" s="23" t="s">
        <v>663</v>
      </c>
      <c r="C40" s="32" t="s">
        <v>664</v>
      </c>
      <c r="D40" s="32" t="s">
        <v>262</v>
      </c>
      <c r="E40" s="32" t="s">
        <v>176</v>
      </c>
      <c r="F40" s="32" t="s">
        <v>550</v>
      </c>
      <c r="G40" s="32" t="s">
        <v>372</v>
      </c>
      <c r="H40" s="94" t="s">
        <v>367</v>
      </c>
      <c r="I40" s="94" t="s">
        <v>185</v>
      </c>
      <c r="J40" s="94" t="s">
        <v>665</v>
      </c>
      <c r="K40" s="94">
        <v>2.0499999999999998</v>
      </c>
      <c r="L40" s="94" t="s">
        <v>182</v>
      </c>
      <c r="M40" s="32">
        <v>0.03</v>
      </c>
      <c r="N40" s="32">
        <v>7.7000000000000002E-3</v>
      </c>
      <c r="O40" s="104">
        <v>174451.40483244322</v>
      </c>
      <c r="P40" s="94">
        <v>107.4</v>
      </c>
      <c r="Q40" s="124">
        <v>0</v>
      </c>
      <c r="R40" s="124">
        <v>187.36080878258323</v>
      </c>
      <c r="S40" s="32">
        <v>3.222595472130832E-4</v>
      </c>
      <c r="T40" s="32">
        <v>1.8901972938936496E-3</v>
      </c>
      <c r="U40" s="32">
        <v>6.5359408369568489E-4</v>
      </c>
    </row>
    <row r="41" spans="2:21" x14ac:dyDescent="0.2">
      <c r="B41" s="23" t="s">
        <v>612</v>
      </c>
      <c r="C41" s="32" t="s">
        <v>613</v>
      </c>
      <c r="D41" s="32" t="s">
        <v>262</v>
      </c>
      <c r="E41" s="32" t="s">
        <v>176</v>
      </c>
      <c r="F41" s="32" t="s">
        <v>469</v>
      </c>
      <c r="G41" s="32" t="s">
        <v>470</v>
      </c>
      <c r="H41" s="94" t="s">
        <v>388</v>
      </c>
      <c r="I41" s="94" t="s">
        <v>181</v>
      </c>
      <c r="J41" s="94" t="s">
        <v>614</v>
      </c>
      <c r="K41" s="94">
        <v>5.4</v>
      </c>
      <c r="L41" s="94" t="s">
        <v>182</v>
      </c>
      <c r="M41" s="32">
        <v>2.2000000000000002E-2</v>
      </c>
      <c r="N41" s="32">
        <v>1.6200000000000003E-2</v>
      </c>
      <c r="O41" s="104">
        <v>644432.95253686374</v>
      </c>
      <c r="P41" s="94">
        <v>103.88999999999999</v>
      </c>
      <c r="Q41" s="124">
        <v>0</v>
      </c>
      <c r="R41" s="124">
        <v>669.50139437887685</v>
      </c>
      <c r="S41" s="32">
        <v>7.3091163372806741E-4</v>
      </c>
      <c r="T41" s="32">
        <v>6.7542925979865642E-3</v>
      </c>
      <c r="U41" s="32">
        <v>2.3355052384504988E-3</v>
      </c>
    </row>
    <row r="42" spans="2:21" x14ac:dyDescent="0.2">
      <c r="B42" s="23" t="s">
        <v>467</v>
      </c>
      <c r="C42" s="32" t="s">
        <v>468</v>
      </c>
      <c r="D42" s="32" t="s">
        <v>262</v>
      </c>
      <c r="E42" s="32" t="s">
        <v>176</v>
      </c>
      <c r="F42" s="32" t="s">
        <v>469</v>
      </c>
      <c r="G42" s="32" t="s">
        <v>470</v>
      </c>
      <c r="H42" s="94" t="s">
        <v>367</v>
      </c>
      <c r="I42" s="94" t="s">
        <v>185</v>
      </c>
      <c r="J42" s="94" t="s">
        <v>471</v>
      </c>
      <c r="K42" s="94">
        <v>2.35</v>
      </c>
      <c r="L42" s="94" t="s">
        <v>182</v>
      </c>
      <c r="M42" s="32">
        <v>3.7000000000000005E-2</v>
      </c>
      <c r="N42" s="32">
        <v>6.3E-3</v>
      </c>
      <c r="O42" s="104">
        <v>1151402.4172935388</v>
      </c>
      <c r="P42" s="94">
        <v>111.93000000000002</v>
      </c>
      <c r="Q42" s="124">
        <v>0</v>
      </c>
      <c r="R42" s="124">
        <v>1288.7647256572361</v>
      </c>
      <c r="S42" s="32">
        <v>4.797539482972417E-4</v>
      </c>
      <c r="T42" s="32">
        <v>1.3001756411767516E-2</v>
      </c>
      <c r="U42" s="32">
        <v>4.4957587738784542E-3</v>
      </c>
    </row>
    <row r="43" spans="2:21" x14ac:dyDescent="0.2">
      <c r="B43" s="23" t="s">
        <v>767</v>
      </c>
      <c r="C43" s="32" t="s">
        <v>768</v>
      </c>
      <c r="D43" s="32" t="s">
        <v>262</v>
      </c>
      <c r="E43" s="32" t="s">
        <v>176</v>
      </c>
      <c r="F43" s="32" t="s">
        <v>573</v>
      </c>
      <c r="G43" s="32" t="s">
        <v>366</v>
      </c>
      <c r="H43" s="94" t="s">
        <v>367</v>
      </c>
      <c r="I43" s="94" t="s">
        <v>185</v>
      </c>
      <c r="J43" s="94" t="s">
        <v>769</v>
      </c>
      <c r="K43" s="94">
        <v>1.2</v>
      </c>
      <c r="L43" s="94" t="s">
        <v>182</v>
      </c>
      <c r="M43" s="32">
        <v>4.2000000000000003E-2</v>
      </c>
      <c r="N43" s="32">
        <v>5.0000000000000001E-4</v>
      </c>
      <c r="O43" s="104">
        <v>91517.444597776295</v>
      </c>
      <c r="P43" s="94">
        <v>129.29</v>
      </c>
      <c r="Q43" s="124">
        <v>0</v>
      </c>
      <c r="R43" s="124">
        <v>118.32290411837477</v>
      </c>
      <c r="S43" s="32">
        <v>1.1695669541818591E-3</v>
      </c>
      <c r="T43" s="32">
        <v>1.1937055279779526E-3</v>
      </c>
      <c r="U43" s="32">
        <v>4.1276054795003899E-4</v>
      </c>
    </row>
    <row r="44" spans="2:21" x14ac:dyDescent="0.2">
      <c r="B44" s="23" t="s">
        <v>780</v>
      </c>
      <c r="C44" s="32" t="s">
        <v>781</v>
      </c>
      <c r="D44" s="32" t="s">
        <v>262</v>
      </c>
      <c r="E44" s="32" t="s">
        <v>176</v>
      </c>
      <c r="F44" s="32" t="s">
        <v>573</v>
      </c>
      <c r="G44" s="32" t="s">
        <v>366</v>
      </c>
      <c r="H44" s="94" t="s">
        <v>367</v>
      </c>
      <c r="I44" s="94" t="s">
        <v>185</v>
      </c>
      <c r="J44" s="94" t="s">
        <v>782</v>
      </c>
      <c r="K44" s="94">
        <v>1.05</v>
      </c>
      <c r="L44" s="94" t="s">
        <v>182</v>
      </c>
      <c r="M44" s="32">
        <v>3.1E-2</v>
      </c>
      <c r="N44" s="32">
        <v>2.2000000000000001E-3</v>
      </c>
      <c r="O44" s="104">
        <v>574310.40993279172</v>
      </c>
      <c r="P44" s="94">
        <v>112.54000000000002</v>
      </c>
      <c r="Q44" s="124">
        <v>0</v>
      </c>
      <c r="R44" s="124">
        <v>646.32893529555304</v>
      </c>
      <c r="S44" s="32">
        <v>1.1128920871431064E-3</v>
      </c>
      <c r="T44" s="32">
        <v>6.5205162829889765E-3</v>
      </c>
      <c r="U44" s="32">
        <v>2.254669858522588E-3</v>
      </c>
    </row>
    <row r="45" spans="2:21" x14ac:dyDescent="0.2">
      <c r="B45" s="23" t="s">
        <v>789</v>
      </c>
      <c r="C45" s="32" t="s">
        <v>790</v>
      </c>
      <c r="D45" s="32" t="s">
        <v>262</v>
      </c>
      <c r="E45" s="32" t="s">
        <v>176</v>
      </c>
      <c r="F45" s="32" t="s">
        <v>573</v>
      </c>
      <c r="G45" s="32" t="s">
        <v>366</v>
      </c>
      <c r="H45" s="94" t="s">
        <v>367</v>
      </c>
      <c r="I45" s="94" t="s">
        <v>185</v>
      </c>
      <c r="J45" s="94" t="s">
        <v>791</v>
      </c>
      <c r="K45" s="94">
        <v>0.52</v>
      </c>
      <c r="L45" s="94" t="s">
        <v>182</v>
      </c>
      <c r="M45" s="32">
        <v>2.7999999999999997E-2</v>
      </c>
      <c r="N45" s="32">
        <v>-2.2000000000000001E-3</v>
      </c>
      <c r="O45" s="104">
        <v>605000.85566514242</v>
      </c>
      <c r="P45" s="94">
        <v>105.28</v>
      </c>
      <c r="Q45" s="124">
        <v>0</v>
      </c>
      <c r="R45" s="124">
        <v>636.94490080162882</v>
      </c>
      <c r="S45" s="32">
        <v>6.1513020474670643E-4</v>
      </c>
      <c r="T45" s="32">
        <v>6.4258450616088243E-3</v>
      </c>
      <c r="U45" s="32">
        <v>2.2219343602811049E-3</v>
      </c>
    </row>
    <row r="46" spans="2:21" x14ac:dyDescent="0.2">
      <c r="B46" s="23" t="s">
        <v>385</v>
      </c>
      <c r="C46" s="32" t="s">
        <v>386</v>
      </c>
      <c r="D46" s="32" t="s">
        <v>262</v>
      </c>
      <c r="E46" s="32" t="s">
        <v>176</v>
      </c>
      <c r="F46" s="32" t="s">
        <v>387</v>
      </c>
      <c r="G46" s="32" t="s">
        <v>372</v>
      </c>
      <c r="H46" s="94" t="s">
        <v>388</v>
      </c>
      <c r="I46" s="94" t="s">
        <v>181</v>
      </c>
      <c r="J46" s="94" t="s">
        <v>389</v>
      </c>
      <c r="K46" s="94">
        <v>4.32</v>
      </c>
      <c r="L46" s="94" t="s">
        <v>182</v>
      </c>
      <c r="M46" s="32">
        <v>4.7500000000000001E-2</v>
      </c>
      <c r="N46" s="32">
        <v>1.3100000000000001E-2</v>
      </c>
      <c r="O46" s="104">
        <v>1312378.8322786221</v>
      </c>
      <c r="P46" s="94">
        <v>142.29</v>
      </c>
      <c r="Q46" s="124">
        <v>0</v>
      </c>
      <c r="R46" s="124">
        <v>1867.3838404255664</v>
      </c>
      <c r="S46" s="32">
        <v>6.9537372557548988E-4</v>
      </c>
      <c r="T46" s="32">
        <v>1.8839179360765301E-2</v>
      </c>
      <c r="U46" s="32">
        <v>6.5142280182371518E-3</v>
      </c>
    </row>
    <row r="47" spans="2:21" x14ac:dyDescent="0.2">
      <c r="B47" s="23" t="s">
        <v>770</v>
      </c>
      <c r="C47" s="32" t="s">
        <v>771</v>
      </c>
      <c r="D47" s="32" t="s">
        <v>262</v>
      </c>
      <c r="E47" s="32" t="s">
        <v>176</v>
      </c>
      <c r="F47" s="32" t="s">
        <v>772</v>
      </c>
      <c r="G47" s="32" t="s">
        <v>366</v>
      </c>
      <c r="H47" s="94" t="s">
        <v>388</v>
      </c>
      <c r="I47" s="94" t="s">
        <v>181</v>
      </c>
      <c r="J47" s="94" t="s">
        <v>773</v>
      </c>
      <c r="K47" s="94">
        <v>1.9</v>
      </c>
      <c r="L47" s="94" t="s">
        <v>182</v>
      </c>
      <c r="M47" s="32">
        <v>3.85E-2</v>
      </c>
      <c r="N47" s="32">
        <v>3.7000000000000002E-3</v>
      </c>
      <c r="O47" s="104">
        <v>480462.25278338004</v>
      </c>
      <c r="P47" s="94">
        <v>115.73</v>
      </c>
      <c r="Q47" s="124">
        <v>0</v>
      </c>
      <c r="R47" s="124">
        <v>556.03896510238837</v>
      </c>
      <c r="S47" s="32">
        <v>1.1280230758907623E-3</v>
      </c>
      <c r="T47" s="32">
        <v>5.6096221721351871E-3</v>
      </c>
      <c r="U47" s="32">
        <v>1.939700091265702E-3</v>
      </c>
    </row>
    <row r="48" spans="2:21" x14ac:dyDescent="0.2">
      <c r="B48" s="23" t="s">
        <v>761</v>
      </c>
      <c r="C48" s="32" t="s">
        <v>762</v>
      </c>
      <c r="D48" s="32" t="s">
        <v>262</v>
      </c>
      <c r="E48" s="32" t="s">
        <v>176</v>
      </c>
      <c r="F48" s="32" t="s">
        <v>759</v>
      </c>
      <c r="G48" s="32" t="s">
        <v>366</v>
      </c>
      <c r="H48" s="94" t="s">
        <v>388</v>
      </c>
      <c r="I48" s="94" t="s">
        <v>181</v>
      </c>
      <c r="J48" s="94" t="s">
        <v>763</v>
      </c>
      <c r="K48" s="94">
        <v>2.27</v>
      </c>
      <c r="L48" s="94" t="s">
        <v>182</v>
      </c>
      <c r="M48" s="32">
        <v>4.7500000000000001E-2</v>
      </c>
      <c r="N48" s="32">
        <v>5.7999999999999996E-3</v>
      </c>
      <c r="O48" s="104">
        <v>255932.54841200376</v>
      </c>
      <c r="P48" s="94">
        <v>130.81</v>
      </c>
      <c r="Q48" s="124">
        <v>0</v>
      </c>
      <c r="R48" s="124">
        <v>334.78536653292997</v>
      </c>
      <c r="S48" s="32">
        <v>8.8179991238939717E-4</v>
      </c>
      <c r="T48" s="32">
        <v>3.3774960621036926E-3</v>
      </c>
      <c r="U48" s="32">
        <v>1.167873560621366E-3</v>
      </c>
    </row>
    <row r="49" spans="2:21" x14ac:dyDescent="0.2">
      <c r="B49" s="23" t="s">
        <v>757</v>
      </c>
      <c r="C49" s="32" t="s">
        <v>758</v>
      </c>
      <c r="D49" s="32" t="s">
        <v>262</v>
      </c>
      <c r="E49" s="32" t="s">
        <v>176</v>
      </c>
      <c r="F49" s="32" t="s">
        <v>759</v>
      </c>
      <c r="G49" s="32" t="s">
        <v>366</v>
      </c>
      <c r="H49" s="94" t="s">
        <v>388</v>
      </c>
      <c r="I49" s="94" t="s">
        <v>181</v>
      </c>
      <c r="J49" s="94" t="s">
        <v>760</v>
      </c>
      <c r="K49" s="94">
        <v>0.92</v>
      </c>
      <c r="L49" s="94" t="s">
        <v>182</v>
      </c>
      <c r="M49" s="32">
        <v>5.2499999999999998E-2</v>
      </c>
      <c r="N49" s="32">
        <v>-5.0000000000000001E-4</v>
      </c>
      <c r="O49" s="104">
        <v>94475.383211575987</v>
      </c>
      <c r="P49" s="94">
        <v>130.5</v>
      </c>
      <c r="Q49" s="124">
        <v>0</v>
      </c>
      <c r="R49" s="124">
        <v>123.29037506416495</v>
      </c>
      <c r="S49" s="32">
        <v>7.8729486009646661E-4</v>
      </c>
      <c r="T49" s="32">
        <v>1.2438200647385388E-3</v>
      </c>
      <c r="U49" s="32">
        <v>4.3008919657295462E-4</v>
      </c>
    </row>
    <row r="50" spans="2:21" x14ac:dyDescent="0.2">
      <c r="B50" s="23" t="s">
        <v>555</v>
      </c>
      <c r="C50" s="32" t="s">
        <v>556</v>
      </c>
      <c r="D50" s="32" t="s">
        <v>262</v>
      </c>
      <c r="E50" s="32" t="s">
        <v>176</v>
      </c>
      <c r="F50" s="32" t="s">
        <v>365</v>
      </c>
      <c r="G50" s="32" t="s">
        <v>366</v>
      </c>
      <c r="H50" s="94" t="s">
        <v>367</v>
      </c>
      <c r="I50" s="94" t="s">
        <v>185</v>
      </c>
      <c r="J50" s="94" t="s">
        <v>557</v>
      </c>
      <c r="K50" s="94">
        <v>5.28</v>
      </c>
      <c r="L50" s="94" t="s">
        <v>182</v>
      </c>
      <c r="M50" s="32">
        <v>1.4999999999999999E-2</v>
      </c>
      <c r="N50" s="32">
        <v>1.21E-2</v>
      </c>
      <c r="O50" s="104">
        <v>27902.677229762838</v>
      </c>
      <c r="P50" s="94">
        <v>103.21000000000001</v>
      </c>
      <c r="Q50" s="124">
        <v>0</v>
      </c>
      <c r="R50" s="124">
        <v>28.798353120958943</v>
      </c>
      <c r="S50" s="32">
        <v>5.004216262788164E-5</v>
      </c>
      <c r="T50" s="32">
        <v>2.9053338044135555E-4</v>
      </c>
      <c r="U50" s="32">
        <v>1.0046088796446118E-4</v>
      </c>
    </row>
    <row r="51" spans="2:21" x14ac:dyDescent="0.2">
      <c r="B51" s="23" t="s">
        <v>363</v>
      </c>
      <c r="C51" s="32" t="s">
        <v>364</v>
      </c>
      <c r="D51" s="32" t="s">
        <v>262</v>
      </c>
      <c r="E51" s="32" t="s">
        <v>176</v>
      </c>
      <c r="F51" s="32" t="s">
        <v>365</v>
      </c>
      <c r="G51" s="32" t="s">
        <v>366</v>
      </c>
      <c r="H51" s="94" t="s">
        <v>367</v>
      </c>
      <c r="I51" s="94" t="s">
        <v>185</v>
      </c>
      <c r="J51" s="94" t="s">
        <v>368</v>
      </c>
      <c r="K51" s="94">
        <v>1.42</v>
      </c>
      <c r="L51" s="94" t="s">
        <v>182</v>
      </c>
      <c r="M51" s="32">
        <v>4.6500000000000007E-2</v>
      </c>
      <c r="N51" s="32">
        <v>3.7000000000000002E-3</v>
      </c>
      <c r="O51" s="104">
        <v>112422.99539534732</v>
      </c>
      <c r="P51" s="94">
        <v>128.44</v>
      </c>
      <c r="Q51" s="124">
        <v>0</v>
      </c>
      <c r="R51" s="124">
        <v>144.3960952508013</v>
      </c>
      <c r="S51" s="32">
        <v>5.13949535803736E-4</v>
      </c>
      <c r="T51" s="32">
        <v>1.4567459986180743E-3</v>
      </c>
      <c r="U51" s="32">
        <v>5.0371491336909406E-4</v>
      </c>
    </row>
    <row r="52" spans="2:21" x14ac:dyDescent="0.2">
      <c r="B52" s="23" t="s">
        <v>452</v>
      </c>
      <c r="C52" s="32" t="s">
        <v>453</v>
      </c>
      <c r="D52" s="32" t="s">
        <v>262</v>
      </c>
      <c r="E52" s="32" t="s">
        <v>176</v>
      </c>
      <c r="F52" s="32" t="s">
        <v>365</v>
      </c>
      <c r="G52" s="32" t="s">
        <v>366</v>
      </c>
      <c r="H52" s="94" t="s">
        <v>367</v>
      </c>
      <c r="I52" s="94" t="s">
        <v>185</v>
      </c>
      <c r="J52" s="94" t="s">
        <v>454</v>
      </c>
      <c r="K52" s="94">
        <v>2.5099999999999998</v>
      </c>
      <c r="L52" s="94" t="s">
        <v>182</v>
      </c>
      <c r="M52" s="32">
        <v>3.5499999999999997E-2</v>
      </c>
      <c r="N52" s="32">
        <v>3.9000000000000003E-3</v>
      </c>
      <c r="O52" s="104">
        <v>154008.73887102635</v>
      </c>
      <c r="P52" s="94">
        <v>118.57</v>
      </c>
      <c r="Q52" s="124">
        <v>0</v>
      </c>
      <c r="R52" s="124">
        <v>182.60816162590697</v>
      </c>
      <c r="S52" s="32">
        <v>4.3216345197916151E-4</v>
      </c>
      <c r="T52" s="32">
        <v>1.8422500158435991E-3</v>
      </c>
      <c r="U52" s="32">
        <v>6.3701483169693136E-4</v>
      </c>
    </row>
    <row r="53" spans="2:21" x14ac:dyDescent="0.2">
      <c r="B53" s="23" t="s">
        <v>624</v>
      </c>
      <c r="C53" s="32" t="s">
        <v>625</v>
      </c>
      <c r="D53" s="32" t="s">
        <v>262</v>
      </c>
      <c r="E53" s="32" t="s">
        <v>176</v>
      </c>
      <c r="F53" s="32" t="s">
        <v>626</v>
      </c>
      <c r="G53" s="32" t="s">
        <v>415</v>
      </c>
      <c r="H53" s="94" t="s">
        <v>388</v>
      </c>
      <c r="I53" s="94" t="s">
        <v>181</v>
      </c>
      <c r="J53" s="94" t="s">
        <v>627</v>
      </c>
      <c r="K53" s="94">
        <v>7.73</v>
      </c>
      <c r="L53" s="94" t="s">
        <v>182</v>
      </c>
      <c r="M53" s="32">
        <v>3.85E-2</v>
      </c>
      <c r="N53" s="32">
        <v>2.0199999999999999E-2</v>
      </c>
      <c r="O53" s="104">
        <v>611865.35115554475</v>
      </c>
      <c r="P53" s="94">
        <v>116.97</v>
      </c>
      <c r="Q53" s="124">
        <v>0</v>
      </c>
      <c r="R53" s="124">
        <v>715.69890119934166</v>
      </c>
      <c r="S53" s="32">
        <v>2.2482795394143692E-4</v>
      </c>
      <c r="T53" s="32">
        <v>7.220358062498977E-3</v>
      </c>
      <c r="U53" s="32">
        <v>2.4966617649169543E-3</v>
      </c>
    </row>
    <row r="54" spans="2:21" x14ac:dyDescent="0.2">
      <c r="B54" s="23" t="s">
        <v>666</v>
      </c>
      <c r="C54" s="32" t="s">
        <v>667</v>
      </c>
      <c r="D54" s="32" t="s">
        <v>262</v>
      </c>
      <c r="E54" s="32" t="s">
        <v>176</v>
      </c>
      <c r="F54" s="32" t="s">
        <v>626</v>
      </c>
      <c r="G54" s="32" t="s">
        <v>415</v>
      </c>
      <c r="H54" s="94" t="s">
        <v>388</v>
      </c>
      <c r="I54" s="94" t="s">
        <v>181</v>
      </c>
      <c r="J54" s="94" t="s">
        <v>668</v>
      </c>
      <c r="K54" s="94">
        <v>5.84</v>
      </c>
      <c r="L54" s="94" t="s">
        <v>182</v>
      </c>
      <c r="M54" s="32">
        <v>4.4999999999999998E-2</v>
      </c>
      <c r="N54" s="32">
        <v>1.5100000000000001E-2</v>
      </c>
      <c r="O54" s="104">
        <v>1497099.7393086613</v>
      </c>
      <c r="P54" s="94">
        <v>122.50000000000001</v>
      </c>
      <c r="Q54" s="124">
        <v>0</v>
      </c>
      <c r="R54" s="124">
        <v>1833.9471806235038</v>
      </c>
      <c r="S54" s="32">
        <v>5.0896069443473479E-4</v>
      </c>
      <c r="T54" s="32">
        <v>1.8501852230906238E-2</v>
      </c>
      <c r="U54" s="32">
        <v>6.3975867464195584E-3</v>
      </c>
    </row>
    <row r="55" spans="2:21" x14ac:dyDescent="0.2">
      <c r="B55" s="23" t="s">
        <v>748</v>
      </c>
      <c r="C55" s="32" t="s">
        <v>749</v>
      </c>
      <c r="D55" s="32" t="s">
        <v>262</v>
      </c>
      <c r="E55" s="32" t="s">
        <v>176</v>
      </c>
      <c r="F55" s="32" t="s">
        <v>626</v>
      </c>
      <c r="G55" s="32" t="s">
        <v>415</v>
      </c>
      <c r="H55" s="94" t="s">
        <v>388</v>
      </c>
      <c r="I55" s="94" t="s">
        <v>181</v>
      </c>
      <c r="J55" s="94" t="s">
        <v>750</v>
      </c>
      <c r="K55" s="94">
        <v>10.42</v>
      </c>
      <c r="L55" s="94" t="s">
        <v>182</v>
      </c>
      <c r="M55" s="32">
        <v>2.3900000000000001E-2</v>
      </c>
      <c r="N55" s="32">
        <v>2.63E-2</v>
      </c>
      <c r="O55" s="104">
        <v>522060.94705431146</v>
      </c>
      <c r="P55" s="94">
        <v>98.03</v>
      </c>
      <c r="Q55" s="124">
        <v>0</v>
      </c>
      <c r="R55" s="124">
        <v>511.77634636240612</v>
      </c>
      <c r="S55" s="32">
        <v>4.2129243162609693E-4</v>
      </c>
      <c r="T55" s="32">
        <v>5.1630769063104251E-3</v>
      </c>
      <c r="U55" s="32">
        <v>1.7852932762796459E-3</v>
      </c>
    </row>
    <row r="56" spans="2:21" x14ac:dyDescent="0.2">
      <c r="B56" s="23" t="s">
        <v>846</v>
      </c>
      <c r="C56" s="32" t="s">
        <v>847</v>
      </c>
      <c r="D56" s="32" t="s">
        <v>262</v>
      </c>
      <c r="E56" s="32" t="s">
        <v>176</v>
      </c>
      <c r="F56" s="32" t="s">
        <v>594</v>
      </c>
      <c r="G56" s="32" t="s">
        <v>366</v>
      </c>
      <c r="H56" s="94" t="s">
        <v>367</v>
      </c>
      <c r="I56" s="94" t="s">
        <v>185</v>
      </c>
      <c r="J56" s="94" t="s">
        <v>848</v>
      </c>
      <c r="K56" s="94">
        <v>1.55</v>
      </c>
      <c r="L56" s="94" t="s">
        <v>182</v>
      </c>
      <c r="M56" s="32">
        <v>0.05</v>
      </c>
      <c r="N56" s="32">
        <v>4.0999999999999995E-3</v>
      </c>
      <c r="O56" s="104">
        <v>104551.38276314677</v>
      </c>
      <c r="P56" s="94">
        <v>119.44</v>
      </c>
      <c r="Q56" s="124">
        <v>0</v>
      </c>
      <c r="R56" s="124">
        <v>124.87617154151198</v>
      </c>
      <c r="S56" s="32">
        <v>1.0455148731463409E-4</v>
      </c>
      <c r="T56" s="32">
        <v>1.2598184383024881E-3</v>
      </c>
      <c r="U56" s="32">
        <v>4.3562112826280025E-4</v>
      </c>
    </row>
    <row r="57" spans="2:21" x14ac:dyDescent="0.2">
      <c r="B57" s="23" t="s">
        <v>829</v>
      </c>
      <c r="C57" s="32" t="s">
        <v>830</v>
      </c>
      <c r="D57" s="32" t="s">
        <v>262</v>
      </c>
      <c r="E57" s="32" t="s">
        <v>176</v>
      </c>
      <c r="F57" s="32" t="s">
        <v>594</v>
      </c>
      <c r="G57" s="32" t="s">
        <v>366</v>
      </c>
      <c r="H57" s="94" t="s">
        <v>367</v>
      </c>
      <c r="I57" s="94" t="s">
        <v>185</v>
      </c>
      <c r="J57" s="94" t="s">
        <v>831</v>
      </c>
      <c r="K57" s="94">
        <v>2.0099999999999998</v>
      </c>
      <c r="L57" s="94" t="s">
        <v>182</v>
      </c>
      <c r="M57" s="32">
        <v>0.04</v>
      </c>
      <c r="N57" s="32">
        <v>4.3E-3</v>
      </c>
      <c r="O57" s="104">
        <v>180249.40481777836</v>
      </c>
      <c r="P57" s="94">
        <v>117.40000000000002</v>
      </c>
      <c r="Q57" s="124">
        <v>0</v>
      </c>
      <c r="R57" s="124">
        <v>211.61280120870174</v>
      </c>
      <c r="S57" s="32">
        <v>1.3351827544765129E-4</v>
      </c>
      <c r="T57" s="32">
        <v>2.1348645258149911E-3</v>
      </c>
      <c r="U57" s="32">
        <v>7.3819533446172609E-4</v>
      </c>
    </row>
    <row r="58" spans="2:21" x14ac:dyDescent="0.2">
      <c r="B58" s="23" t="s">
        <v>497</v>
      </c>
      <c r="C58" s="32" t="s">
        <v>498</v>
      </c>
      <c r="D58" s="32" t="s">
        <v>262</v>
      </c>
      <c r="E58" s="32" t="s">
        <v>176</v>
      </c>
      <c r="F58" s="32" t="s">
        <v>482</v>
      </c>
      <c r="G58" s="32" t="s">
        <v>372</v>
      </c>
      <c r="H58" s="94" t="s">
        <v>367</v>
      </c>
      <c r="I58" s="94" t="s">
        <v>185</v>
      </c>
      <c r="J58" s="94" t="s">
        <v>499</v>
      </c>
      <c r="K58" s="94">
        <v>1.74</v>
      </c>
      <c r="L58" s="94" t="s">
        <v>182</v>
      </c>
      <c r="M58" s="32">
        <v>3.4000000000000002E-2</v>
      </c>
      <c r="N58" s="32">
        <v>1.0200000000000001E-2</v>
      </c>
      <c r="O58" s="104">
        <v>2695.5073870376773</v>
      </c>
      <c r="P58" s="94">
        <v>107.43</v>
      </c>
      <c r="Q58" s="124">
        <v>0</v>
      </c>
      <c r="R58" s="124">
        <v>2.8957835363632634</v>
      </c>
      <c r="S58" s="32">
        <v>3.8851799464520861E-5</v>
      </c>
      <c r="T58" s="32">
        <v>2.9214232366424542E-5</v>
      </c>
      <c r="U58" s="32">
        <v>1.010172297679757E-5</v>
      </c>
    </row>
    <row r="59" spans="2:21" x14ac:dyDescent="0.2">
      <c r="B59" s="23" t="s">
        <v>518</v>
      </c>
      <c r="C59" s="32" t="s">
        <v>519</v>
      </c>
      <c r="D59" s="32" t="s">
        <v>262</v>
      </c>
      <c r="E59" s="32" t="s">
        <v>176</v>
      </c>
      <c r="F59" s="32" t="s">
        <v>482</v>
      </c>
      <c r="G59" s="32" t="s">
        <v>372</v>
      </c>
      <c r="H59" s="94" t="s">
        <v>367</v>
      </c>
      <c r="I59" s="94" t="s">
        <v>185</v>
      </c>
      <c r="J59" s="94" t="s">
        <v>520</v>
      </c>
      <c r="K59" s="94">
        <v>2.84</v>
      </c>
      <c r="L59" s="94" t="s">
        <v>182</v>
      </c>
      <c r="M59" s="32">
        <v>2.5499999999999998E-2</v>
      </c>
      <c r="N59" s="32">
        <v>9.0000000000000011E-3</v>
      </c>
      <c r="O59" s="104">
        <v>57374.372049094054</v>
      </c>
      <c r="P59" s="94">
        <v>106.29000000000002</v>
      </c>
      <c r="Q59" s="124">
        <v>1.3892489433999999</v>
      </c>
      <c r="R59" s="124">
        <v>61.694877594175026</v>
      </c>
      <c r="S59" s="32">
        <v>6.6157530934549645E-5</v>
      </c>
      <c r="T59" s="32">
        <v>6.2241133262256698E-4</v>
      </c>
      <c r="U59" s="32">
        <v>2.1521793832921727E-4</v>
      </c>
    </row>
    <row r="60" spans="2:21" x14ac:dyDescent="0.2">
      <c r="B60" s="23" t="s">
        <v>673</v>
      </c>
      <c r="C60" s="32" t="s">
        <v>674</v>
      </c>
      <c r="D60" s="32" t="s">
        <v>262</v>
      </c>
      <c r="E60" s="32" t="s">
        <v>176</v>
      </c>
      <c r="F60" s="32" t="s">
        <v>482</v>
      </c>
      <c r="G60" s="32" t="s">
        <v>372</v>
      </c>
      <c r="H60" s="94" t="s">
        <v>367</v>
      </c>
      <c r="I60" s="94" t="s">
        <v>185</v>
      </c>
      <c r="J60" s="94" t="s">
        <v>675</v>
      </c>
      <c r="K60" s="94">
        <v>6.89</v>
      </c>
      <c r="L60" s="94" t="s">
        <v>182</v>
      </c>
      <c r="M60" s="32">
        <v>2.35E-2</v>
      </c>
      <c r="N60" s="32">
        <v>2.2599999999999999E-2</v>
      </c>
      <c r="O60" s="104">
        <v>443143.87115844374</v>
      </c>
      <c r="P60" s="94">
        <v>102.84</v>
      </c>
      <c r="Q60" s="124">
        <v>0</v>
      </c>
      <c r="R60" s="124">
        <v>455.72915705737364</v>
      </c>
      <c r="S60" s="32">
        <v>5.4697135011022655E-4</v>
      </c>
      <c r="T60" s="32">
        <v>4.597642511342306E-3</v>
      </c>
      <c r="U60" s="32">
        <v>1.5897768735934799E-3</v>
      </c>
    </row>
    <row r="61" spans="2:21" x14ac:dyDescent="0.2">
      <c r="B61" s="23" t="s">
        <v>568</v>
      </c>
      <c r="C61" s="32" t="s">
        <v>569</v>
      </c>
      <c r="D61" s="32" t="s">
        <v>262</v>
      </c>
      <c r="E61" s="32" t="s">
        <v>176</v>
      </c>
      <c r="F61" s="32" t="s">
        <v>482</v>
      </c>
      <c r="G61" s="32" t="s">
        <v>372</v>
      </c>
      <c r="H61" s="94" t="s">
        <v>367</v>
      </c>
      <c r="I61" s="94" t="s">
        <v>185</v>
      </c>
      <c r="J61" s="94" t="s">
        <v>570</v>
      </c>
      <c r="K61" s="94">
        <v>5.81</v>
      </c>
      <c r="L61" s="94" t="s">
        <v>182</v>
      </c>
      <c r="M61" s="32">
        <v>1.7600000000000001E-2</v>
      </c>
      <c r="N61" s="32">
        <v>1.7899999999999999E-2</v>
      </c>
      <c r="O61" s="104">
        <v>1470849.8682352884</v>
      </c>
      <c r="P61" s="94">
        <v>101.72000000000001</v>
      </c>
      <c r="Q61" s="124">
        <v>29.137389130000003</v>
      </c>
      <c r="R61" s="124">
        <v>1509.3695482240787</v>
      </c>
      <c r="S61" s="32">
        <v>1.3277686417456996E-3</v>
      </c>
      <c r="T61" s="32">
        <v>1.5227337318175821E-2</v>
      </c>
      <c r="U61" s="32">
        <v>5.2653220982540475E-3</v>
      </c>
    </row>
    <row r="62" spans="2:21" x14ac:dyDescent="0.2">
      <c r="B62" s="23" t="s">
        <v>823</v>
      </c>
      <c r="C62" s="32" t="s">
        <v>824</v>
      </c>
      <c r="D62" s="32" t="s">
        <v>262</v>
      </c>
      <c r="E62" s="32" t="s">
        <v>176</v>
      </c>
      <c r="F62" s="32" t="s">
        <v>474</v>
      </c>
      <c r="G62" s="32" t="s">
        <v>366</v>
      </c>
      <c r="H62" s="94" t="s">
        <v>367</v>
      </c>
      <c r="I62" s="94" t="s">
        <v>185</v>
      </c>
      <c r="J62" s="94" t="s">
        <v>825</v>
      </c>
      <c r="K62" s="94">
        <v>1.44</v>
      </c>
      <c r="L62" s="94" t="s">
        <v>182</v>
      </c>
      <c r="M62" s="32">
        <v>6.5000000000000002E-2</v>
      </c>
      <c r="N62" s="32">
        <v>6.3E-3</v>
      </c>
      <c r="O62" s="104">
        <v>1403663.9174628856</v>
      </c>
      <c r="P62" s="94">
        <v>121.26000000000002</v>
      </c>
      <c r="Q62" s="124">
        <v>25.432340199999999</v>
      </c>
      <c r="R62" s="124">
        <v>1727.5152064613387</v>
      </c>
      <c r="S62" s="32">
        <v>8.9121518569072104E-4</v>
      </c>
      <c r="T62" s="32">
        <v>1.7428108843202714E-2</v>
      </c>
      <c r="U62" s="32">
        <v>6.0263068129028027E-3</v>
      </c>
    </row>
    <row r="63" spans="2:21" x14ac:dyDescent="0.2">
      <c r="B63" s="23" t="s">
        <v>527</v>
      </c>
      <c r="C63" s="32" t="s">
        <v>528</v>
      </c>
      <c r="D63" s="32" t="s">
        <v>262</v>
      </c>
      <c r="E63" s="32" t="s">
        <v>176</v>
      </c>
      <c r="F63" s="32" t="s">
        <v>529</v>
      </c>
      <c r="G63" s="32" t="s">
        <v>372</v>
      </c>
      <c r="H63" s="94" t="s">
        <v>367</v>
      </c>
      <c r="I63" s="94" t="s">
        <v>185</v>
      </c>
      <c r="J63" s="94" t="s">
        <v>530</v>
      </c>
      <c r="K63" s="94">
        <v>3.84</v>
      </c>
      <c r="L63" s="94" t="s">
        <v>182</v>
      </c>
      <c r="M63" s="32">
        <v>0.04</v>
      </c>
      <c r="N63" s="32">
        <v>9.4999999999999998E-3</v>
      </c>
      <c r="O63" s="104">
        <v>398053.42252461973</v>
      </c>
      <c r="P63" s="94">
        <v>113.52</v>
      </c>
      <c r="Q63" s="124">
        <v>0</v>
      </c>
      <c r="R63" s="124">
        <v>451.87024521839987</v>
      </c>
      <c r="S63" s="32">
        <v>5.8208792208644118E-4</v>
      </c>
      <c r="T63" s="32">
        <v>4.5587117191302241E-3</v>
      </c>
      <c r="U63" s="32">
        <v>1.5763153500024751E-3</v>
      </c>
    </row>
    <row r="64" spans="2:21" x14ac:dyDescent="0.2">
      <c r="B64" s="23" t="s">
        <v>615</v>
      </c>
      <c r="C64" s="32" t="s">
        <v>616</v>
      </c>
      <c r="D64" s="32" t="s">
        <v>262</v>
      </c>
      <c r="E64" s="32" t="s">
        <v>176</v>
      </c>
      <c r="F64" s="32" t="s">
        <v>529</v>
      </c>
      <c r="G64" s="32" t="s">
        <v>372</v>
      </c>
      <c r="H64" s="94" t="s">
        <v>367</v>
      </c>
      <c r="I64" s="94" t="s">
        <v>185</v>
      </c>
      <c r="J64" s="94" t="s">
        <v>617</v>
      </c>
      <c r="K64" s="94">
        <v>6.53</v>
      </c>
      <c r="L64" s="94" t="s">
        <v>182</v>
      </c>
      <c r="M64" s="32">
        <v>0.04</v>
      </c>
      <c r="N64" s="32">
        <v>1.8500000000000003E-2</v>
      </c>
      <c r="O64" s="104">
        <v>643093.00983965665</v>
      </c>
      <c r="P64" s="94">
        <v>117.02</v>
      </c>
      <c r="Q64" s="124">
        <v>0</v>
      </c>
      <c r="R64" s="124">
        <v>752.5474400968867</v>
      </c>
      <c r="S64" s="32">
        <v>8.878931663838241E-4</v>
      </c>
      <c r="T64" s="32">
        <v>7.5921060761878949E-3</v>
      </c>
      <c r="U64" s="32">
        <v>2.6252051202363329E-3</v>
      </c>
    </row>
    <row r="65" spans="2:21" x14ac:dyDescent="0.2">
      <c r="B65" s="23" t="s">
        <v>637</v>
      </c>
      <c r="C65" s="32" t="s">
        <v>638</v>
      </c>
      <c r="D65" s="32" t="s">
        <v>262</v>
      </c>
      <c r="E65" s="32" t="s">
        <v>176</v>
      </c>
      <c r="F65" s="32" t="s">
        <v>529</v>
      </c>
      <c r="G65" s="32" t="s">
        <v>372</v>
      </c>
      <c r="H65" s="94" t="s">
        <v>367</v>
      </c>
      <c r="I65" s="94" t="s">
        <v>185</v>
      </c>
      <c r="J65" s="94" t="s">
        <v>639</v>
      </c>
      <c r="K65" s="94">
        <v>7.87</v>
      </c>
      <c r="L65" s="94" t="s">
        <v>182</v>
      </c>
      <c r="M65" s="32">
        <v>3.5000000000000003E-2</v>
      </c>
      <c r="N65" s="32">
        <v>2.3799999999999998E-2</v>
      </c>
      <c r="O65" s="104">
        <v>61677.520436456514</v>
      </c>
      <c r="P65" s="94">
        <v>112.25</v>
      </c>
      <c r="Q65" s="124">
        <v>0</v>
      </c>
      <c r="R65" s="124">
        <v>69.233016648621671</v>
      </c>
      <c r="S65" s="32">
        <v>2.2771223236906117E-4</v>
      </c>
      <c r="T65" s="32">
        <v>6.9846016126657315E-4</v>
      </c>
      <c r="U65" s="32">
        <v>2.4151416922230096E-4</v>
      </c>
    </row>
    <row r="66" spans="2:21" x14ac:dyDescent="0.2">
      <c r="B66" s="23" t="s">
        <v>628</v>
      </c>
      <c r="C66" s="32" t="s">
        <v>629</v>
      </c>
      <c r="D66" s="32" t="s">
        <v>262</v>
      </c>
      <c r="E66" s="32" t="s">
        <v>176</v>
      </c>
      <c r="F66" s="32" t="s">
        <v>515</v>
      </c>
      <c r="G66" s="32" t="s">
        <v>516</v>
      </c>
      <c r="H66" s="94" t="s">
        <v>367</v>
      </c>
      <c r="I66" s="94" t="s">
        <v>185</v>
      </c>
      <c r="J66" s="94" t="s">
        <v>630</v>
      </c>
      <c r="K66" s="94">
        <v>5.26</v>
      </c>
      <c r="L66" s="94" t="s">
        <v>182</v>
      </c>
      <c r="M66" s="32">
        <v>4.2999999999999997E-2</v>
      </c>
      <c r="N66" s="32">
        <v>1.54E-2</v>
      </c>
      <c r="O66" s="104">
        <v>60441.607826405751</v>
      </c>
      <c r="P66" s="94">
        <v>116.3</v>
      </c>
      <c r="Q66" s="124">
        <v>0</v>
      </c>
      <c r="R66" s="124">
        <v>70.29358989026737</v>
      </c>
      <c r="S66" s="32">
        <v>6.5852409655240657E-5</v>
      </c>
      <c r="T66" s="32">
        <v>7.0915979842314087E-4</v>
      </c>
      <c r="U66" s="32">
        <v>2.4521389917420334E-4</v>
      </c>
    </row>
    <row r="67" spans="2:21" x14ac:dyDescent="0.2">
      <c r="B67" s="23" t="s">
        <v>513</v>
      </c>
      <c r="C67" s="32" t="s">
        <v>514</v>
      </c>
      <c r="D67" s="32" t="s">
        <v>262</v>
      </c>
      <c r="E67" s="32" t="s">
        <v>176</v>
      </c>
      <c r="F67" s="32" t="s">
        <v>515</v>
      </c>
      <c r="G67" s="32" t="s">
        <v>516</v>
      </c>
      <c r="H67" s="94" t="s">
        <v>367</v>
      </c>
      <c r="I67" s="94" t="s">
        <v>185</v>
      </c>
      <c r="J67" s="94" t="s">
        <v>517</v>
      </c>
      <c r="K67" s="94">
        <v>5.36</v>
      </c>
      <c r="L67" s="94" t="s">
        <v>182</v>
      </c>
      <c r="M67" s="32">
        <v>2.9900000000000003E-2</v>
      </c>
      <c r="N67" s="32">
        <v>1.6E-2</v>
      </c>
      <c r="O67" s="104">
        <v>31380.757811946791</v>
      </c>
      <c r="P67" s="94">
        <v>108.26</v>
      </c>
      <c r="Q67" s="124">
        <v>0</v>
      </c>
      <c r="R67" s="124">
        <v>33.972808348699736</v>
      </c>
      <c r="S67" s="32">
        <v>9.6624707098255194E-5</v>
      </c>
      <c r="T67" s="32">
        <v>3.4273608671916224E-4</v>
      </c>
      <c r="U67" s="32">
        <v>1.1851158568067414E-4</v>
      </c>
    </row>
    <row r="68" spans="2:21" x14ac:dyDescent="0.2">
      <c r="B68" s="23" t="s">
        <v>430</v>
      </c>
      <c r="C68" s="32" t="s">
        <v>431</v>
      </c>
      <c r="D68" s="32" t="s">
        <v>262</v>
      </c>
      <c r="E68" s="32" t="s">
        <v>176</v>
      </c>
      <c r="F68" s="32" t="s">
        <v>432</v>
      </c>
      <c r="G68" s="32" t="s">
        <v>433</v>
      </c>
      <c r="H68" s="94" t="s">
        <v>373</v>
      </c>
      <c r="I68" s="94" t="s">
        <v>185</v>
      </c>
      <c r="J68" s="94" t="s">
        <v>434</v>
      </c>
      <c r="K68" s="94">
        <v>7.93</v>
      </c>
      <c r="L68" s="94" t="s">
        <v>182</v>
      </c>
      <c r="M68" s="32">
        <v>5.1500000000000004E-2</v>
      </c>
      <c r="N68" s="32">
        <v>3.2099999999999997E-2</v>
      </c>
      <c r="O68" s="104">
        <v>1308357.8903393827</v>
      </c>
      <c r="P68" s="94">
        <v>140.83000000000001</v>
      </c>
      <c r="Q68" s="124">
        <v>0</v>
      </c>
      <c r="R68" s="124">
        <v>1842.56041693357</v>
      </c>
      <c r="S68" s="32">
        <v>3.6844544763152203E-4</v>
      </c>
      <c r="T68" s="32">
        <v>1.8588747222824459E-2</v>
      </c>
      <c r="U68" s="32">
        <v>6.4276333731944496E-3</v>
      </c>
    </row>
    <row r="69" spans="2:21" x14ac:dyDescent="0.2">
      <c r="B69" s="23" t="s">
        <v>444</v>
      </c>
      <c r="C69" s="32" t="s">
        <v>445</v>
      </c>
      <c r="D69" s="32" t="s">
        <v>262</v>
      </c>
      <c r="E69" s="32" t="s">
        <v>176</v>
      </c>
      <c r="F69" s="32" t="s">
        <v>446</v>
      </c>
      <c r="G69" s="32" t="s">
        <v>372</v>
      </c>
      <c r="H69" s="94" t="s">
        <v>180</v>
      </c>
      <c r="I69" s="94" t="s">
        <v>181</v>
      </c>
      <c r="J69" s="94" t="s">
        <v>447</v>
      </c>
      <c r="K69" s="94">
        <v>1.02</v>
      </c>
      <c r="L69" s="94" t="s">
        <v>182</v>
      </c>
      <c r="M69" s="32">
        <v>3.7699999999999997E-2</v>
      </c>
      <c r="N69" s="32">
        <v>4.3E-3</v>
      </c>
      <c r="O69" s="104">
        <v>202183.8111119908</v>
      </c>
      <c r="P69" s="94">
        <v>113.00000000000001</v>
      </c>
      <c r="Q69" s="124">
        <v>17.174996177000001</v>
      </c>
      <c r="R69" s="124">
        <v>232.20343256830108</v>
      </c>
      <c r="S69" s="32">
        <v>5.5741922880606781E-4</v>
      </c>
      <c r="T69" s="32">
        <v>2.3425939646894798E-3</v>
      </c>
      <c r="U69" s="32">
        <v>8.1002420264199618E-4</v>
      </c>
    </row>
    <row r="70" spans="2:21" x14ac:dyDescent="0.2">
      <c r="B70" s="23" t="s">
        <v>562</v>
      </c>
      <c r="C70" s="32" t="s">
        <v>563</v>
      </c>
      <c r="D70" s="32" t="s">
        <v>262</v>
      </c>
      <c r="E70" s="32" t="s">
        <v>176</v>
      </c>
      <c r="F70" s="32" t="s">
        <v>446</v>
      </c>
      <c r="G70" s="32" t="s">
        <v>372</v>
      </c>
      <c r="H70" s="94" t="s">
        <v>180</v>
      </c>
      <c r="I70" s="94" t="s">
        <v>181</v>
      </c>
      <c r="J70" s="94" t="s">
        <v>564</v>
      </c>
      <c r="K70" s="94">
        <v>2.73</v>
      </c>
      <c r="L70" s="94" t="s">
        <v>182</v>
      </c>
      <c r="M70" s="32">
        <v>2.8500000000000001E-2</v>
      </c>
      <c r="N70" s="32">
        <v>1.0500000000000001E-2</v>
      </c>
      <c r="O70" s="104">
        <v>20468.237205004363</v>
      </c>
      <c r="P70" s="94">
        <v>107.60000000000001</v>
      </c>
      <c r="Q70" s="124">
        <v>0</v>
      </c>
      <c r="R70" s="124">
        <v>22.023823193267553</v>
      </c>
      <c r="S70" s="32">
        <v>4.4624137154145908E-5</v>
      </c>
      <c r="T70" s="32">
        <v>2.2218825415839218E-4</v>
      </c>
      <c r="U70" s="32">
        <v>7.6828450053198014E-5</v>
      </c>
    </row>
    <row r="71" spans="2:21" x14ac:dyDescent="0.2">
      <c r="B71" s="23" t="s">
        <v>605</v>
      </c>
      <c r="C71" s="32" t="s">
        <v>606</v>
      </c>
      <c r="D71" s="32" t="s">
        <v>262</v>
      </c>
      <c r="E71" s="32" t="s">
        <v>176</v>
      </c>
      <c r="F71" s="32" t="s">
        <v>446</v>
      </c>
      <c r="G71" s="32" t="s">
        <v>372</v>
      </c>
      <c r="H71" s="94" t="s">
        <v>180</v>
      </c>
      <c r="I71" s="94" t="s">
        <v>181</v>
      </c>
      <c r="J71" s="94" t="s">
        <v>607</v>
      </c>
      <c r="K71" s="94">
        <v>4.62</v>
      </c>
      <c r="L71" s="94" t="s">
        <v>182</v>
      </c>
      <c r="M71" s="32">
        <v>2.5000000000000001E-2</v>
      </c>
      <c r="N71" s="32">
        <v>1.7299999999999999E-2</v>
      </c>
      <c r="O71" s="104">
        <v>55644.747414908772</v>
      </c>
      <c r="P71" s="94">
        <v>104.47</v>
      </c>
      <c r="Q71" s="124">
        <v>0</v>
      </c>
      <c r="R71" s="124">
        <v>58.132067616675322</v>
      </c>
      <c r="S71" s="32">
        <v>1.1888692907991218E-4</v>
      </c>
      <c r="T71" s="32">
        <v>5.8646777632663971E-4</v>
      </c>
      <c r="U71" s="32">
        <v>2.0278934380213049E-4</v>
      </c>
    </row>
    <row r="72" spans="2:21" x14ac:dyDescent="0.2">
      <c r="B72" s="23" t="s">
        <v>644</v>
      </c>
      <c r="C72" s="32" t="s">
        <v>645</v>
      </c>
      <c r="D72" s="32" t="s">
        <v>262</v>
      </c>
      <c r="E72" s="32" t="s">
        <v>176</v>
      </c>
      <c r="F72" s="32" t="s">
        <v>446</v>
      </c>
      <c r="G72" s="32" t="s">
        <v>372</v>
      </c>
      <c r="H72" s="94" t="s">
        <v>180</v>
      </c>
      <c r="I72" s="94" t="s">
        <v>181</v>
      </c>
      <c r="J72" s="94" t="s">
        <v>646</v>
      </c>
      <c r="K72" s="94">
        <v>5.47</v>
      </c>
      <c r="L72" s="94" t="s">
        <v>182</v>
      </c>
      <c r="M72" s="32">
        <v>1.34E-2</v>
      </c>
      <c r="N72" s="32">
        <v>1.6E-2</v>
      </c>
      <c r="O72" s="104">
        <v>347118.72652128869</v>
      </c>
      <c r="P72" s="94">
        <v>100.18</v>
      </c>
      <c r="Q72" s="124">
        <v>0</v>
      </c>
      <c r="R72" s="124">
        <v>347.74354020421697</v>
      </c>
      <c r="S72" s="32">
        <v>1.0138864471091152E-3</v>
      </c>
      <c r="T72" s="32">
        <v>3.5082251348826921E-3</v>
      </c>
      <c r="U72" s="32">
        <v>1.213077174451206E-3</v>
      </c>
    </row>
    <row r="73" spans="2:21" x14ac:dyDescent="0.2">
      <c r="B73" s="23" t="s">
        <v>684</v>
      </c>
      <c r="C73" s="32" t="s">
        <v>685</v>
      </c>
      <c r="D73" s="32" t="s">
        <v>262</v>
      </c>
      <c r="E73" s="32" t="s">
        <v>176</v>
      </c>
      <c r="F73" s="32" t="s">
        <v>446</v>
      </c>
      <c r="G73" s="32" t="s">
        <v>372</v>
      </c>
      <c r="H73" s="94" t="s">
        <v>180</v>
      </c>
      <c r="I73" s="94" t="s">
        <v>181</v>
      </c>
      <c r="J73" s="94" t="s">
        <v>686</v>
      </c>
      <c r="K73" s="94">
        <v>5.67</v>
      </c>
      <c r="L73" s="94" t="s">
        <v>182</v>
      </c>
      <c r="M73" s="32">
        <v>1.95E-2</v>
      </c>
      <c r="N73" s="32">
        <v>2.3599999999999999E-2</v>
      </c>
      <c r="O73" s="104">
        <v>255462.91411285207</v>
      </c>
      <c r="P73" s="94">
        <v>99.03</v>
      </c>
      <c r="Q73" s="124">
        <v>0</v>
      </c>
      <c r="R73" s="124">
        <v>252.98492379858735</v>
      </c>
      <c r="S73" s="32">
        <v>3.7408916070622012E-4</v>
      </c>
      <c r="T73" s="32">
        <v>2.5522489012890768E-3</v>
      </c>
      <c r="U73" s="32">
        <v>8.8251887112013251E-4</v>
      </c>
    </row>
    <row r="74" spans="2:21" x14ac:dyDescent="0.2">
      <c r="B74" s="23" t="s">
        <v>754</v>
      </c>
      <c r="C74" s="32" t="s">
        <v>755</v>
      </c>
      <c r="D74" s="32" t="s">
        <v>262</v>
      </c>
      <c r="E74" s="32" t="s">
        <v>176</v>
      </c>
      <c r="F74" s="32" t="s">
        <v>446</v>
      </c>
      <c r="G74" s="32" t="s">
        <v>372</v>
      </c>
      <c r="H74" s="94" t="s">
        <v>180</v>
      </c>
      <c r="I74" s="94" t="s">
        <v>181</v>
      </c>
      <c r="J74" s="94" t="s">
        <v>756</v>
      </c>
      <c r="K74" s="94">
        <v>6.66</v>
      </c>
      <c r="L74" s="94" t="s">
        <v>182</v>
      </c>
      <c r="M74" s="32">
        <v>3.3500000000000002E-2</v>
      </c>
      <c r="N74" s="32">
        <v>3.0800000000000001E-2</v>
      </c>
      <c r="O74" s="104">
        <v>250330.26805045543</v>
      </c>
      <c r="P74" s="94">
        <v>102.03999999999999</v>
      </c>
      <c r="Q74" s="124">
        <v>0</v>
      </c>
      <c r="R74" s="124">
        <v>255.43700547605167</v>
      </c>
      <c r="S74" s="32">
        <v>9.2714914092761273E-4</v>
      </c>
      <c r="T74" s="32">
        <v>2.5769868290407005E-3</v>
      </c>
      <c r="U74" s="32">
        <v>8.9107277354798242E-4</v>
      </c>
    </row>
    <row r="75" spans="2:21" x14ac:dyDescent="0.2">
      <c r="B75" s="23" t="s">
        <v>460</v>
      </c>
      <c r="C75" s="32" t="s">
        <v>461</v>
      </c>
      <c r="D75" s="32" t="s">
        <v>262</v>
      </c>
      <c r="E75" s="32" t="s">
        <v>176</v>
      </c>
      <c r="F75" s="32" t="s">
        <v>462</v>
      </c>
      <c r="G75" s="32" t="s">
        <v>372</v>
      </c>
      <c r="H75" s="94" t="s">
        <v>373</v>
      </c>
      <c r="I75" s="94" t="s">
        <v>185</v>
      </c>
      <c r="J75" s="94" t="s">
        <v>463</v>
      </c>
      <c r="K75" s="94">
        <v>1</v>
      </c>
      <c r="L75" s="94" t="s">
        <v>182</v>
      </c>
      <c r="M75" s="32">
        <v>4.8000000000000001E-2</v>
      </c>
      <c r="N75" s="32">
        <v>4.3E-3</v>
      </c>
      <c r="O75" s="104">
        <v>102042.50308770519</v>
      </c>
      <c r="P75" s="94">
        <v>112.72</v>
      </c>
      <c r="Q75" s="124">
        <v>0</v>
      </c>
      <c r="R75" s="124">
        <v>115.02230947861386</v>
      </c>
      <c r="S75" s="32">
        <v>8.9197992209532511E-4</v>
      </c>
      <c r="T75" s="32">
        <v>1.160407341997364E-3</v>
      </c>
      <c r="U75" s="32">
        <v>4.0124667189857125E-4</v>
      </c>
    </row>
    <row r="76" spans="2:21" x14ac:dyDescent="0.2">
      <c r="B76" s="23" t="s">
        <v>506</v>
      </c>
      <c r="C76" s="32" t="s">
        <v>507</v>
      </c>
      <c r="D76" s="32" t="s">
        <v>262</v>
      </c>
      <c r="E76" s="32" t="s">
        <v>176</v>
      </c>
      <c r="F76" s="32" t="s">
        <v>462</v>
      </c>
      <c r="G76" s="32" t="s">
        <v>372</v>
      </c>
      <c r="H76" s="94" t="s">
        <v>373</v>
      </c>
      <c r="I76" s="94" t="s">
        <v>185</v>
      </c>
      <c r="J76" s="94" t="s">
        <v>508</v>
      </c>
      <c r="K76" s="94">
        <v>3.66</v>
      </c>
      <c r="L76" s="94" t="s">
        <v>182</v>
      </c>
      <c r="M76" s="32">
        <v>3.2899999999999999E-2</v>
      </c>
      <c r="N76" s="32">
        <v>1.1000000000000001E-2</v>
      </c>
      <c r="O76" s="104">
        <v>174513.75708773136</v>
      </c>
      <c r="P76" s="94">
        <v>109.80000000000001</v>
      </c>
      <c r="Q76" s="124">
        <v>0</v>
      </c>
      <c r="R76" s="124">
        <v>191.61610524360401</v>
      </c>
      <c r="S76" s="32">
        <v>9.1849345835648085E-4</v>
      </c>
      <c r="T76" s="32">
        <v>1.933127028813135E-3</v>
      </c>
      <c r="U76" s="32">
        <v>6.6843836521520892E-4</v>
      </c>
    </row>
    <row r="77" spans="2:21" x14ac:dyDescent="0.2">
      <c r="B77" s="23" t="s">
        <v>578</v>
      </c>
      <c r="C77" s="32" t="s">
        <v>579</v>
      </c>
      <c r="D77" s="32" t="s">
        <v>262</v>
      </c>
      <c r="E77" s="32" t="s">
        <v>176</v>
      </c>
      <c r="F77" s="32" t="s">
        <v>462</v>
      </c>
      <c r="G77" s="32" t="s">
        <v>372</v>
      </c>
      <c r="H77" s="94" t="s">
        <v>373</v>
      </c>
      <c r="I77" s="94" t="s">
        <v>185</v>
      </c>
      <c r="J77" s="94" t="s">
        <v>580</v>
      </c>
      <c r="K77" s="94">
        <v>5.65</v>
      </c>
      <c r="L77" s="94" t="s">
        <v>182</v>
      </c>
      <c r="M77" s="32">
        <v>3.3000000000000002E-2</v>
      </c>
      <c r="N77" s="32">
        <v>2.4799999999999999E-2</v>
      </c>
      <c r="O77" s="104">
        <v>72253.512274769906</v>
      </c>
      <c r="P77" s="94">
        <v>106.4</v>
      </c>
      <c r="Q77" s="124">
        <v>0</v>
      </c>
      <c r="R77" s="124">
        <v>76.877737022932834</v>
      </c>
      <c r="S77" s="32">
        <v>4.8049595967941688E-4</v>
      </c>
      <c r="T77" s="32">
        <v>7.7558423997859814E-4</v>
      </c>
      <c r="U77" s="32">
        <v>2.6818220103014674E-4</v>
      </c>
    </row>
    <row r="78" spans="2:21" x14ac:dyDescent="0.2">
      <c r="B78" s="23" t="s">
        <v>369</v>
      </c>
      <c r="C78" s="32" t="s">
        <v>370</v>
      </c>
      <c r="D78" s="32" t="s">
        <v>262</v>
      </c>
      <c r="E78" s="32" t="s">
        <v>176</v>
      </c>
      <c r="F78" s="32" t="s">
        <v>371</v>
      </c>
      <c r="G78" s="32" t="s">
        <v>372</v>
      </c>
      <c r="H78" s="94" t="s">
        <v>373</v>
      </c>
      <c r="I78" s="94" t="s">
        <v>185</v>
      </c>
      <c r="J78" s="94" t="s">
        <v>374</v>
      </c>
      <c r="K78" s="94">
        <v>1.3</v>
      </c>
      <c r="L78" s="94" t="s">
        <v>182</v>
      </c>
      <c r="M78" s="32">
        <v>5.0999999999999997E-2</v>
      </c>
      <c r="N78" s="32">
        <v>1.6799999999999999E-2</v>
      </c>
      <c r="O78" s="104">
        <v>793200.61357366387</v>
      </c>
      <c r="P78" s="94">
        <v>129</v>
      </c>
      <c r="Q78" s="124">
        <v>0</v>
      </c>
      <c r="R78" s="124">
        <v>1023.2287915100264</v>
      </c>
      <c r="S78" s="32">
        <v>4.6698916716591925E-4</v>
      </c>
      <c r="T78" s="32">
        <v>1.0322886121775284E-2</v>
      </c>
      <c r="U78" s="32">
        <v>3.5694566475430755E-3</v>
      </c>
    </row>
    <row r="79" spans="2:21" x14ac:dyDescent="0.2">
      <c r="B79" s="23" t="s">
        <v>438</v>
      </c>
      <c r="C79" s="32" t="s">
        <v>439</v>
      </c>
      <c r="D79" s="32" t="s">
        <v>262</v>
      </c>
      <c r="E79" s="32" t="s">
        <v>176</v>
      </c>
      <c r="F79" s="32" t="s">
        <v>371</v>
      </c>
      <c r="G79" s="32" t="s">
        <v>372</v>
      </c>
      <c r="H79" s="94" t="s">
        <v>180</v>
      </c>
      <c r="I79" s="94" t="s">
        <v>181</v>
      </c>
      <c r="J79" s="94" t="s">
        <v>440</v>
      </c>
      <c r="K79" s="94">
        <v>0.73</v>
      </c>
      <c r="L79" s="94" t="s">
        <v>182</v>
      </c>
      <c r="M79" s="32">
        <v>6.5000000000000002E-2</v>
      </c>
      <c r="N79" s="32">
        <v>-7.000000000000001E-4</v>
      </c>
      <c r="O79" s="104">
        <v>477.20521810617623</v>
      </c>
      <c r="P79" s="94">
        <v>120.89000000000001</v>
      </c>
      <c r="Q79" s="124">
        <v>0</v>
      </c>
      <c r="R79" s="124">
        <v>0.57689336607042607</v>
      </c>
      <c r="S79" s="32">
        <v>2.5615320457959573E-6</v>
      </c>
      <c r="T79" s="32">
        <v>5.8200126616494602E-6</v>
      </c>
      <c r="U79" s="32">
        <v>2.0124490998779771E-6</v>
      </c>
    </row>
    <row r="80" spans="2:21" x14ac:dyDescent="0.2">
      <c r="B80" s="23" t="s">
        <v>477</v>
      </c>
      <c r="C80" s="32" t="s">
        <v>478</v>
      </c>
      <c r="D80" s="32" t="s">
        <v>262</v>
      </c>
      <c r="E80" s="32" t="s">
        <v>176</v>
      </c>
      <c r="F80" s="32" t="s">
        <v>371</v>
      </c>
      <c r="G80" s="32" t="s">
        <v>372</v>
      </c>
      <c r="H80" s="94" t="s">
        <v>373</v>
      </c>
      <c r="I80" s="94" t="s">
        <v>185</v>
      </c>
      <c r="J80" s="94" t="s">
        <v>479</v>
      </c>
      <c r="K80" s="94">
        <v>3.84</v>
      </c>
      <c r="L80" s="94" t="s">
        <v>182</v>
      </c>
      <c r="M80" s="32">
        <v>5.3499999999999999E-2</v>
      </c>
      <c r="N80" s="32">
        <v>2.3199999999999998E-2</v>
      </c>
      <c r="O80" s="104">
        <v>332510.64580015751</v>
      </c>
      <c r="P80" s="94">
        <v>117.95</v>
      </c>
      <c r="Q80" s="124">
        <v>0</v>
      </c>
      <c r="R80" s="124">
        <v>392.19630666532993</v>
      </c>
      <c r="S80" s="32">
        <v>1.3925030023629676E-4</v>
      </c>
      <c r="T80" s="32">
        <v>3.9566887138822128E-3</v>
      </c>
      <c r="U80" s="32">
        <v>1.3681473054549861E-3</v>
      </c>
    </row>
    <row r="81" spans="2:21" x14ac:dyDescent="0.2">
      <c r="B81" s="23" t="s">
        <v>552</v>
      </c>
      <c r="C81" s="32" t="s">
        <v>553</v>
      </c>
      <c r="D81" s="32" t="s">
        <v>262</v>
      </c>
      <c r="E81" s="32" t="s">
        <v>176</v>
      </c>
      <c r="F81" s="32" t="s">
        <v>371</v>
      </c>
      <c r="G81" s="32" t="s">
        <v>372</v>
      </c>
      <c r="H81" s="94" t="s">
        <v>180</v>
      </c>
      <c r="I81" s="94" t="s">
        <v>181</v>
      </c>
      <c r="J81" s="94" t="s">
        <v>554</v>
      </c>
      <c r="K81" s="94">
        <v>6.19</v>
      </c>
      <c r="L81" s="94" t="s">
        <v>182</v>
      </c>
      <c r="M81" s="32">
        <v>0.04</v>
      </c>
      <c r="N81" s="32">
        <v>3.9699999999999999E-2</v>
      </c>
      <c r="O81" s="104">
        <v>1283847.2504288149</v>
      </c>
      <c r="P81" s="94">
        <v>100.51</v>
      </c>
      <c r="Q81" s="124">
        <v>0</v>
      </c>
      <c r="R81" s="124">
        <v>1290.3948714006726</v>
      </c>
      <c r="S81" s="32">
        <v>4.3405464073776934E-4</v>
      </c>
      <c r="T81" s="32">
        <v>1.3018202204742672E-2</v>
      </c>
      <c r="U81" s="32">
        <v>4.5014454146460455E-3</v>
      </c>
    </row>
    <row r="82" spans="2:21" x14ac:dyDescent="0.2">
      <c r="B82" s="23" t="s">
        <v>732</v>
      </c>
      <c r="C82" s="32" t="s">
        <v>733</v>
      </c>
      <c r="D82" s="32" t="s">
        <v>262</v>
      </c>
      <c r="E82" s="32" t="s">
        <v>176</v>
      </c>
      <c r="F82" s="32" t="s">
        <v>371</v>
      </c>
      <c r="G82" s="32" t="s">
        <v>372</v>
      </c>
      <c r="H82" s="94" t="s">
        <v>180</v>
      </c>
      <c r="I82" s="94" t="s">
        <v>181</v>
      </c>
      <c r="J82" s="94" t="s">
        <v>734</v>
      </c>
      <c r="K82" s="94">
        <v>6.44</v>
      </c>
      <c r="L82" s="94" t="s">
        <v>182</v>
      </c>
      <c r="M82" s="32">
        <v>2.7799999999999998E-2</v>
      </c>
      <c r="N82" s="32">
        <v>3.9900000000000005E-2</v>
      </c>
      <c r="O82" s="104">
        <v>55780.15761700616</v>
      </c>
      <c r="P82" s="94">
        <v>94.31</v>
      </c>
      <c r="Q82" s="124">
        <v>0</v>
      </c>
      <c r="R82" s="124">
        <v>52.606266622544979</v>
      </c>
      <c r="S82" s="32">
        <v>3.0969878362235601E-5</v>
      </c>
      <c r="T82" s="32">
        <v>5.3072050370560613E-4</v>
      </c>
      <c r="U82" s="32">
        <v>1.8351300281646405E-4</v>
      </c>
    </row>
    <row r="83" spans="2:21" x14ac:dyDescent="0.2">
      <c r="B83" s="23" t="s">
        <v>826</v>
      </c>
      <c r="C83" s="32" t="s">
        <v>827</v>
      </c>
      <c r="D83" s="32" t="s">
        <v>262</v>
      </c>
      <c r="E83" s="32" t="s">
        <v>176</v>
      </c>
      <c r="F83" s="32" t="s">
        <v>759</v>
      </c>
      <c r="G83" s="32" t="s">
        <v>366</v>
      </c>
      <c r="H83" s="94" t="s">
        <v>373</v>
      </c>
      <c r="I83" s="94" t="s">
        <v>185</v>
      </c>
      <c r="J83" s="94" t="s">
        <v>828</v>
      </c>
      <c r="K83" s="94">
        <v>1.25</v>
      </c>
      <c r="L83" s="94" t="s">
        <v>182</v>
      </c>
      <c r="M83" s="32">
        <v>6.4000000000000001E-2</v>
      </c>
      <c r="N83" s="32">
        <v>4.8999999999999998E-3</v>
      </c>
      <c r="O83" s="104">
        <v>590244.72842461045</v>
      </c>
      <c r="P83" s="94">
        <v>123.75</v>
      </c>
      <c r="Q83" s="124">
        <v>0</v>
      </c>
      <c r="R83" s="124">
        <v>730.42785141065235</v>
      </c>
      <c r="S83" s="32">
        <v>4.7144881923049954E-4</v>
      </c>
      <c r="T83" s="32">
        <v>7.3689516878799426E-3</v>
      </c>
      <c r="U83" s="32">
        <v>2.5480425994666815E-3</v>
      </c>
    </row>
    <row r="84" spans="2:21" x14ac:dyDescent="0.2">
      <c r="B84" s="23" t="s">
        <v>799</v>
      </c>
      <c r="C84" s="32" t="s">
        <v>800</v>
      </c>
      <c r="D84" s="32" t="s">
        <v>262</v>
      </c>
      <c r="E84" s="32" t="s">
        <v>176</v>
      </c>
      <c r="F84" s="32" t="s">
        <v>365</v>
      </c>
      <c r="G84" s="32" t="s">
        <v>366</v>
      </c>
      <c r="H84" s="94" t="s">
        <v>373</v>
      </c>
      <c r="I84" s="94" t="s">
        <v>185</v>
      </c>
      <c r="J84" s="94" t="s">
        <v>801</v>
      </c>
      <c r="K84" s="94">
        <v>1.73</v>
      </c>
      <c r="L84" s="94" t="s">
        <v>182</v>
      </c>
      <c r="M84" s="32">
        <v>2.4500000000000001E-2</v>
      </c>
      <c r="N84" s="32">
        <v>4.5000000000000005E-3</v>
      </c>
      <c r="O84" s="104">
        <v>130107.77583854615</v>
      </c>
      <c r="P84" s="94">
        <v>104.38000000000001</v>
      </c>
      <c r="Q84" s="124">
        <v>0</v>
      </c>
      <c r="R84" s="124">
        <v>135.80649642027447</v>
      </c>
      <c r="S84" s="32">
        <v>1.2172801900990433E-3</v>
      </c>
      <c r="T84" s="32">
        <v>1.3700894743930189E-3</v>
      </c>
      <c r="U84" s="32">
        <v>4.7375074416300134E-4</v>
      </c>
    </row>
    <row r="85" spans="2:21" x14ac:dyDescent="0.2">
      <c r="B85" s="23" t="s">
        <v>783</v>
      </c>
      <c r="C85" s="32" t="s">
        <v>784</v>
      </c>
      <c r="D85" s="32" t="s">
        <v>262</v>
      </c>
      <c r="E85" s="32" t="s">
        <v>176</v>
      </c>
      <c r="F85" s="32" t="s">
        <v>365</v>
      </c>
      <c r="G85" s="32" t="s">
        <v>366</v>
      </c>
      <c r="H85" s="94" t="s">
        <v>373</v>
      </c>
      <c r="I85" s="94" t="s">
        <v>185</v>
      </c>
      <c r="J85" s="94" t="s">
        <v>785</v>
      </c>
      <c r="K85" s="94">
        <v>0.01</v>
      </c>
      <c r="L85" s="94" t="s">
        <v>182</v>
      </c>
      <c r="M85" s="32">
        <v>4.8499999999999995E-2</v>
      </c>
      <c r="N85" s="32">
        <v>8.3900000000000002E-2</v>
      </c>
      <c r="O85" s="104">
        <v>154321.07983850848</v>
      </c>
      <c r="P85" s="94">
        <v>108.5</v>
      </c>
      <c r="Q85" s="124">
        <v>0</v>
      </c>
      <c r="R85" s="124">
        <v>167.43837159517543</v>
      </c>
      <c r="S85" s="32">
        <v>1.0288071989233898E-3</v>
      </c>
      <c r="T85" s="32">
        <v>1.6892089596518673E-3</v>
      </c>
      <c r="U85" s="32">
        <v>5.8409616060762517E-4</v>
      </c>
    </row>
    <row r="86" spans="2:21" x14ac:dyDescent="0.2">
      <c r="B86" s="23" t="s">
        <v>503</v>
      </c>
      <c r="C86" s="32" t="s">
        <v>504</v>
      </c>
      <c r="D86" s="32" t="s">
        <v>262</v>
      </c>
      <c r="E86" s="32" t="s">
        <v>176</v>
      </c>
      <c r="F86" s="32" t="s">
        <v>409</v>
      </c>
      <c r="G86" s="32" t="s">
        <v>378</v>
      </c>
      <c r="H86" s="94" t="s">
        <v>180</v>
      </c>
      <c r="I86" s="94" t="s">
        <v>181</v>
      </c>
      <c r="J86" s="94" t="s">
        <v>505</v>
      </c>
      <c r="K86" s="94">
        <v>2.93</v>
      </c>
      <c r="L86" s="94" t="s">
        <v>182</v>
      </c>
      <c r="M86" s="32">
        <v>2.5499999999999998E-2</v>
      </c>
      <c r="N86" s="32">
        <v>9.300000000000001E-3</v>
      </c>
      <c r="O86" s="104">
        <v>54422.659163127253</v>
      </c>
      <c r="P86" s="94">
        <v>107.51000000000002</v>
      </c>
      <c r="Q86" s="124">
        <v>0</v>
      </c>
      <c r="R86" s="124">
        <v>58.509800812690735</v>
      </c>
      <c r="S86" s="32">
        <v>1.1702844529429477E-4</v>
      </c>
      <c r="T86" s="32">
        <v>5.9027855334858707E-4</v>
      </c>
      <c r="U86" s="32">
        <v>2.0410703763434291E-4</v>
      </c>
    </row>
    <row r="87" spans="2:21" x14ac:dyDescent="0.2">
      <c r="B87" s="23" t="s">
        <v>837</v>
      </c>
      <c r="C87" s="32" t="s">
        <v>838</v>
      </c>
      <c r="D87" s="32" t="s">
        <v>262</v>
      </c>
      <c r="E87" s="32" t="s">
        <v>176</v>
      </c>
      <c r="F87" s="32" t="s">
        <v>810</v>
      </c>
      <c r="G87" s="32" t="s">
        <v>378</v>
      </c>
      <c r="H87" s="94" t="s">
        <v>373</v>
      </c>
      <c r="I87" s="94" t="s">
        <v>185</v>
      </c>
      <c r="J87" s="94" t="s">
        <v>839</v>
      </c>
      <c r="K87" s="94">
        <v>1.39</v>
      </c>
      <c r="L87" s="94" t="s">
        <v>182</v>
      </c>
      <c r="M87" s="32">
        <v>3.9E-2</v>
      </c>
      <c r="N87" s="32">
        <v>5.6000000000000008E-3</v>
      </c>
      <c r="O87" s="104">
        <v>112411.0991759324</v>
      </c>
      <c r="P87" s="94">
        <v>114.1</v>
      </c>
      <c r="Q87" s="124">
        <v>0</v>
      </c>
      <c r="R87" s="124">
        <v>128.26106415381761</v>
      </c>
      <c r="S87" s="32">
        <v>5.6478765616636676E-4</v>
      </c>
      <c r="T87" s="32">
        <v>1.2939670678770176E-3</v>
      </c>
      <c r="U87" s="32">
        <v>4.4742907144858913E-4</v>
      </c>
    </row>
    <row r="88" spans="2:21" x14ac:dyDescent="0.2">
      <c r="B88" s="23" t="s">
        <v>840</v>
      </c>
      <c r="C88" s="32" t="s">
        <v>841</v>
      </c>
      <c r="D88" s="32" t="s">
        <v>262</v>
      </c>
      <c r="E88" s="32" t="s">
        <v>176</v>
      </c>
      <c r="F88" s="32" t="s">
        <v>810</v>
      </c>
      <c r="G88" s="32" t="s">
        <v>378</v>
      </c>
      <c r="H88" s="94" t="s">
        <v>373</v>
      </c>
      <c r="I88" s="94" t="s">
        <v>185</v>
      </c>
      <c r="J88" s="94" t="s">
        <v>839</v>
      </c>
      <c r="K88" s="94">
        <v>2.3199999999999998</v>
      </c>
      <c r="L88" s="94" t="s">
        <v>182</v>
      </c>
      <c r="M88" s="32">
        <v>3.9E-2</v>
      </c>
      <c r="N88" s="32">
        <v>6.0999999999999995E-3</v>
      </c>
      <c r="O88" s="104">
        <v>179901.53098031809</v>
      </c>
      <c r="P88" s="94">
        <v>117.55</v>
      </c>
      <c r="Q88" s="124">
        <v>0</v>
      </c>
      <c r="R88" s="124">
        <v>211.47424966144266</v>
      </c>
      <c r="S88" s="32">
        <v>4.508443071186384E-4</v>
      </c>
      <c r="T88" s="32">
        <v>2.1334667427813057E-3</v>
      </c>
      <c r="U88" s="32">
        <v>7.3771200781425994E-4</v>
      </c>
    </row>
    <row r="89" spans="2:21" x14ac:dyDescent="0.2">
      <c r="B89" s="23" t="s">
        <v>832</v>
      </c>
      <c r="C89" s="32" t="s">
        <v>833</v>
      </c>
      <c r="D89" s="32" t="s">
        <v>262</v>
      </c>
      <c r="E89" s="32" t="s">
        <v>176</v>
      </c>
      <c r="F89" s="32" t="s">
        <v>810</v>
      </c>
      <c r="G89" s="32" t="s">
        <v>378</v>
      </c>
      <c r="H89" s="94" t="s">
        <v>373</v>
      </c>
      <c r="I89" s="94" t="s">
        <v>185</v>
      </c>
      <c r="J89" s="94" t="s">
        <v>834</v>
      </c>
      <c r="K89" s="94">
        <v>4.1100000000000003</v>
      </c>
      <c r="L89" s="94" t="s">
        <v>182</v>
      </c>
      <c r="M89" s="32">
        <v>3.85E-2</v>
      </c>
      <c r="N89" s="32">
        <v>9.3999999999999986E-3</v>
      </c>
      <c r="O89" s="104">
        <v>316707.06540196447</v>
      </c>
      <c r="P89" s="94">
        <v>116.93</v>
      </c>
      <c r="Q89" s="124">
        <v>0</v>
      </c>
      <c r="R89" s="124">
        <v>370.32557152714696</v>
      </c>
      <c r="S89" s="32">
        <v>1.322108914138078E-3</v>
      </c>
      <c r="T89" s="32">
        <v>3.736044894919893E-3</v>
      </c>
      <c r="U89" s="32">
        <v>1.2918528915630211E-3</v>
      </c>
    </row>
    <row r="90" spans="2:21" x14ac:dyDescent="0.2">
      <c r="B90" s="23" t="s">
        <v>835</v>
      </c>
      <c r="C90" s="32" t="s">
        <v>836</v>
      </c>
      <c r="D90" s="32" t="s">
        <v>262</v>
      </c>
      <c r="E90" s="32" t="s">
        <v>176</v>
      </c>
      <c r="F90" s="32" t="s">
        <v>810</v>
      </c>
      <c r="G90" s="32" t="s">
        <v>378</v>
      </c>
      <c r="H90" s="94" t="s">
        <v>373</v>
      </c>
      <c r="I90" s="94" t="s">
        <v>185</v>
      </c>
      <c r="J90" s="94" t="s">
        <v>834</v>
      </c>
      <c r="K90" s="94">
        <v>4.96</v>
      </c>
      <c r="L90" s="94" t="s">
        <v>182</v>
      </c>
      <c r="M90" s="32">
        <v>3.85E-2</v>
      </c>
      <c r="N90" s="32">
        <v>1.41E-2</v>
      </c>
      <c r="O90" s="104">
        <v>254992.70118848514</v>
      </c>
      <c r="P90" s="94">
        <v>117.05000000000001</v>
      </c>
      <c r="Q90" s="124">
        <v>0</v>
      </c>
      <c r="R90" s="124">
        <v>298.46895671447618</v>
      </c>
      <c r="S90" s="32">
        <v>1.0199708047539406E-3</v>
      </c>
      <c r="T90" s="32">
        <v>3.0111164547097511E-3</v>
      </c>
      <c r="U90" s="32">
        <v>1.0411864975549742E-3</v>
      </c>
    </row>
    <row r="91" spans="2:21" x14ac:dyDescent="0.2">
      <c r="B91" s="23" t="s">
        <v>808</v>
      </c>
      <c r="C91" s="32" t="s">
        <v>809</v>
      </c>
      <c r="D91" s="32" t="s">
        <v>262</v>
      </c>
      <c r="E91" s="32" t="s">
        <v>176</v>
      </c>
      <c r="F91" s="32" t="s">
        <v>810</v>
      </c>
      <c r="G91" s="32" t="s">
        <v>378</v>
      </c>
      <c r="H91" s="94" t="s">
        <v>373</v>
      </c>
      <c r="I91" s="94" t="s">
        <v>185</v>
      </c>
      <c r="J91" s="94" t="s">
        <v>811</v>
      </c>
      <c r="K91" s="94">
        <v>6.49</v>
      </c>
      <c r="L91" s="94" t="s">
        <v>182</v>
      </c>
      <c r="M91" s="32">
        <v>2.4E-2</v>
      </c>
      <c r="N91" s="32">
        <v>2.1099999999999997E-2</v>
      </c>
      <c r="O91" s="104">
        <v>278837.0620981633</v>
      </c>
      <c r="P91" s="94">
        <v>102.21000000000001</v>
      </c>
      <c r="Q91" s="124">
        <v>0</v>
      </c>
      <c r="R91" s="124">
        <v>284.9993611320682</v>
      </c>
      <c r="S91" s="32">
        <v>9.4459670273320129E-4</v>
      </c>
      <c r="T91" s="32">
        <v>2.8752278807590813E-3</v>
      </c>
      <c r="U91" s="32">
        <v>9.9419882686952528E-4</v>
      </c>
    </row>
    <row r="92" spans="2:21" x14ac:dyDescent="0.2">
      <c r="B92" s="23" t="s">
        <v>812</v>
      </c>
      <c r="C92" s="32" t="s">
        <v>813</v>
      </c>
      <c r="D92" s="32" t="s">
        <v>262</v>
      </c>
      <c r="E92" s="32" t="s">
        <v>176</v>
      </c>
      <c r="F92" s="32" t="s">
        <v>810</v>
      </c>
      <c r="G92" s="32" t="s">
        <v>378</v>
      </c>
      <c r="H92" s="94" t="s">
        <v>373</v>
      </c>
      <c r="I92" s="94" t="s">
        <v>185</v>
      </c>
      <c r="J92" s="94" t="s">
        <v>811</v>
      </c>
      <c r="K92" s="94">
        <v>7.34</v>
      </c>
      <c r="L92" s="94" t="s">
        <v>182</v>
      </c>
      <c r="M92" s="32">
        <v>2.4E-2</v>
      </c>
      <c r="N92" s="32">
        <v>2.18E-2</v>
      </c>
      <c r="O92" s="104">
        <v>216408.4462822389</v>
      </c>
      <c r="P92" s="94">
        <v>101.98</v>
      </c>
      <c r="Q92" s="124">
        <v>0</v>
      </c>
      <c r="R92" s="124">
        <v>220.69333351360601</v>
      </c>
      <c r="S92" s="32">
        <v>7.3311167196939305E-4</v>
      </c>
      <c r="T92" s="32">
        <v>2.226473852767467E-3</v>
      </c>
      <c r="U92" s="32">
        <v>7.6987208815347617E-4</v>
      </c>
    </row>
    <row r="93" spans="2:21" x14ac:dyDescent="0.2">
      <c r="B93" s="23" t="s">
        <v>676</v>
      </c>
      <c r="C93" s="32" t="s">
        <v>677</v>
      </c>
      <c r="D93" s="32" t="s">
        <v>262</v>
      </c>
      <c r="E93" s="32" t="s">
        <v>176</v>
      </c>
      <c r="F93" s="32" t="s">
        <v>678</v>
      </c>
      <c r="G93" s="32" t="s">
        <v>372</v>
      </c>
      <c r="H93" s="94" t="s">
        <v>180</v>
      </c>
      <c r="I93" s="94" t="s">
        <v>181</v>
      </c>
      <c r="J93" s="94" t="s">
        <v>679</v>
      </c>
      <c r="K93" s="94">
        <v>6.86</v>
      </c>
      <c r="L93" s="94" t="s">
        <v>182</v>
      </c>
      <c r="M93" s="32">
        <v>2.4E-2</v>
      </c>
      <c r="N93" s="32">
        <v>2.5499999999999998E-2</v>
      </c>
      <c r="O93" s="104">
        <v>236850.27231337759</v>
      </c>
      <c r="P93" s="94">
        <v>101.26000000000002</v>
      </c>
      <c r="Q93" s="124">
        <v>0</v>
      </c>
      <c r="R93" s="124">
        <v>239.83458574452615</v>
      </c>
      <c r="S93" s="32">
        <v>5.1411811727278777E-4</v>
      </c>
      <c r="T93" s="32">
        <v>2.4195811701606461E-3</v>
      </c>
      <c r="U93" s="32">
        <v>8.3664490630016642E-4</v>
      </c>
    </row>
    <row r="94" spans="2:21" x14ac:dyDescent="0.2">
      <c r="B94" s="23" t="s">
        <v>647</v>
      </c>
      <c r="C94" s="32" t="s">
        <v>648</v>
      </c>
      <c r="D94" s="32" t="s">
        <v>262</v>
      </c>
      <c r="E94" s="32" t="s">
        <v>176</v>
      </c>
      <c r="F94" s="32" t="s">
        <v>649</v>
      </c>
      <c r="G94" s="32" t="s">
        <v>372</v>
      </c>
      <c r="H94" s="94" t="s">
        <v>373</v>
      </c>
      <c r="I94" s="94" t="s">
        <v>185</v>
      </c>
      <c r="J94" s="94" t="s">
        <v>650</v>
      </c>
      <c r="K94" s="94">
        <v>4.6900000000000004</v>
      </c>
      <c r="L94" s="94" t="s">
        <v>182</v>
      </c>
      <c r="M94" s="32">
        <v>2.8500000000000001E-2</v>
      </c>
      <c r="N94" s="32">
        <v>1.52E-2</v>
      </c>
      <c r="O94" s="104">
        <v>733425.86953147012</v>
      </c>
      <c r="P94" s="94">
        <v>109.38</v>
      </c>
      <c r="Q94" s="124">
        <v>0</v>
      </c>
      <c r="R94" s="124">
        <v>802.22121606865267</v>
      </c>
      <c r="S94" s="32">
        <v>1.0738299700314351E-3</v>
      </c>
      <c r="T94" s="32">
        <v>8.09324202628014E-3</v>
      </c>
      <c r="U94" s="32">
        <v>2.7984883500693433E-3</v>
      </c>
    </row>
    <row r="95" spans="2:21" x14ac:dyDescent="0.2">
      <c r="B95" s="23" t="s">
        <v>722</v>
      </c>
      <c r="C95" s="32" t="s">
        <v>723</v>
      </c>
      <c r="D95" s="32" t="s">
        <v>262</v>
      </c>
      <c r="E95" s="32" t="s">
        <v>176</v>
      </c>
      <c r="F95" s="32" t="s">
        <v>649</v>
      </c>
      <c r="G95" s="32" t="s">
        <v>372</v>
      </c>
      <c r="H95" s="94" t="s">
        <v>373</v>
      </c>
      <c r="I95" s="94" t="s">
        <v>185</v>
      </c>
      <c r="J95" s="94" t="s">
        <v>724</v>
      </c>
      <c r="K95" s="94">
        <v>6.4</v>
      </c>
      <c r="L95" s="94" t="s">
        <v>182</v>
      </c>
      <c r="M95" s="32">
        <v>2.6000000000000002E-2</v>
      </c>
      <c r="N95" s="32">
        <v>2.12E-2</v>
      </c>
      <c r="O95" s="104">
        <v>90045.961535858587</v>
      </c>
      <c r="P95" s="94">
        <v>105.07</v>
      </c>
      <c r="Q95" s="124">
        <v>0</v>
      </c>
      <c r="R95" s="124">
        <v>94.61129174664633</v>
      </c>
      <c r="S95" s="32">
        <v>2.3650158109608059E-4</v>
      </c>
      <c r="T95" s="32">
        <v>9.5448994265826198E-4</v>
      </c>
      <c r="U95" s="32">
        <v>3.3004437234347982E-4</v>
      </c>
    </row>
    <row r="96" spans="2:21" x14ac:dyDescent="0.2">
      <c r="B96" s="23" t="s">
        <v>725</v>
      </c>
      <c r="C96" s="32" t="s">
        <v>726</v>
      </c>
      <c r="D96" s="32" t="s">
        <v>262</v>
      </c>
      <c r="E96" s="32" t="s">
        <v>176</v>
      </c>
      <c r="F96" s="32" t="s">
        <v>694</v>
      </c>
      <c r="G96" s="32" t="s">
        <v>372</v>
      </c>
      <c r="H96" s="94" t="s">
        <v>373</v>
      </c>
      <c r="I96" s="94" t="s">
        <v>185</v>
      </c>
      <c r="J96" s="94" t="s">
        <v>727</v>
      </c>
      <c r="K96" s="94">
        <v>6.69</v>
      </c>
      <c r="L96" s="94" t="s">
        <v>182</v>
      </c>
      <c r="M96" s="32">
        <v>1.3999999999999999E-2</v>
      </c>
      <c r="N96" s="32">
        <v>2.0899999999999998E-2</v>
      </c>
      <c r="O96" s="104">
        <v>266450.63509574195</v>
      </c>
      <c r="P96" s="94">
        <v>96.67</v>
      </c>
      <c r="Q96" s="124">
        <v>0</v>
      </c>
      <c r="R96" s="124">
        <v>257.57782894705377</v>
      </c>
      <c r="S96" s="32">
        <v>1.0506728513239036E-3</v>
      </c>
      <c r="T96" s="32">
        <v>2.5985846154608474E-3</v>
      </c>
      <c r="U96" s="32">
        <v>8.9854087514284445E-4</v>
      </c>
    </row>
    <row r="97" spans="2:21" x14ac:dyDescent="0.2">
      <c r="B97" s="23" t="s">
        <v>852</v>
      </c>
      <c r="C97" s="32" t="s">
        <v>853</v>
      </c>
      <c r="D97" s="32" t="s">
        <v>262</v>
      </c>
      <c r="E97" s="32" t="s">
        <v>176</v>
      </c>
      <c r="F97" s="32" t="s">
        <v>560</v>
      </c>
      <c r="G97" s="32" t="s">
        <v>366</v>
      </c>
      <c r="H97" s="94" t="s">
        <v>180</v>
      </c>
      <c r="I97" s="94" t="s">
        <v>181</v>
      </c>
      <c r="J97" s="94" t="s">
        <v>704</v>
      </c>
      <c r="K97" s="94">
        <v>3.9</v>
      </c>
      <c r="L97" s="94" t="s">
        <v>182</v>
      </c>
      <c r="M97" s="32">
        <v>1.06E-2</v>
      </c>
      <c r="N97" s="32">
        <v>2.46E-2</v>
      </c>
      <c r="O97" s="104">
        <v>12.872812300232072</v>
      </c>
      <c r="P97" s="94">
        <v>4797000</v>
      </c>
      <c r="Q97" s="124">
        <v>0</v>
      </c>
      <c r="R97" s="124">
        <v>617.50880604213251</v>
      </c>
      <c r="S97" s="32">
        <v>9.4799413065999494E-4</v>
      </c>
      <c r="T97" s="32">
        <v>6.2297632131316869E-3</v>
      </c>
      <c r="U97" s="32">
        <v>2.1541330061585541E-3</v>
      </c>
    </row>
    <row r="98" spans="2:21" x14ac:dyDescent="0.2">
      <c r="B98" s="23" t="s">
        <v>480</v>
      </c>
      <c r="C98" s="32" t="s">
        <v>481</v>
      </c>
      <c r="D98" s="32" t="s">
        <v>262</v>
      </c>
      <c r="E98" s="32" t="s">
        <v>176</v>
      </c>
      <c r="F98" s="32" t="s">
        <v>482</v>
      </c>
      <c r="G98" s="32" t="s">
        <v>372</v>
      </c>
      <c r="H98" s="94" t="s">
        <v>373</v>
      </c>
      <c r="I98" s="94" t="s">
        <v>185</v>
      </c>
      <c r="J98" s="94" t="s">
        <v>483</v>
      </c>
      <c r="K98" s="94">
        <v>2.64</v>
      </c>
      <c r="L98" s="94" t="s">
        <v>182</v>
      </c>
      <c r="M98" s="32">
        <v>4.9000000000000002E-2</v>
      </c>
      <c r="N98" s="32">
        <v>1.0500000000000001E-2</v>
      </c>
      <c r="O98" s="104">
        <v>47752.157013302</v>
      </c>
      <c r="P98" s="94">
        <v>115.35</v>
      </c>
      <c r="Q98" s="124">
        <v>0</v>
      </c>
      <c r="R98" s="124">
        <v>55.082113086569855</v>
      </c>
      <c r="S98" s="32">
        <v>7.1806321048368117E-5</v>
      </c>
      <c r="T98" s="32">
        <v>5.5569818349255967E-4</v>
      </c>
      <c r="U98" s="32">
        <v>1.9214980691407724E-4</v>
      </c>
    </row>
    <row r="99" spans="2:21" x14ac:dyDescent="0.2">
      <c r="B99" s="23" t="s">
        <v>575</v>
      </c>
      <c r="C99" s="32" t="s">
        <v>576</v>
      </c>
      <c r="D99" s="32" t="s">
        <v>262</v>
      </c>
      <c r="E99" s="32" t="s">
        <v>176</v>
      </c>
      <c r="F99" s="32" t="s">
        <v>482</v>
      </c>
      <c r="G99" s="32" t="s">
        <v>372</v>
      </c>
      <c r="H99" s="94" t="s">
        <v>373</v>
      </c>
      <c r="I99" s="94" t="s">
        <v>185</v>
      </c>
      <c r="J99" s="94" t="s">
        <v>577</v>
      </c>
      <c r="K99" s="94">
        <v>5.71</v>
      </c>
      <c r="L99" s="94" t="s">
        <v>182</v>
      </c>
      <c r="M99" s="32">
        <v>2.3E-2</v>
      </c>
      <c r="N99" s="32">
        <v>2.46E-2</v>
      </c>
      <c r="O99" s="104">
        <v>219508.93631148394</v>
      </c>
      <c r="P99" s="94">
        <v>101</v>
      </c>
      <c r="Q99" s="124">
        <v>4.9524573619999988</v>
      </c>
      <c r="R99" s="124">
        <v>224.29795123534825</v>
      </c>
      <c r="S99" s="32">
        <v>1.5563913002737613E-4</v>
      </c>
      <c r="T99" s="32">
        <v>2.2628391882259869E-3</v>
      </c>
      <c r="U99" s="32">
        <v>7.824465258505788E-4</v>
      </c>
    </row>
    <row r="100" spans="2:21" x14ac:dyDescent="0.2">
      <c r="B100" s="23" t="s">
        <v>634</v>
      </c>
      <c r="C100" s="32" t="s">
        <v>635</v>
      </c>
      <c r="D100" s="32" t="s">
        <v>262</v>
      </c>
      <c r="E100" s="32" t="s">
        <v>176</v>
      </c>
      <c r="F100" s="32" t="s">
        <v>482</v>
      </c>
      <c r="G100" s="32" t="s">
        <v>372</v>
      </c>
      <c r="H100" s="94" t="s">
        <v>373</v>
      </c>
      <c r="I100" s="94" t="s">
        <v>185</v>
      </c>
      <c r="J100" s="94" t="s">
        <v>636</v>
      </c>
      <c r="K100" s="94">
        <v>2.31</v>
      </c>
      <c r="L100" s="94" t="s">
        <v>182</v>
      </c>
      <c r="M100" s="32">
        <v>5.8499999999999996E-2</v>
      </c>
      <c r="N100" s="32">
        <v>9.5999999999999992E-3</v>
      </c>
      <c r="O100" s="104">
        <v>193232.89914506464</v>
      </c>
      <c r="P100" s="94">
        <v>121.82</v>
      </c>
      <c r="Q100" s="124">
        <v>0</v>
      </c>
      <c r="R100" s="124">
        <v>235.39631771113784</v>
      </c>
      <c r="S100" s="32">
        <v>1.8226473143607953E-4</v>
      </c>
      <c r="T100" s="32">
        <v>2.3748055189409703E-3</v>
      </c>
      <c r="U100" s="32">
        <v>8.211623422179177E-4</v>
      </c>
    </row>
    <row r="101" spans="2:21" x14ac:dyDescent="0.2">
      <c r="B101" s="23" t="s">
        <v>375</v>
      </c>
      <c r="C101" s="32" t="s">
        <v>376</v>
      </c>
      <c r="D101" s="32" t="s">
        <v>262</v>
      </c>
      <c r="E101" s="32" t="s">
        <v>176</v>
      </c>
      <c r="F101" s="32" t="s">
        <v>377</v>
      </c>
      <c r="G101" s="32" t="s">
        <v>378</v>
      </c>
      <c r="H101" s="94" t="s">
        <v>180</v>
      </c>
      <c r="I101" s="94" t="s">
        <v>181</v>
      </c>
      <c r="J101" s="94" t="s">
        <v>379</v>
      </c>
      <c r="K101" s="94">
        <v>1.94</v>
      </c>
      <c r="L101" s="94" t="s">
        <v>182</v>
      </c>
      <c r="M101" s="32">
        <v>4.0500000000000001E-2</v>
      </c>
      <c r="N101" s="32">
        <v>8.1000000000000013E-3</v>
      </c>
      <c r="O101" s="104">
        <v>105955.97143289163</v>
      </c>
      <c r="P101" s="94">
        <v>131</v>
      </c>
      <c r="Q101" s="124">
        <v>0</v>
      </c>
      <c r="R101" s="124">
        <v>138.80232255103451</v>
      </c>
      <c r="S101" s="32">
        <v>7.2844602882057949E-4</v>
      </c>
      <c r="T101" s="32">
        <v>1.4003129906242581E-3</v>
      </c>
      <c r="U101" s="32">
        <v>4.8420145820276541E-4</v>
      </c>
    </row>
    <row r="102" spans="2:21" x14ac:dyDescent="0.2">
      <c r="B102" s="23" t="s">
        <v>426</v>
      </c>
      <c r="C102" s="32" t="s">
        <v>427</v>
      </c>
      <c r="D102" s="32" t="s">
        <v>262</v>
      </c>
      <c r="E102" s="32" t="s">
        <v>176</v>
      </c>
      <c r="F102" s="32" t="s">
        <v>428</v>
      </c>
      <c r="G102" s="32" t="s">
        <v>378</v>
      </c>
      <c r="H102" s="94" t="s">
        <v>180</v>
      </c>
      <c r="I102" s="94" t="s">
        <v>181</v>
      </c>
      <c r="J102" s="94" t="s">
        <v>429</v>
      </c>
      <c r="K102" s="94">
        <v>0.53</v>
      </c>
      <c r="L102" s="94" t="s">
        <v>182</v>
      </c>
      <c r="M102" s="32">
        <v>4.2800000000000005E-2</v>
      </c>
      <c r="N102" s="32">
        <v>1.4000000000000002E-3</v>
      </c>
      <c r="O102" s="104">
        <v>1971.8752111325405</v>
      </c>
      <c r="P102" s="94">
        <v>125.92000000000002</v>
      </c>
      <c r="Q102" s="124">
        <v>0</v>
      </c>
      <c r="R102" s="124">
        <v>2.4829852496575362</v>
      </c>
      <c r="S102" s="32">
        <v>2.7567741262395861E-5</v>
      </c>
      <c r="T102" s="32">
        <v>2.50496997220307E-5</v>
      </c>
      <c r="U102" s="32">
        <v>8.6617072141432694E-6</v>
      </c>
    </row>
    <row r="103" spans="2:21" x14ac:dyDescent="0.2">
      <c r="B103" s="23" t="s">
        <v>680</v>
      </c>
      <c r="C103" s="32" t="s">
        <v>681</v>
      </c>
      <c r="D103" s="32" t="s">
        <v>262</v>
      </c>
      <c r="E103" s="32" t="s">
        <v>176</v>
      </c>
      <c r="F103" s="32" t="s">
        <v>682</v>
      </c>
      <c r="G103" s="32" t="s">
        <v>372</v>
      </c>
      <c r="H103" s="94" t="s">
        <v>180</v>
      </c>
      <c r="I103" s="94" t="s">
        <v>181</v>
      </c>
      <c r="J103" s="94" t="s">
        <v>683</v>
      </c>
      <c r="K103" s="94">
        <v>6.65</v>
      </c>
      <c r="L103" s="94" t="s">
        <v>182</v>
      </c>
      <c r="M103" s="32">
        <v>1.9599999999999999E-2</v>
      </c>
      <c r="N103" s="32">
        <v>2.3E-2</v>
      </c>
      <c r="O103" s="104">
        <v>346088.94505850767</v>
      </c>
      <c r="P103" s="94">
        <v>99.12</v>
      </c>
      <c r="Q103" s="124">
        <v>0</v>
      </c>
      <c r="R103" s="124">
        <v>343.04336231072858</v>
      </c>
      <c r="S103" s="32">
        <v>5.3732793244093727E-4</v>
      </c>
      <c r="T103" s="32">
        <v>3.460807195171512E-3</v>
      </c>
      <c r="U103" s="32">
        <v>1.1966809575290956E-3</v>
      </c>
    </row>
    <row r="104" spans="2:21" x14ac:dyDescent="0.2">
      <c r="B104" s="23" t="s">
        <v>854</v>
      </c>
      <c r="C104" s="32" t="s">
        <v>855</v>
      </c>
      <c r="D104" s="32" t="s">
        <v>262</v>
      </c>
      <c r="E104" s="32" t="s">
        <v>176</v>
      </c>
      <c r="F104" s="32" t="s">
        <v>474</v>
      </c>
      <c r="G104" s="32" t="s">
        <v>366</v>
      </c>
      <c r="H104" s="94" t="s">
        <v>180</v>
      </c>
      <c r="I104" s="94" t="s">
        <v>181</v>
      </c>
      <c r="J104" s="94" t="s">
        <v>856</v>
      </c>
      <c r="K104" s="94">
        <v>4.84</v>
      </c>
      <c r="L104" s="94" t="s">
        <v>182</v>
      </c>
      <c r="M104" s="32">
        <v>1.5900000000000001E-2</v>
      </c>
      <c r="N104" s="32">
        <v>2.2499999999999999E-2</v>
      </c>
      <c r="O104" s="104">
        <v>8.7753025892106393</v>
      </c>
      <c r="P104" s="94">
        <v>4860000</v>
      </c>
      <c r="Q104" s="124">
        <v>0</v>
      </c>
      <c r="R104" s="124">
        <v>426.47970583563711</v>
      </c>
      <c r="S104" s="32">
        <v>5.8619255772950161E-4</v>
      </c>
      <c r="T104" s="32">
        <v>4.3025582089930518E-3</v>
      </c>
      <c r="U104" s="32">
        <v>1.4877423638467991E-3</v>
      </c>
    </row>
    <row r="105" spans="2:21" x14ac:dyDescent="0.2">
      <c r="B105" s="23" t="s">
        <v>654</v>
      </c>
      <c r="C105" s="32" t="s">
        <v>655</v>
      </c>
      <c r="D105" s="32" t="s">
        <v>262</v>
      </c>
      <c r="E105" s="32" t="s">
        <v>176</v>
      </c>
      <c r="F105" s="32" t="s">
        <v>656</v>
      </c>
      <c r="G105" s="32" t="s">
        <v>415</v>
      </c>
      <c r="H105" s="94" t="s">
        <v>373</v>
      </c>
      <c r="I105" s="94" t="s">
        <v>185</v>
      </c>
      <c r="J105" s="94" t="s">
        <v>657</v>
      </c>
      <c r="K105" s="94">
        <v>5.13</v>
      </c>
      <c r="L105" s="94" t="s">
        <v>182</v>
      </c>
      <c r="M105" s="32">
        <v>1.9400000000000001E-2</v>
      </c>
      <c r="N105" s="32">
        <v>1.44E-2</v>
      </c>
      <c r="O105" s="104">
        <v>166283.98687530955</v>
      </c>
      <c r="P105" s="94">
        <v>103.90000000000002</v>
      </c>
      <c r="Q105" s="124">
        <v>0</v>
      </c>
      <c r="R105" s="124">
        <v>172.76906232205704</v>
      </c>
      <c r="S105" s="32">
        <v>2.761191779499978E-4</v>
      </c>
      <c r="T105" s="32">
        <v>1.7429878542457096E-3</v>
      </c>
      <c r="U105" s="32">
        <v>6.0269187410683556E-4</v>
      </c>
    </row>
    <row r="106" spans="2:21" x14ac:dyDescent="0.2">
      <c r="B106" s="23" t="s">
        <v>705</v>
      </c>
      <c r="C106" s="32" t="s">
        <v>706</v>
      </c>
      <c r="D106" s="32" t="s">
        <v>262</v>
      </c>
      <c r="E106" s="32" t="s">
        <v>176</v>
      </c>
      <c r="F106" s="32" t="s">
        <v>656</v>
      </c>
      <c r="G106" s="32" t="s">
        <v>415</v>
      </c>
      <c r="H106" s="94" t="s">
        <v>373</v>
      </c>
      <c r="I106" s="94" t="s">
        <v>185</v>
      </c>
      <c r="J106" s="94" t="s">
        <v>707</v>
      </c>
      <c r="K106" s="94">
        <v>6.58</v>
      </c>
      <c r="L106" s="94" t="s">
        <v>182</v>
      </c>
      <c r="M106" s="32">
        <v>1.23E-2</v>
      </c>
      <c r="N106" s="32">
        <v>1.7600000000000001E-2</v>
      </c>
      <c r="O106" s="104">
        <v>776403.4113477011</v>
      </c>
      <c r="P106" s="94">
        <v>97.58</v>
      </c>
      <c r="Q106" s="124">
        <v>0</v>
      </c>
      <c r="R106" s="124">
        <v>757.61444879071826</v>
      </c>
      <c r="S106" s="32">
        <v>7.3274569036977928E-4</v>
      </c>
      <c r="T106" s="32">
        <v>7.6432248036498902E-3</v>
      </c>
      <c r="U106" s="32">
        <v>2.6428809988036906E-3</v>
      </c>
    </row>
    <row r="107" spans="2:21" x14ac:dyDescent="0.2">
      <c r="B107" s="23" t="s">
        <v>821</v>
      </c>
      <c r="C107" s="32" t="s">
        <v>822</v>
      </c>
      <c r="D107" s="32" t="s">
        <v>262</v>
      </c>
      <c r="E107" s="32" t="s">
        <v>176</v>
      </c>
      <c r="F107" s="32" t="s">
        <v>583</v>
      </c>
      <c r="G107" s="32" t="s">
        <v>378</v>
      </c>
      <c r="H107" s="94" t="s">
        <v>373</v>
      </c>
      <c r="I107" s="94" t="s">
        <v>185</v>
      </c>
      <c r="J107" s="94" t="s">
        <v>776</v>
      </c>
      <c r="K107" s="94">
        <v>0.74</v>
      </c>
      <c r="L107" s="94" t="s">
        <v>182</v>
      </c>
      <c r="M107" s="32">
        <v>3.6000000000000004E-2</v>
      </c>
      <c r="N107" s="32">
        <v>-2.8000000000000004E-3</v>
      </c>
      <c r="O107" s="104">
        <v>196751.18962034152</v>
      </c>
      <c r="P107" s="94">
        <v>110.99</v>
      </c>
      <c r="Q107" s="124">
        <v>0</v>
      </c>
      <c r="R107" s="124">
        <v>218.37414532645803</v>
      </c>
      <c r="S107" s="32">
        <v>4.7557525433234116E-4</v>
      </c>
      <c r="T107" s="32">
        <v>2.2030766265072827E-3</v>
      </c>
      <c r="U107" s="32">
        <v>7.6178177466718132E-4</v>
      </c>
    </row>
    <row r="108" spans="2:21" x14ac:dyDescent="0.2">
      <c r="B108" s="23" t="s">
        <v>581</v>
      </c>
      <c r="C108" s="32" t="s">
        <v>582</v>
      </c>
      <c r="D108" s="32" t="s">
        <v>262</v>
      </c>
      <c r="E108" s="32" t="s">
        <v>176</v>
      </c>
      <c r="F108" s="32" t="s">
        <v>583</v>
      </c>
      <c r="G108" s="32" t="s">
        <v>378</v>
      </c>
      <c r="H108" s="94" t="s">
        <v>180</v>
      </c>
      <c r="I108" s="94" t="s">
        <v>181</v>
      </c>
      <c r="J108" s="94" t="s">
        <v>584</v>
      </c>
      <c r="K108" s="94">
        <v>7.2</v>
      </c>
      <c r="L108" s="94" t="s">
        <v>182</v>
      </c>
      <c r="M108" s="32">
        <v>2.2499999999999999E-2</v>
      </c>
      <c r="N108" s="32">
        <v>2.3300000000000001E-2</v>
      </c>
      <c r="O108" s="104">
        <v>204211.38740827693</v>
      </c>
      <c r="P108" s="94">
        <v>101.51</v>
      </c>
      <c r="Q108" s="124">
        <v>0</v>
      </c>
      <c r="R108" s="124">
        <v>207.29497935484375</v>
      </c>
      <c r="S108" s="32">
        <v>4.99152612028555E-4</v>
      </c>
      <c r="T108" s="32">
        <v>2.0913040008753922E-3</v>
      </c>
      <c r="U108" s="32">
        <v>7.2313293781393873E-4</v>
      </c>
    </row>
    <row r="109" spans="2:21" x14ac:dyDescent="0.2">
      <c r="B109" s="23" t="s">
        <v>658</v>
      </c>
      <c r="C109" s="32" t="s">
        <v>659</v>
      </c>
      <c r="D109" s="32" t="s">
        <v>262</v>
      </c>
      <c r="E109" s="32" t="s">
        <v>176</v>
      </c>
      <c r="F109" s="32" t="s">
        <v>660</v>
      </c>
      <c r="G109" s="32" t="s">
        <v>661</v>
      </c>
      <c r="H109" s="94" t="s">
        <v>373</v>
      </c>
      <c r="I109" s="94" t="s">
        <v>185</v>
      </c>
      <c r="J109" s="94" t="s">
        <v>662</v>
      </c>
      <c r="K109" s="94">
        <v>2.23</v>
      </c>
      <c r="L109" s="94" t="s">
        <v>182</v>
      </c>
      <c r="M109" s="32">
        <v>2.1499999999999998E-2</v>
      </c>
      <c r="N109" s="32">
        <v>1.34E-2</v>
      </c>
      <c r="O109" s="104">
        <v>433338.69680728571</v>
      </c>
      <c r="P109" s="94">
        <v>102.66</v>
      </c>
      <c r="Q109" s="124">
        <v>26.637998502999999</v>
      </c>
      <c r="R109" s="124">
        <v>446.78877906552123</v>
      </c>
      <c r="S109" s="32">
        <v>7.2280425115208715E-4</v>
      </c>
      <c r="T109" s="32">
        <v>4.5074471369927231E-3</v>
      </c>
      <c r="U109" s="32">
        <v>1.5585890376770659E-3</v>
      </c>
    </row>
    <row r="110" spans="2:21" x14ac:dyDescent="0.2">
      <c r="B110" s="23" t="s">
        <v>687</v>
      </c>
      <c r="C110" s="32" t="s">
        <v>688</v>
      </c>
      <c r="D110" s="32" t="s">
        <v>262</v>
      </c>
      <c r="E110" s="32" t="s">
        <v>176</v>
      </c>
      <c r="F110" s="32" t="s">
        <v>660</v>
      </c>
      <c r="G110" s="32" t="s">
        <v>661</v>
      </c>
      <c r="H110" s="94" t="s">
        <v>373</v>
      </c>
      <c r="I110" s="94" t="s">
        <v>185</v>
      </c>
      <c r="J110" s="94" t="s">
        <v>332</v>
      </c>
      <c r="K110" s="94">
        <v>3.68</v>
      </c>
      <c r="L110" s="94" t="s">
        <v>182</v>
      </c>
      <c r="M110" s="32">
        <v>1.8000000000000002E-2</v>
      </c>
      <c r="N110" s="32">
        <v>1.77E-2</v>
      </c>
      <c r="O110" s="104">
        <v>586837.81294107204</v>
      </c>
      <c r="P110" s="94">
        <v>101</v>
      </c>
      <c r="Q110" s="124">
        <v>0</v>
      </c>
      <c r="R110" s="124">
        <v>592.70619103081037</v>
      </c>
      <c r="S110" s="32">
        <v>7.0279079288016724E-4</v>
      </c>
      <c r="T110" s="32">
        <v>5.9795410024115698E-3</v>
      </c>
      <c r="U110" s="32">
        <v>2.0676109499349745E-3</v>
      </c>
    </row>
    <row r="111" spans="2:21" x14ac:dyDescent="0.2">
      <c r="B111" s="23" t="s">
        <v>669</v>
      </c>
      <c r="C111" s="32" t="s">
        <v>670</v>
      </c>
      <c r="D111" s="32" t="s">
        <v>262</v>
      </c>
      <c r="E111" s="32" t="s">
        <v>176</v>
      </c>
      <c r="F111" s="32" t="s">
        <v>671</v>
      </c>
      <c r="G111" s="32" t="s">
        <v>661</v>
      </c>
      <c r="H111" s="94" t="s">
        <v>410</v>
      </c>
      <c r="I111" s="94" t="s">
        <v>185</v>
      </c>
      <c r="J111" s="94" t="s">
        <v>672</v>
      </c>
      <c r="K111" s="94">
        <v>2.25</v>
      </c>
      <c r="L111" s="94" t="s">
        <v>182</v>
      </c>
      <c r="M111" s="32">
        <v>2.8500000000000001E-2</v>
      </c>
      <c r="N111" s="32">
        <v>2.5499999999999998E-2</v>
      </c>
      <c r="O111" s="104">
        <v>162973.11962475043</v>
      </c>
      <c r="P111" s="94">
        <v>102.60000000000001</v>
      </c>
      <c r="Q111" s="124">
        <v>0</v>
      </c>
      <c r="R111" s="124">
        <v>167.21042073499393</v>
      </c>
      <c r="S111" s="32">
        <v>5.588287966258402E-4</v>
      </c>
      <c r="T111" s="32">
        <v>1.6869092679401617E-3</v>
      </c>
      <c r="U111" s="32">
        <v>5.8330097118377471E-4</v>
      </c>
    </row>
    <row r="112" spans="2:21" x14ac:dyDescent="0.2">
      <c r="B112" s="23" t="s">
        <v>745</v>
      </c>
      <c r="C112" s="32" t="s">
        <v>746</v>
      </c>
      <c r="D112" s="32" t="s">
        <v>262</v>
      </c>
      <c r="E112" s="32" t="s">
        <v>176</v>
      </c>
      <c r="F112" s="32" t="s">
        <v>671</v>
      </c>
      <c r="G112" s="32" t="s">
        <v>661</v>
      </c>
      <c r="H112" s="94" t="s">
        <v>410</v>
      </c>
      <c r="I112" s="94" t="s">
        <v>185</v>
      </c>
      <c r="J112" s="94" t="s">
        <v>747</v>
      </c>
      <c r="K112" s="94">
        <v>2.79</v>
      </c>
      <c r="L112" s="94" t="s">
        <v>182</v>
      </c>
      <c r="M112" s="32">
        <v>3.15E-2</v>
      </c>
      <c r="N112" s="32">
        <v>2.9300000000000003E-2</v>
      </c>
      <c r="O112" s="104">
        <v>267581.59514603834</v>
      </c>
      <c r="P112" s="94">
        <v>101.4</v>
      </c>
      <c r="Q112" s="124">
        <v>0</v>
      </c>
      <c r="R112" s="124">
        <v>271.32773747808289</v>
      </c>
      <c r="S112" s="32">
        <v>1.0501632462560375E-3</v>
      </c>
      <c r="T112" s="32">
        <v>2.7373011382251984E-3</v>
      </c>
      <c r="U112" s="32">
        <v>9.4650639645774213E-4</v>
      </c>
    </row>
    <row r="113" spans="2:21" x14ac:dyDescent="0.2">
      <c r="B113" s="23" t="s">
        <v>531</v>
      </c>
      <c r="C113" s="32" t="s">
        <v>532</v>
      </c>
      <c r="D113" s="32" t="s">
        <v>262</v>
      </c>
      <c r="E113" s="32" t="s">
        <v>176</v>
      </c>
      <c r="F113" s="32" t="s">
        <v>533</v>
      </c>
      <c r="G113" s="32" t="s">
        <v>397</v>
      </c>
      <c r="H113" s="94" t="s">
        <v>458</v>
      </c>
      <c r="I113" s="94" t="s">
        <v>181</v>
      </c>
      <c r="J113" s="94" t="s">
        <v>534</v>
      </c>
      <c r="K113" s="94">
        <v>1.28</v>
      </c>
      <c r="L113" s="94" t="s">
        <v>182</v>
      </c>
      <c r="M113" s="32">
        <v>4.7E-2</v>
      </c>
      <c r="N113" s="32">
        <v>7.6E-3</v>
      </c>
      <c r="O113" s="104">
        <v>201702.54112872374</v>
      </c>
      <c r="P113" s="94">
        <v>128.75</v>
      </c>
      <c r="Q113" s="124">
        <v>0</v>
      </c>
      <c r="R113" s="124">
        <v>259.69202168398772</v>
      </c>
      <c r="S113" s="32">
        <v>1.3650483082190421E-3</v>
      </c>
      <c r="T113" s="32">
        <v>2.6199137366153115E-3</v>
      </c>
      <c r="U113" s="32">
        <v>9.0591607742570766E-4</v>
      </c>
    </row>
    <row r="114" spans="2:21" x14ac:dyDescent="0.2">
      <c r="B114" s="23" t="s">
        <v>735</v>
      </c>
      <c r="C114" s="32" t="s">
        <v>736</v>
      </c>
      <c r="D114" s="32" t="s">
        <v>262</v>
      </c>
      <c r="E114" s="32" t="s">
        <v>176</v>
      </c>
      <c r="F114" s="32" t="s">
        <v>737</v>
      </c>
      <c r="G114" s="32" t="s">
        <v>372</v>
      </c>
      <c r="H114" s="94" t="s">
        <v>410</v>
      </c>
      <c r="I114" s="94" t="s">
        <v>185</v>
      </c>
      <c r="J114" s="94" t="s">
        <v>738</v>
      </c>
      <c r="K114" s="94">
        <v>7.2</v>
      </c>
      <c r="L114" s="94" t="s">
        <v>182</v>
      </c>
      <c r="M114" s="32">
        <v>1.83E-2</v>
      </c>
      <c r="N114" s="32">
        <v>2.06E-2</v>
      </c>
      <c r="O114" s="104">
        <v>90795.728836637019</v>
      </c>
      <c r="P114" s="94">
        <v>99.200000000000017</v>
      </c>
      <c r="Q114" s="124">
        <v>0</v>
      </c>
      <c r="R114" s="124">
        <v>90.069362994101411</v>
      </c>
      <c r="S114" s="32">
        <v>3.4921434167937314E-4</v>
      </c>
      <c r="T114" s="32">
        <v>9.0866850597199895E-4</v>
      </c>
      <c r="U114" s="32">
        <v>3.142001956422815E-4</v>
      </c>
    </row>
    <row r="115" spans="2:21" x14ac:dyDescent="0.2">
      <c r="B115" s="23" t="s">
        <v>866</v>
      </c>
      <c r="C115" s="32" t="s">
        <v>867</v>
      </c>
      <c r="D115" s="32" t="s">
        <v>262</v>
      </c>
      <c r="E115" s="32" t="s">
        <v>176</v>
      </c>
      <c r="F115" s="32" t="s">
        <v>573</v>
      </c>
      <c r="G115" s="32" t="s">
        <v>366</v>
      </c>
      <c r="H115" s="94" t="s">
        <v>458</v>
      </c>
      <c r="I115" s="94" t="s">
        <v>181</v>
      </c>
      <c r="J115" s="94" t="s">
        <v>868</v>
      </c>
      <c r="K115" s="94">
        <v>2.41</v>
      </c>
      <c r="L115" s="94" t="s">
        <v>182</v>
      </c>
      <c r="M115" s="32">
        <v>2.7999999999999997E-2</v>
      </c>
      <c r="N115" s="32">
        <v>1.8700000000000001E-2</v>
      </c>
      <c r="O115" s="104">
        <v>2.4987703729061335</v>
      </c>
      <c r="P115" s="94">
        <v>5267000</v>
      </c>
      <c r="Q115" s="124">
        <v>0</v>
      </c>
      <c r="R115" s="124">
        <v>131.61023554096607</v>
      </c>
      <c r="S115" s="32">
        <v>1.4127723033335974E-4</v>
      </c>
      <c r="T115" s="32">
        <v>1.3277553223893057E-3</v>
      </c>
      <c r="U115" s="32">
        <v>4.591124038282185E-4</v>
      </c>
    </row>
    <row r="116" spans="2:21" x14ac:dyDescent="0.2">
      <c r="B116" s="23" t="s">
        <v>849</v>
      </c>
      <c r="C116" s="32" t="s">
        <v>850</v>
      </c>
      <c r="D116" s="32" t="s">
        <v>262</v>
      </c>
      <c r="E116" s="32" t="s">
        <v>176</v>
      </c>
      <c r="F116" s="32" t="s">
        <v>573</v>
      </c>
      <c r="G116" s="32" t="s">
        <v>366</v>
      </c>
      <c r="H116" s="94" t="s">
        <v>458</v>
      </c>
      <c r="I116" s="94" t="s">
        <v>181</v>
      </c>
      <c r="J116" s="94" t="s">
        <v>851</v>
      </c>
      <c r="K116" s="94">
        <v>3.66</v>
      </c>
      <c r="L116" s="94" t="s">
        <v>182</v>
      </c>
      <c r="M116" s="32">
        <v>1.49E-2</v>
      </c>
      <c r="N116" s="32">
        <v>2.4E-2</v>
      </c>
      <c r="O116" s="104">
        <v>8.106200569925349</v>
      </c>
      <c r="P116" s="94">
        <v>4920000</v>
      </c>
      <c r="Q116" s="124">
        <v>0</v>
      </c>
      <c r="R116" s="124">
        <v>398.8250680403271</v>
      </c>
      <c r="S116" s="32">
        <v>1.3403109407945353E-3</v>
      </c>
      <c r="T116" s="32">
        <v>4.0235632480726908E-3</v>
      </c>
      <c r="U116" s="32">
        <v>1.3912712407383578E-3</v>
      </c>
    </row>
    <row r="117" spans="2:21" x14ac:dyDescent="0.2">
      <c r="B117" s="23" t="s">
        <v>860</v>
      </c>
      <c r="C117" s="32" t="s">
        <v>861</v>
      </c>
      <c r="D117" s="32" t="s">
        <v>262</v>
      </c>
      <c r="E117" s="32" t="s">
        <v>176</v>
      </c>
      <c r="F117" s="32" t="s">
        <v>573</v>
      </c>
      <c r="G117" s="32" t="s">
        <v>366</v>
      </c>
      <c r="H117" s="94" t="s">
        <v>458</v>
      </c>
      <c r="I117" s="94" t="s">
        <v>181</v>
      </c>
      <c r="J117" s="94" t="s">
        <v>862</v>
      </c>
      <c r="K117" s="94">
        <v>5.22</v>
      </c>
      <c r="L117" s="94" t="s">
        <v>182</v>
      </c>
      <c r="M117" s="32">
        <v>2.2000000000000002E-2</v>
      </c>
      <c r="N117" s="32">
        <v>1.6899999999999998E-2</v>
      </c>
      <c r="O117" s="104">
        <v>4.7606904734988902</v>
      </c>
      <c r="P117" s="94">
        <v>5199000</v>
      </c>
      <c r="Q117" s="124">
        <v>0</v>
      </c>
      <c r="R117" s="124">
        <v>247.50829771720728</v>
      </c>
      <c r="S117" s="32">
        <v>9.4570728516068538E-4</v>
      </c>
      <c r="T117" s="32">
        <v>2.4969977318158253E-3</v>
      </c>
      <c r="U117" s="32">
        <v>8.6341407311748728E-4</v>
      </c>
    </row>
    <row r="118" spans="2:21" x14ac:dyDescent="0.2">
      <c r="B118" s="23" t="s">
        <v>701</v>
      </c>
      <c r="C118" s="32" t="s">
        <v>702</v>
      </c>
      <c r="D118" s="32" t="s">
        <v>262</v>
      </c>
      <c r="E118" s="32" t="s">
        <v>176</v>
      </c>
      <c r="F118" s="32" t="s">
        <v>703</v>
      </c>
      <c r="G118" s="32" t="s">
        <v>372</v>
      </c>
      <c r="H118" s="94" t="s">
        <v>458</v>
      </c>
      <c r="I118" s="94" t="s">
        <v>181</v>
      </c>
      <c r="J118" s="94" t="s">
        <v>704</v>
      </c>
      <c r="K118" s="94">
        <v>7.31</v>
      </c>
      <c r="L118" s="94" t="s">
        <v>182</v>
      </c>
      <c r="M118" s="32">
        <v>1.9E-2</v>
      </c>
      <c r="N118" s="32">
        <v>3.1800000000000002E-2</v>
      </c>
      <c r="O118" s="104">
        <v>238889.99026517334</v>
      </c>
      <c r="P118" s="94">
        <v>92</v>
      </c>
      <c r="Q118" s="124">
        <v>0</v>
      </c>
      <c r="R118" s="124">
        <v>219.77879101790592</v>
      </c>
      <c r="S118" s="32">
        <v>9.6425211532911613E-4</v>
      </c>
      <c r="T118" s="32">
        <v>2.2172474528508812E-3</v>
      </c>
      <c r="U118" s="32">
        <v>7.6668177547089427E-4</v>
      </c>
    </row>
    <row r="119" spans="2:21" x14ac:dyDescent="0.2">
      <c r="B119" s="23" t="s">
        <v>407</v>
      </c>
      <c r="C119" s="32" t="s">
        <v>408</v>
      </c>
      <c r="D119" s="32" t="s">
        <v>262</v>
      </c>
      <c r="E119" s="32" t="s">
        <v>176</v>
      </c>
      <c r="F119" s="32" t="s">
        <v>409</v>
      </c>
      <c r="G119" s="32" t="s">
        <v>378</v>
      </c>
      <c r="H119" s="94" t="s">
        <v>410</v>
      </c>
      <c r="I119" s="94" t="s">
        <v>185</v>
      </c>
      <c r="J119" s="94" t="s">
        <v>411</v>
      </c>
      <c r="K119" s="94">
        <v>0.23</v>
      </c>
      <c r="L119" s="94" t="s">
        <v>182</v>
      </c>
      <c r="M119" s="32">
        <v>4.4999999999999998E-2</v>
      </c>
      <c r="N119" s="32">
        <v>2.6200000000000001E-2</v>
      </c>
      <c r="O119" s="104">
        <v>24168.563279585167</v>
      </c>
      <c r="P119" s="94">
        <v>126.42</v>
      </c>
      <c r="Q119" s="124">
        <v>0</v>
      </c>
      <c r="R119" s="124">
        <v>30.553897642332544</v>
      </c>
      <c r="S119" s="32">
        <v>4.6330031749335771E-4</v>
      </c>
      <c r="T119" s="32">
        <v>3.0824426419112015E-4</v>
      </c>
      <c r="U119" s="32">
        <v>1.0658497293340277E-4</v>
      </c>
    </row>
    <row r="120" spans="2:21" x14ac:dyDescent="0.2">
      <c r="B120" s="23" t="s">
        <v>795</v>
      </c>
      <c r="C120" s="32" t="s">
        <v>796</v>
      </c>
      <c r="D120" s="32" t="s">
        <v>262</v>
      </c>
      <c r="E120" s="32" t="s">
        <v>176</v>
      </c>
      <c r="F120" s="32" t="s">
        <v>797</v>
      </c>
      <c r="G120" s="32" t="s">
        <v>366</v>
      </c>
      <c r="H120" s="94" t="s">
        <v>410</v>
      </c>
      <c r="I120" s="94" t="s">
        <v>185</v>
      </c>
      <c r="J120" s="94" t="s">
        <v>798</v>
      </c>
      <c r="K120" s="94">
        <v>1.99</v>
      </c>
      <c r="L120" s="94" t="s">
        <v>182</v>
      </c>
      <c r="M120" s="32">
        <v>0.02</v>
      </c>
      <c r="N120" s="32">
        <v>3.9000000000000003E-3</v>
      </c>
      <c r="O120" s="104">
        <v>242523.44267198013</v>
      </c>
      <c r="P120" s="94">
        <v>105.37</v>
      </c>
      <c r="Q120" s="124">
        <v>66.856453616999985</v>
      </c>
      <c r="R120" s="124">
        <v>258.51666724762487</v>
      </c>
      <c r="S120" s="32">
        <v>5.6832170008539265E-4</v>
      </c>
      <c r="T120" s="32">
        <v>2.6080561246130222E-3</v>
      </c>
      <c r="U120" s="32">
        <v>9.0181594191260969E-4</v>
      </c>
    </row>
    <row r="121" spans="2:21" x14ac:dyDescent="0.2">
      <c r="B121" s="23" t="s">
        <v>689</v>
      </c>
      <c r="C121" s="32" t="s">
        <v>690</v>
      </c>
      <c r="D121" s="32" t="s">
        <v>262</v>
      </c>
      <c r="E121" s="32" t="s">
        <v>176</v>
      </c>
      <c r="F121" s="32" t="s">
        <v>649</v>
      </c>
      <c r="G121" s="32" t="s">
        <v>372</v>
      </c>
      <c r="H121" s="94" t="s">
        <v>410</v>
      </c>
      <c r="I121" s="94" t="s">
        <v>185</v>
      </c>
      <c r="J121" s="94" t="s">
        <v>691</v>
      </c>
      <c r="K121" s="94">
        <v>6.81</v>
      </c>
      <c r="L121" s="94" t="s">
        <v>182</v>
      </c>
      <c r="M121" s="32">
        <v>2.81E-2</v>
      </c>
      <c r="N121" s="32">
        <v>3.1800000000000002E-2</v>
      </c>
      <c r="O121" s="104">
        <v>72030.60875310401</v>
      </c>
      <c r="P121" s="94">
        <v>99.19</v>
      </c>
      <c r="Q121" s="124">
        <v>0</v>
      </c>
      <c r="R121" s="124">
        <v>71.447160792597586</v>
      </c>
      <c r="S121" s="32">
        <v>1.3758876674116992E-4</v>
      </c>
      <c r="T121" s="32">
        <v>7.2079764633843938E-4</v>
      </c>
      <c r="U121" s="32">
        <v>2.4923804446790477E-4</v>
      </c>
    </row>
    <row r="122" spans="2:21" x14ac:dyDescent="0.2">
      <c r="B122" s="23" t="s">
        <v>817</v>
      </c>
      <c r="C122" s="32" t="s">
        <v>818</v>
      </c>
      <c r="D122" s="32" t="s">
        <v>262</v>
      </c>
      <c r="E122" s="32" t="s">
        <v>176</v>
      </c>
      <c r="F122" s="32" t="s">
        <v>819</v>
      </c>
      <c r="G122" s="32" t="s">
        <v>366</v>
      </c>
      <c r="H122" s="94" t="s">
        <v>410</v>
      </c>
      <c r="I122" s="94" t="s">
        <v>185</v>
      </c>
      <c r="J122" s="94" t="s">
        <v>820</v>
      </c>
      <c r="K122" s="94">
        <v>2.84</v>
      </c>
      <c r="L122" s="94" t="s">
        <v>182</v>
      </c>
      <c r="M122" s="32">
        <v>4.4999999999999998E-2</v>
      </c>
      <c r="N122" s="32">
        <v>1.0500000000000001E-2</v>
      </c>
      <c r="O122" s="104">
        <v>750205.22508941416</v>
      </c>
      <c r="P122" s="94">
        <v>133.24</v>
      </c>
      <c r="Q122" s="124">
        <v>10.20630042</v>
      </c>
      <c r="R122" s="124">
        <v>1009.7797422742536</v>
      </c>
      <c r="S122" s="32">
        <v>4.4078269359350069E-4</v>
      </c>
      <c r="T122" s="32">
        <v>1.0187204830495207E-2</v>
      </c>
      <c r="U122" s="32">
        <v>3.5225406512418775E-3</v>
      </c>
    </row>
    <row r="123" spans="2:21" x14ac:dyDescent="0.2">
      <c r="B123" s="23" t="s">
        <v>455</v>
      </c>
      <c r="C123" s="32" t="s">
        <v>456</v>
      </c>
      <c r="D123" s="32" t="s">
        <v>262</v>
      </c>
      <c r="E123" s="32" t="s">
        <v>176</v>
      </c>
      <c r="F123" s="32" t="s">
        <v>457</v>
      </c>
      <c r="G123" s="32" t="s">
        <v>372</v>
      </c>
      <c r="H123" s="94" t="s">
        <v>458</v>
      </c>
      <c r="I123" s="94" t="s">
        <v>181</v>
      </c>
      <c r="J123" s="94" t="s">
        <v>459</v>
      </c>
      <c r="K123" s="94">
        <v>0.99</v>
      </c>
      <c r="L123" s="94" t="s">
        <v>182</v>
      </c>
      <c r="M123" s="32">
        <v>4.4999999999999998E-2</v>
      </c>
      <c r="N123" s="32">
        <v>5.8999999999999999E-3</v>
      </c>
      <c r="O123" s="104">
        <v>327770.57663640502</v>
      </c>
      <c r="P123" s="94">
        <v>112.44000000000001</v>
      </c>
      <c r="Q123" s="124">
        <v>0</v>
      </c>
      <c r="R123" s="124">
        <v>368.54523636147087</v>
      </c>
      <c r="S123" s="32">
        <v>9.4322468096807196E-4</v>
      </c>
      <c r="T123" s="32">
        <v>3.718083909726401E-3</v>
      </c>
      <c r="U123" s="32">
        <v>1.2856423262967731E-3</v>
      </c>
    </row>
    <row r="124" spans="2:21" x14ac:dyDescent="0.2">
      <c r="B124" s="23" t="s">
        <v>521</v>
      </c>
      <c r="C124" s="32" t="s">
        <v>522</v>
      </c>
      <c r="D124" s="32" t="s">
        <v>262</v>
      </c>
      <c r="E124" s="32" t="s">
        <v>176</v>
      </c>
      <c r="F124" s="32" t="s">
        <v>457</v>
      </c>
      <c r="G124" s="32" t="s">
        <v>372</v>
      </c>
      <c r="H124" s="94" t="s">
        <v>458</v>
      </c>
      <c r="I124" s="94" t="s">
        <v>181</v>
      </c>
      <c r="J124" s="94" t="s">
        <v>523</v>
      </c>
      <c r="K124" s="94">
        <v>3.16</v>
      </c>
      <c r="L124" s="94" t="s">
        <v>182</v>
      </c>
      <c r="M124" s="32">
        <v>3.3000000000000002E-2</v>
      </c>
      <c r="N124" s="32">
        <v>1.52E-2</v>
      </c>
      <c r="O124" s="104">
        <v>324174.26353654836</v>
      </c>
      <c r="P124" s="94">
        <v>106.08999999999999</v>
      </c>
      <c r="Q124" s="124">
        <v>0</v>
      </c>
      <c r="R124" s="124">
        <v>343.91647614104699</v>
      </c>
      <c r="S124" s="32">
        <v>5.4027182236103511E-4</v>
      </c>
      <c r="T124" s="32">
        <v>3.4696156402783222E-3</v>
      </c>
      <c r="U124" s="32">
        <v>1.1997267494297443E-3</v>
      </c>
    </row>
    <row r="125" spans="2:21" x14ac:dyDescent="0.2">
      <c r="B125" s="23" t="s">
        <v>742</v>
      </c>
      <c r="C125" s="32" t="s">
        <v>743</v>
      </c>
      <c r="D125" s="32" t="s">
        <v>262</v>
      </c>
      <c r="E125" s="32" t="s">
        <v>176</v>
      </c>
      <c r="F125" s="32" t="s">
        <v>457</v>
      </c>
      <c r="G125" s="32" t="s">
        <v>372</v>
      </c>
      <c r="H125" s="94" t="s">
        <v>458</v>
      </c>
      <c r="I125" s="94" t="s">
        <v>181</v>
      </c>
      <c r="J125" s="94" t="s">
        <v>744</v>
      </c>
      <c r="K125" s="94">
        <v>5.26</v>
      </c>
      <c r="L125" s="94" t="s">
        <v>182</v>
      </c>
      <c r="M125" s="32">
        <v>1.6E-2</v>
      </c>
      <c r="N125" s="32">
        <v>1.8200000000000001E-2</v>
      </c>
      <c r="O125" s="104">
        <v>109060.74922182893</v>
      </c>
      <c r="P125" s="94">
        <v>100.11000000000001</v>
      </c>
      <c r="Q125" s="124">
        <v>0</v>
      </c>
      <c r="R125" s="124">
        <v>109.1807160164081</v>
      </c>
      <c r="S125" s="32">
        <v>6.7735314160811662E-4</v>
      </c>
      <c r="T125" s="32">
        <v>1.1014741839584211E-3</v>
      </c>
      <c r="U125" s="32">
        <v>3.8086871264945423E-4</v>
      </c>
    </row>
    <row r="126" spans="2:21" x14ac:dyDescent="0.2">
      <c r="B126" s="23" t="s">
        <v>842</v>
      </c>
      <c r="C126" s="32" t="s">
        <v>843</v>
      </c>
      <c r="D126" s="32" t="s">
        <v>262</v>
      </c>
      <c r="E126" s="32" t="s">
        <v>176</v>
      </c>
      <c r="F126" s="32" t="s">
        <v>844</v>
      </c>
      <c r="G126" s="32" t="s">
        <v>378</v>
      </c>
      <c r="H126" s="94" t="s">
        <v>403</v>
      </c>
      <c r="I126" s="94" t="s">
        <v>181</v>
      </c>
      <c r="J126" s="94" t="s">
        <v>845</v>
      </c>
      <c r="K126" s="94">
        <v>1.9</v>
      </c>
      <c r="L126" s="94" t="s">
        <v>182</v>
      </c>
      <c r="M126" s="32">
        <v>4.2999999999999997E-2</v>
      </c>
      <c r="N126" s="32">
        <v>9.0000000000000011E-3</v>
      </c>
      <c r="O126" s="104">
        <v>127958.35961730225</v>
      </c>
      <c r="P126" s="94">
        <v>108.49</v>
      </c>
      <c r="Q126" s="124">
        <v>0</v>
      </c>
      <c r="R126" s="124">
        <v>138.82202434881123</v>
      </c>
      <c r="S126" s="32">
        <v>1.0663196634775188E-3</v>
      </c>
      <c r="T126" s="32">
        <v>1.4005117530286498E-3</v>
      </c>
      <c r="U126" s="32">
        <v>4.8427018644187103E-4</v>
      </c>
    </row>
    <row r="127" spans="2:21" x14ac:dyDescent="0.2">
      <c r="B127" s="23" t="s">
        <v>493</v>
      </c>
      <c r="C127" s="32" t="s">
        <v>494</v>
      </c>
      <c r="D127" s="32" t="s">
        <v>262</v>
      </c>
      <c r="E127" s="32" t="s">
        <v>176</v>
      </c>
      <c r="F127" s="32" t="s">
        <v>495</v>
      </c>
      <c r="G127" s="32" t="s">
        <v>372</v>
      </c>
      <c r="H127" s="94" t="s">
        <v>403</v>
      </c>
      <c r="I127" s="94" t="s">
        <v>181</v>
      </c>
      <c r="J127" s="94" t="s">
        <v>496</v>
      </c>
      <c r="K127" s="94">
        <v>1.05</v>
      </c>
      <c r="L127" s="94" t="s">
        <v>182</v>
      </c>
      <c r="M127" s="32">
        <v>4.8000000000000001E-2</v>
      </c>
      <c r="N127" s="32">
        <v>8.8000000000000005E-3</v>
      </c>
      <c r="O127" s="104">
        <v>44962.226304578195</v>
      </c>
      <c r="P127" s="94">
        <v>108.97000000000001</v>
      </c>
      <c r="Q127" s="124">
        <v>0</v>
      </c>
      <c r="R127" s="124">
        <v>48.995337966084385</v>
      </c>
      <c r="S127" s="32">
        <v>2.1026253674398225E-4</v>
      </c>
      <c r="T127" s="32">
        <v>4.9429150012030932E-4</v>
      </c>
      <c r="U127" s="32">
        <v>1.7091654989845529E-4</v>
      </c>
    </row>
    <row r="128" spans="2:21" x14ac:dyDescent="0.2">
      <c r="B128" s="23" t="s">
        <v>535</v>
      </c>
      <c r="C128" s="32" t="s">
        <v>536</v>
      </c>
      <c r="D128" s="32" t="s">
        <v>262</v>
      </c>
      <c r="E128" s="32" t="s">
        <v>176</v>
      </c>
      <c r="F128" s="32" t="s">
        <v>495</v>
      </c>
      <c r="G128" s="32" t="s">
        <v>372</v>
      </c>
      <c r="H128" s="94" t="s">
        <v>403</v>
      </c>
      <c r="I128" s="94" t="s">
        <v>181</v>
      </c>
      <c r="J128" s="94" t="s">
        <v>537</v>
      </c>
      <c r="K128" s="94">
        <v>1.88</v>
      </c>
      <c r="L128" s="94" t="s">
        <v>182</v>
      </c>
      <c r="M128" s="32">
        <v>1.8500000000000003E-2</v>
      </c>
      <c r="N128" s="32">
        <v>1.9199999999999998E-2</v>
      </c>
      <c r="O128" s="104">
        <v>52556.981929693495</v>
      </c>
      <c r="P128" s="94">
        <v>100.51999999999998</v>
      </c>
      <c r="Q128" s="124">
        <v>0</v>
      </c>
      <c r="R128" s="124">
        <v>52.83027818899734</v>
      </c>
      <c r="S128" s="32">
        <v>3.4944801814955779E-4</v>
      </c>
      <c r="T128" s="32">
        <v>5.3298045368906555E-4</v>
      </c>
      <c r="U128" s="32">
        <v>1.8429445031054785E-4</v>
      </c>
    </row>
    <row r="129" spans="2:21" x14ac:dyDescent="0.2">
      <c r="B129" s="23" t="s">
        <v>390</v>
      </c>
      <c r="C129" s="32" t="s">
        <v>391</v>
      </c>
      <c r="D129" s="32" t="s">
        <v>262</v>
      </c>
      <c r="E129" s="32" t="s">
        <v>176</v>
      </c>
      <c r="F129" s="32" t="s">
        <v>392</v>
      </c>
      <c r="G129" s="32" t="s">
        <v>372</v>
      </c>
      <c r="H129" s="94" t="s">
        <v>383</v>
      </c>
      <c r="I129" s="94" t="s">
        <v>185</v>
      </c>
      <c r="J129" s="94" t="s">
        <v>393</v>
      </c>
      <c r="K129" s="94">
        <v>0.9</v>
      </c>
      <c r="L129" s="94" t="s">
        <v>182</v>
      </c>
      <c r="M129" s="32">
        <v>4.8499999999999995E-2</v>
      </c>
      <c r="N129" s="32">
        <v>7.4000000000000003E-3</v>
      </c>
      <c r="O129" s="104">
        <v>32209.751173538625</v>
      </c>
      <c r="P129" s="94">
        <v>126.50000000000001</v>
      </c>
      <c r="Q129" s="124">
        <v>0</v>
      </c>
      <c r="R129" s="124">
        <v>40.745335233638173</v>
      </c>
      <c r="S129" s="32">
        <v>2.3681698321255788E-4</v>
      </c>
      <c r="T129" s="32">
        <v>4.110610052221967E-4</v>
      </c>
      <c r="U129" s="32">
        <v>1.4213703612801022E-4</v>
      </c>
    </row>
    <row r="130" spans="2:21" x14ac:dyDescent="0.2">
      <c r="B130" s="23" t="s">
        <v>464</v>
      </c>
      <c r="C130" s="32" t="s">
        <v>465</v>
      </c>
      <c r="D130" s="32" t="s">
        <v>262</v>
      </c>
      <c r="E130" s="32" t="s">
        <v>176</v>
      </c>
      <c r="F130" s="32" t="s">
        <v>392</v>
      </c>
      <c r="G130" s="32" t="s">
        <v>372</v>
      </c>
      <c r="H130" s="94" t="s">
        <v>383</v>
      </c>
      <c r="I130" s="94" t="s">
        <v>185</v>
      </c>
      <c r="J130" s="94" t="s">
        <v>466</v>
      </c>
      <c r="K130" s="94">
        <v>1.47</v>
      </c>
      <c r="L130" s="94" t="s">
        <v>182</v>
      </c>
      <c r="M130" s="32">
        <v>5.5E-2</v>
      </c>
      <c r="N130" s="32">
        <v>1.52E-2</v>
      </c>
      <c r="O130" s="104">
        <v>33449.803393436319</v>
      </c>
      <c r="P130" s="94">
        <v>110.62</v>
      </c>
      <c r="Q130" s="124">
        <v>12.610136583800001</v>
      </c>
      <c r="R130" s="124">
        <v>37.278252793849099</v>
      </c>
      <c r="S130" s="32">
        <v>1.5053916918738217E-3</v>
      </c>
      <c r="T130" s="32">
        <v>3.7608320016265369E-4</v>
      </c>
      <c r="U130" s="32">
        <v>1.3004237991332169E-4</v>
      </c>
    </row>
    <row r="131" spans="2:21" x14ac:dyDescent="0.2">
      <c r="B131" s="23" t="s">
        <v>538</v>
      </c>
      <c r="C131" s="32" t="s">
        <v>539</v>
      </c>
      <c r="D131" s="32" t="s">
        <v>262</v>
      </c>
      <c r="E131" s="32" t="s">
        <v>176</v>
      </c>
      <c r="F131" s="32" t="s">
        <v>540</v>
      </c>
      <c r="G131" s="32" t="s">
        <v>372</v>
      </c>
      <c r="H131" s="94" t="s">
        <v>383</v>
      </c>
      <c r="I131" s="94" t="s">
        <v>185</v>
      </c>
      <c r="J131" s="94" t="s">
        <v>541</v>
      </c>
      <c r="K131" s="94">
        <v>3.43</v>
      </c>
      <c r="L131" s="94" t="s">
        <v>182</v>
      </c>
      <c r="M131" s="32">
        <v>2.4E-2</v>
      </c>
      <c r="N131" s="32">
        <v>2.2599999999999999E-2</v>
      </c>
      <c r="O131" s="104">
        <v>21803.19337500328</v>
      </c>
      <c r="P131" s="94">
        <v>101.35000000000001</v>
      </c>
      <c r="Q131" s="124">
        <v>0</v>
      </c>
      <c r="R131" s="124">
        <v>22.097536445567737</v>
      </c>
      <c r="S131" s="32">
        <v>4.6481652728974282E-5</v>
      </c>
      <c r="T131" s="32">
        <v>2.2293191336293582E-4</v>
      </c>
      <c r="U131" s="32">
        <v>7.7085593187380764E-5</v>
      </c>
    </row>
    <row r="132" spans="2:21" x14ac:dyDescent="0.2">
      <c r="B132" s="23" t="s">
        <v>814</v>
      </c>
      <c r="C132" s="32" t="s">
        <v>815</v>
      </c>
      <c r="D132" s="32" t="s">
        <v>262</v>
      </c>
      <c r="E132" s="32" t="s">
        <v>176</v>
      </c>
      <c r="F132" s="32" t="s">
        <v>772</v>
      </c>
      <c r="G132" s="32" t="s">
        <v>366</v>
      </c>
      <c r="H132" s="94" t="s">
        <v>383</v>
      </c>
      <c r="I132" s="94" t="s">
        <v>185</v>
      </c>
      <c r="J132" s="94" t="s">
        <v>816</v>
      </c>
      <c r="K132" s="94">
        <v>2.82</v>
      </c>
      <c r="L132" s="94" t="s">
        <v>182</v>
      </c>
      <c r="M132" s="32">
        <v>5.0999999999999997E-2</v>
      </c>
      <c r="N132" s="32">
        <v>1.1000000000000001E-2</v>
      </c>
      <c r="O132" s="104">
        <v>538621.89113364171</v>
      </c>
      <c r="P132" s="94">
        <v>135.46</v>
      </c>
      <c r="Q132" s="124">
        <v>8.3209441260000006</v>
      </c>
      <c r="R132" s="124">
        <v>737.9381578343241</v>
      </c>
      <c r="S132" s="32">
        <v>4.6949266894081063E-4</v>
      </c>
      <c r="T132" s="32">
        <v>7.4447197258734671E-3</v>
      </c>
      <c r="U132" s="32">
        <v>2.5742417383215403E-3</v>
      </c>
    </row>
    <row r="133" spans="2:21" x14ac:dyDescent="0.2">
      <c r="B133" s="23" t="s">
        <v>417</v>
      </c>
      <c r="C133" s="32" t="s">
        <v>418</v>
      </c>
      <c r="D133" s="32" t="s">
        <v>262</v>
      </c>
      <c r="E133" s="32" t="s">
        <v>176</v>
      </c>
      <c r="F133" s="32" t="s">
        <v>419</v>
      </c>
      <c r="G133" s="32" t="s">
        <v>397</v>
      </c>
      <c r="H133" s="94" t="s">
        <v>383</v>
      </c>
      <c r="I133" s="94" t="s">
        <v>185</v>
      </c>
      <c r="J133" s="94" t="s">
        <v>420</v>
      </c>
      <c r="K133" s="94">
        <v>1.17</v>
      </c>
      <c r="L133" s="94" t="s">
        <v>182</v>
      </c>
      <c r="M133" s="32">
        <v>4.9500000000000002E-2</v>
      </c>
      <c r="N133" s="32">
        <v>1.03E-2</v>
      </c>
      <c r="O133" s="104">
        <v>670747.45779947331</v>
      </c>
      <c r="P133" s="94">
        <v>128.79</v>
      </c>
      <c r="Q133" s="124">
        <v>0</v>
      </c>
      <c r="R133" s="124">
        <v>863.85565089443503</v>
      </c>
      <c r="S133" s="32">
        <v>4.5366894006820889E-4</v>
      </c>
      <c r="T133" s="32">
        <v>8.7150435795257195E-3</v>
      </c>
      <c r="U133" s="32">
        <v>3.0134954383489675E-3</v>
      </c>
    </row>
    <row r="134" spans="2:21" x14ac:dyDescent="0.2">
      <c r="B134" s="23" t="s">
        <v>696</v>
      </c>
      <c r="C134" s="32" t="s">
        <v>697</v>
      </c>
      <c r="D134" s="32" t="s">
        <v>262</v>
      </c>
      <c r="E134" s="32" t="s">
        <v>176</v>
      </c>
      <c r="F134" s="32" t="s">
        <v>610</v>
      </c>
      <c r="G134" s="32" t="s">
        <v>372</v>
      </c>
      <c r="H134" s="94" t="s">
        <v>403</v>
      </c>
      <c r="I134" s="94" t="s">
        <v>181</v>
      </c>
      <c r="J134" s="94" t="s">
        <v>695</v>
      </c>
      <c r="K134" s="94">
        <v>6.79</v>
      </c>
      <c r="L134" s="94" t="s">
        <v>182</v>
      </c>
      <c r="M134" s="32">
        <v>2.6000000000000002E-2</v>
      </c>
      <c r="N134" s="32">
        <v>3.1200000000000002E-2</v>
      </c>
      <c r="O134" s="104">
        <v>194800.82828920661</v>
      </c>
      <c r="P134" s="94">
        <v>97.47</v>
      </c>
      <c r="Q134" s="124">
        <v>0</v>
      </c>
      <c r="R134" s="124">
        <v>189.87236729381726</v>
      </c>
      <c r="S134" s="32">
        <v>3.1788128178261878E-4</v>
      </c>
      <c r="T134" s="32">
        <v>1.9155352561507348E-3</v>
      </c>
      <c r="U134" s="32">
        <v>6.623554665828765E-4</v>
      </c>
    </row>
    <row r="135" spans="2:21" x14ac:dyDescent="0.2">
      <c r="B135" s="23" t="s">
        <v>608</v>
      </c>
      <c r="C135" s="32" t="s">
        <v>609</v>
      </c>
      <c r="D135" s="32" t="s">
        <v>262</v>
      </c>
      <c r="E135" s="32" t="s">
        <v>176</v>
      </c>
      <c r="F135" s="32" t="s">
        <v>610</v>
      </c>
      <c r="G135" s="32" t="s">
        <v>372</v>
      </c>
      <c r="H135" s="94" t="s">
        <v>403</v>
      </c>
      <c r="I135" s="94" t="s">
        <v>181</v>
      </c>
      <c r="J135" s="94" t="s">
        <v>611</v>
      </c>
      <c r="K135" s="94">
        <v>3.65</v>
      </c>
      <c r="L135" s="94" t="s">
        <v>182</v>
      </c>
      <c r="M135" s="32">
        <v>4.4000000000000004E-2</v>
      </c>
      <c r="N135" s="32">
        <v>1.9900000000000001E-2</v>
      </c>
      <c r="O135" s="104">
        <v>27477.888279596111</v>
      </c>
      <c r="P135" s="94">
        <v>109.42</v>
      </c>
      <c r="Q135" s="124">
        <v>0</v>
      </c>
      <c r="R135" s="124">
        <v>30.066305355534062</v>
      </c>
      <c r="S135" s="32">
        <v>2.0129731201720178E-4</v>
      </c>
      <c r="T135" s="32">
        <v>3.0332516917323197E-4</v>
      </c>
      <c r="U135" s="32">
        <v>1.0488404392921093E-4</v>
      </c>
    </row>
    <row r="136" spans="2:21" x14ac:dyDescent="0.2">
      <c r="B136" s="23" t="s">
        <v>692</v>
      </c>
      <c r="C136" s="32" t="s">
        <v>693</v>
      </c>
      <c r="D136" s="32" t="s">
        <v>262</v>
      </c>
      <c r="E136" s="32" t="s">
        <v>176</v>
      </c>
      <c r="F136" s="32" t="s">
        <v>694</v>
      </c>
      <c r="G136" s="32" t="s">
        <v>372</v>
      </c>
      <c r="H136" s="94" t="s">
        <v>383</v>
      </c>
      <c r="I136" s="94" t="s">
        <v>185</v>
      </c>
      <c r="J136" s="94" t="s">
        <v>695</v>
      </c>
      <c r="K136" s="94">
        <v>5.83</v>
      </c>
      <c r="L136" s="94" t="s">
        <v>182</v>
      </c>
      <c r="M136" s="32">
        <v>2.0499999999999997E-2</v>
      </c>
      <c r="N136" s="32">
        <v>2.2000000000000002E-2</v>
      </c>
      <c r="O136" s="104">
        <v>396635.38727278996</v>
      </c>
      <c r="P136" s="94">
        <v>101.49</v>
      </c>
      <c r="Q136" s="124">
        <v>0</v>
      </c>
      <c r="R136" s="124">
        <v>402.54525454315456</v>
      </c>
      <c r="S136" s="32">
        <v>1.195516721793748E-3</v>
      </c>
      <c r="T136" s="32">
        <v>4.061094503974687E-3</v>
      </c>
      <c r="U136" s="32">
        <v>1.4042488314324399E-3</v>
      </c>
    </row>
    <row r="137" spans="2:21" x14ac:dyDescent="0.2">
      <c r="B137" s="23" t="s">
        <v>380</v>
      </c>
      <c r="C137" s="32" t="s">
        <v>381</v>
      </c>
      <c r="D137" s="32" t="s">
        <v>262</v>
      </c>
      <c r="E137" s="32" t="s">
        <v>176</v>
      </c>
      <c r="F137" s="32" t="s">
        <v>382</v>
      </c>
      <c r="G137" s="32" t="s">
        <v>372</v>
      </c>
      <c r="H137" s="94" t="s">
        <v>383</v>
      </c>
      <c r="I137" s="94" t="s">
        <v>185</v>
      </c>
      <c r="J137" s="94" t="s">
        <v>384</v>
      </c>
      <c r="K137" s="94">
        <v>4.12</v>
      </c>
      <c r="L137" s="94" t="s">
        <v>182</v>
      </c>
      <c r="M137" s="32">
        <v>4.9500000000000002E-2</v>
      </c>
      <c r="N137" s="32">
        <v>2.1600000000000001E-2</v>
      </c>
      <c r="O137" s="104">
        <v>42084.78208480015</v>
      </c>
      <c r="P137" s="94">
        <v>135.56</v>
      </c>
      <c r="Q137" s="124">
        <v>0</v>
      </c>
      <c r="R137" s="124">
        <v>57.050130539679529</v>
      </c>
      <c r="S137" s="32">
        <v>2.6048069662290868E-5</v>
      </c>
      <c r="T137" s="32">
        <v>5.7555260923065552E-4</v>
      </c>
      <c r="U137" s="32">
        <v>1.9901508771810581E-4</v>
      </c>
    </row>
    <row r="138" spans="2:21" x14ac:dyDescent="0.2">
      <c r="B138" s="23" t="s">
        <v>400</v>
      </c>
      <c r="C138" s="32" t="s">
        <v>401</v>
      </c>
      <c r="D138" s="32" t="s">
        <v>262</v>
      </c>
      <c r="E138" s="32" t="s">
        <v>176</v>
      </c>
      <c r="F138" s="32" t="s">
        <v>402</v>
      </c>
      <c r="G138" s="32" t="s">
        <v>397</v>
      </c>
      <c r="H138" s="94" t="s">
        <v>403</v>
      </c>
      <c r="I138" s="94" t="s">
        <v>181</v>
      </c>
      <c r="J138" s="94" t="s">
        <v>399</v>
      </c>
      <c r="K138" s="94">
        <v>1.45</v>
      </c>
      <c r="L138" s="94" t="s">
        <v>182</v>
      </c>
      <c r="M138" s="32">
        <v>4.5999999999999999E-2</v>
      </c>
      <c r="N138" s="32">
        <v>2.1099999999999997E-2</v>
      </c>
      <c r="O138" s="104">
        <v>104365.46761559494</v>
      </c>
      <c r="P138" s="94">
        <v>127.57000000000001</v>
      </c>
      <c r="Q138" s="124">
        <v>0</v>
      </c>
      <c r="R138" s="124">
        <v>133.13902701319782</v>
      </c>
      <c r="S138" s="32">
        <v>1.9046331803632209E-4</v>
      </c>
      <c r="T138" s="32">
        <v>1.343178598593741E-3</v>
      </c>
      <c r="U138" s="32">
        <v>4.644454778469936E-4</v>
      </c>
    </row>
    <row r="139" spans="2:21" x14ac:dyDescent="0.2">
      <c r="B139" s="23" t="s">
        <v>441</v>
      </c>
      <c r="C139" s="32" t="s">
        <v>442</v>
      </c>
      <c r="D139" s="32" t="s">
        <v>262</v>
      </c>
      <c r="E139" s="32" t="s">
        <v>176</v>
      </c>
      <c r="F139" s="32" t="s">
        <v>402</v>
      </c>
      <c r="G139" s="32" t="s">
        <v>397</v>
      </c>
      <c r="H139" s="94" t="s">
        <v>403</v>
      </c>
      <c r="I139" s="94" t="s">
        <v>181</v>
      </c>
      <c r="J139" s="94" t="s">
        <v>443</v>
      </c>
      <c r="K139" s="94">
        <v>2.21</v>
      </c>
      <c r="L139" s="94" t="s">
        <v>182</v>
      </c>
      <c r="M139" s="32">
        <v>6.0999999999999999E-2</v>
      </c>
      <c r="N139" s="32">
        <v>1.9699999999999999E-2</v>
      </c>
      <c r="O139" s="104">
        <v>6394.3203436538088</v>
      </c>
      <c r="P139" s="94">
        <v>120.48</v>
      </c>
      <c r="Q139" s="124">
        <v>0</v>
      </c>
      <c r="R139" s="124">
        <v>7.7038771049378161</v>
      </c>
      <c r="S139" s="32">
        <v>9.0284548189990036E-6</v>
      </c>
      <c r="T139" s="32">
        <v>7.7720883843645903E-5</v>
      </c>
      <c r="U139" s="32">
        <v>2.6874395611458649E-5</v>
      </c>
    </row>
    <row r="140" spans="2:21" x14ac:dyDescent="0.2">
      <c r="B140" s="23" t="s">
        <v>404</v>
      </c>
      <c r="C140" s="32" t="s">
        <v>405</v>
      </c>
      <c r="D140" s="32" t="s">
        <v>262</v>
      </c>
      <c r="E140" s="32" t="s">
        <v>176</v>
      </c>
      <c r="F140" s="32" t="s">
        <v>402</v>
      </c>
      <c r="G140" s="32" t="s">
        <v>397</v>
      </c>
      <c r="H140" s="94" t="s">
        <v>403</v>
      </c>
      <c r="I140" s="94" t="s">
        <v>181</v>
      </c>
      <c r="J140" s="94" t="s">
        <v>406</v>
      </c>
      <c r="K140" s="94">
        <v>1.7</v>
      </c>
      <c r="L140" s="94" t="s">
        <v>182</v>
      </c>
      <c r="M140" s="32">
        <v>4.4999999999999998E-2</v>
      </c>
      <c r="N140" s="32">
        <v>1.72E-2</v>
      </c>
      <c r="O140" s="104">
        <v>370.43110211999095</v>
      </c>
      <c r="P140" s="94">
        <v>126.62</v>
      </c>
      <c r="Q140" s="124">
        <v>0</v>
      </c>
      <c r="R140" s="124">
        <v>0.4690398049681726</v>
      </c>
      <c r="S140" s="32">
        <v>9.8781627231997584E-7</v>
      </c>
      <c r="T140" s="32">
        <v>4.7319275351124538E-6</v>
      </c>
      <c r="U140" s="32">
        <v>1.6362100672863504E-6</v>
      </c>
    </row>
    <row r="141" spans="2:21" x14ac:dyDescent="0.2">
      <c r="B141" s="23" t="s">
        <v>585</v>
      </c>
      <c r="C141" s="32" t="s">
        <v>586</v>
      </c>
      <c r="D141" s="32" t="s">
        <v>262</v>
      </c>
      <c r="E141" s="32" t="s">
        <v>176</v>
      </c>
      <c r="F141" s="32" t="s">
        <v>511</v>
      </c>
      <c r="G141" s="32" t="s">
        <v>372</v>
      </c>
      <c r="H141" s="94" t="s">
        <v>403</v>
      </c>
      <c r="I141" s="94" t="s">
        <v>181</v>
      </c>
      <c r="J141" s="94" t="s">
        <v>587</v>
      </c>
      <c r="K141" s="94">
        <v>6.18</v>
      </c>
      <c r="L141" s="94" t="s">
        <v>182</v>
      </c>
      <c r="M141" s="32">
        <v>3.9E-2</v>
      </c>
      <c r="N141" s="32">
        <v>4.6300000000000001E-2</v>
      </c>
      <c r="O141" s="104">
        <v>331790.383648352</v>
      </c>
      <c r="P141" s="94">
        <v>97.31</v>
      </c>
      <c r="Q141" s="124">
        <v>0</v>
      </c>
      <c r="R141" s="124">
        <v>322.86522227988206</v>
      </c>
      <c r="S141" s="32">
        <v>1.8256253603735919E-4</v>
      </c>
      <c r="T141" s="32">
        <v>3.257239192183372E-3</v>
      </c>
      <c r="U141" s="32">
        <v>1.1262910343117578E-3</v>
      </c>
    </row>
    <row r="142" spans="2:21" x14ac:dyDescent="0.2">
      <c r="B142" s="23" t="s">
        <v>509</v>
      </c>
      <c r="C142" s="32" t="s">
        <v>510</v>
      </c>
      <c r="D142" s="32" t="s">
        <v>262</v>
      </c>
      <c r="E142" s="32" t="s">
        <v>176</v>
      </c>
      <c r="F142" s="32" t="s">
        <v>511</v>
      </c>
      <c r="G142" s="32" t="s">
        <v>372</v>
      </c>
      <c r="H142" s="94" t="s">
        <v>403</v>
      </c>
      <c r="I142" s="94" t="s">
        <v>181</v>
      </c>
      <c r="J142" s="94" t="s">
        <v>512</v>
      </c>
      <c r="K142" s="94">
        <v>3.82</v>
      </c>
      <c r="L142" s="94" t="s">
        <v>182</v>
      </c>
      <c r="M142" s="32">
        <v>4.3400000000000001E-2</v>
      </c>
      <c r="N142" s="32">
        <v>3.4300000000000004E-2</v>
      </c>
      <c r="O142" s="104">
        <v>236225.29869730296</v>
      </c>
      <c r="P142" s="94">
        <v>105</v>
      </c>
      <c r="Q142" s="124">
        <v>0</v>
      </c>
      <c r="R142" s="124">
        <v>248.03656359071931</v>
      </c>
      <c r="S142" s="32">
        <v>1.4661112400953099E-4</v>
      </c>
      <c r="T142" s="32">
        <v>2.5023271640010137E-3</v>
      </c>
      <c r="U142" s="32">
        <v>8.6525688886849347E-4</v>
      </c>
    </row>
    <row r="143" spans="2:21" x14ac:dyDescent="0.2">
      <c r="B143" s="23" t="s">
        <v>739</v>
      </c>
      <c r="C143" s="32" t="s">
        <v>740</v>
      </c>
      <c r="D143" s="32" t="s">
        <v>262</v>
      </c>
      <c r="E143" s="32" t="s">
        <v>176</v>
      </c>
      <c r="F143" s="32" t="s">
        <v>714</v>
      </c>
      <c r="G143" s="32" t="s">
        <v>372</v>
      </c>
      <c r="H143" s="94" t="s">
        <v>487</v>
      </c>
      <c r="I143" s="94" t="s">
        <v>181</v>
      </c>
      <c r="J143" s="94" t="s">
        <v>741</v>
      </c>
      <c r="K143" s="94">
        <v>4.1100000000000003</v>
      </c>
      <c r="L143" s="94" t="s">
        <v>182</v>
      </c>
      <c r="M143" s="32">
        <v>4.6500000000000007E-2</v>
      </c>
      <c r="N143" s="32">
        <v>3.2599999999999997E-2</v>
      </c>
      <c r="O143" s="104">
        <v>15796.758518224759</v>
      </c>
      <c r="P143" s="94">
        <v>106.69999999999999</v>
      </c>
      <c r="Q143" s="124">
        <v>0</v>
      </c>
      <c r="R143" s="124">
        <v>16.85514130933953</v>
      </c>
      <c r="S143" s="32">
        <v>2.2043362495464498E-5</v>
      </c>
      <c r="T143" s="32">
        <v>1.7004379249920413E-4</v>
      </c>
      <c r="U143" s="32">
        <v>5.8797892212467467E-5</v>
      </c>
    </row>
    <row r="144" spans="2:21" x14ac:dyDescent="0.2">
      <c r="B144" s="23" t="s">
        <v>712</v>
      </c>
      <c r="C144" s="32" t="s">
        <v>713</v>
      </c>
      <c r="D144" s="32" t="s">
        <v>262</v>
      </c>
      <c r="E144" s="32" t="s">
        <v>176</v>
      </c>
      <c r="F144" s="32" t="s">
        <v>714</v>
      </c>
      <c r="G144" s="32" t="s">
        <v>372</v>
      </c>
      <c r="H144" s="94" t="s">
        <v>487</v>
      </c>
      <c r="I144" s="94" t="s">
        <v>181</v>
      </c>
      <c r="J144" s="94" t="s">
        <v>715</v>
      </c>
      <c r="K144" s="94">
        <v>5.99</v>
      </c>
      <c r="L144" s="94" t="s">
        <v>182</v>
      </c>
      <c r="M144" s="32">
        <v>2.8500000000000001E-2</v>
      </c>
      <c r="N144" s="32">
        <v>4.3099999999999999E-2</v>
      </c>
      <c r="O144" s="104">
        <v>159441.68206455797</v>
      </c>
      <c r="P144" s="94">
        <v>94.22</v>
      </c>
      <c r="Q144" s="124">
        <v>0</v>
      </c>
      <c r="R144" s="124">
        <v>150.2259528412265</v>
      </c>
      <c r="S144" s="32">
        <v>7.247349184752635E-4</v>
      </c>
      <c r="T144" s="32">
        <v>1.5155607588275819E-3</v>
      </c>
      <c r="U144" s="32">
        <v>5.2405193291255633E-4</v>
      </c>
    </row>
    <row r="145" spans="2:21" x14ac:dyDescent="0.2">
      <c r="B145" s="23" t="s">
        <v>484</v>
      </c>
      <c r="C145" s="32" t="s">
        <v>485</v>
      </c>
      <c r="D145" s="32" t="s">
        <v>262</v>
      </c>
      <c r="E145" s="32" t="s">
        <v>176</v>
      </c>
      <c r="F145" s="32" t="s">
        <v>486</v>
      </c>
      <c r="G145" s="32" t="s">
        <v>372</v>
      </c>
      <c r="H145" s="94" t="s">
        <v>487</v>
      </c>
      <c r="I145" s="94" t="s">
        <v>181</v>
      </c>
      <c r="J145" s="94" t="s">
        <v>488</v>
      </c>
      <c r="K145" s="94">
        <v>0.52</v>
      </c>
      <c r="L145" s="94" t="s">
        <v>182</v>
      </c>
      <c r="M145" s="32">
        <v>5.9000000000000004E-2</v>
      </c>
      <c r="N145" s="32">
        <v>7.1999999999999998E-3</v>
      </c>
      <c r="O145" s="104">
        <v>282.13805760701007</v>
      </c>
      <c r="P145" s="94">
        <v>112.06</v>
      </c>
      <c r="Q145" s="124">
        <v>0</v>
      </c>
      <c r="R145" s="124">
        <v>0.3161638493024137</v>
      </c>
      <c r="S145" s="32">
        <v>3.9810421508122685E-6</v>
      </c>
      <c r="T145" s="32">
        <v>3.1896321128283639E-6</v>
      </c>
      <c r="U145" s="32">
        <v>1.1029137989167395E-6</v>
      </c>
    </row>
    <row r="146" spans="2:21" x14ac:dyDescent="0.2">
      <c r="B146" s="23" t="s">
        <v>524</v>
      </c>
      <c r="C146" s="32" t="s">
        <v>525</v>
      </c>
      <c r="D146" s="32" t="s">
        <v>262</v>
      </c>
      <c r="E146" s="32" t="s">
        <v>176</v>
      </c>
      <c r="F146" s="32" t="s">
        <v>486</v>
      </c>
      <c r="G146" s="32" t="s">
        <v>372</v>
      </c>
      <c r="H146" s="94" t="s">
        <v>487</v>
      </c>
      <c r="I146" s="94" t="s">
        <v>181</v>
      </c>
      <c r="J146" s="94" t="s">
        <v>526</v>
      </c>
      <c r="K146" s="94">
        <v>1.53</v>
      </c>
      <c r="L146" s="94" t="s">
        <v>182</v>
      </c>
      <c r="M146" s="32">
        <v>4.8000000000000001E-2</v>
      </c>
      <c r="N146" s="32">
        <v>1.5900000000000001E-2</v>
      </c>
      <c r="O146" s="104">
        <v>72.742639884246088</v>
      </c>
      <c r="P146" s="94">
        <v>105.2</v>
      </c>
      <c r="Q146" s="124">
        <v>2.3794274417000001E-2</v>
      </c>
      <c r="R146" s="124">
        <v>7.6773298605907078E-2</v>
      </c>
      <c r="S146" s="32">
        <v>5.1914826721995339E-7</v>
      </c>
      <c r="T146" s="32">
        <v>7.7453060867478734E-7</v>
      </c>
      <c r="U146" s="32">
        <v>2.6781787547069747E-7</v>
      </c>
    </row>
    <row r="147" spans="2:21" x14ac:dyDescent="0.2">
      <c r="B147" s="23" t="s">
        <v>599</v>
      </c>
      <c r="C147" s="32" t="s">
        <v>600</v>
      </c>
      <c r="D147" s="32" t="s">
        <v>262</v>
      </c>
      <c r="E147" s="32" t="s">
        <v>176</v>
      </c>
      <c r="F147" s="32" t="s">
        <v>486</v>
      </c>
      <c r="G147" s="32" t="s">
        <v>372</v>
      </c>
      <c r="H147" s="94" t="s">
        <v>487</v>
      </c>
      <c r="I147" s="94" t="s">
        <v>181</v>
      </c>
      <c r="J147" s="94" t="s">
        <v>601</v>
      </c>
      <c r="K147" s="94">
        <v>3.15</v>
      </c>
      <c r="L147" s="94" t="s">
        <v>182</v>
      </c>
      <c r="M147" s="32">
        <v>3.7000000000000005E-2</v>
      </c>
      <c r="N147" s="32">
        <v>2.9300000000000003E-2</v>
      </c>
      <c r="O147" s="104">
        <v>29894.015671235298</v>
      </c>
      <c r="P147" s="94">
        <v>103.71</v>
      </c>
      <c r="Q147" s="124">
        <v>0</v>
      </c>
      <c r="R147" s="124">
        <v>31.00308365086175</v>
      </c>
      <c r="S147" s="32">
        <v>3.9311782049770656E-5</v>
      </c>
      <c r="T147" s="32">
        <v>3.1277589587702968E-4</v>
      </c>
      <c r="U147" s="32">
        <v>1.0815192452568721E-4</v>
      </c>
    </row>
    <row r="148" spans="2:21" x14ac:dyDescent="0.2">
      <c r="B148" s="23" t="s">
        <v>421</v>
      </c>
      <c r="C148" s="32" t="s">
        <v>422</v>
      </c>
      <c r="D148" s="32" t="s">
        <v>262</v>
      </c>
      <c r="E148" s="32" t="s">
        <v>176</v>
      </c>
      <c r="F148" s="32" t="s">
        <v>423</v>
      </c>
      <c r="G148" s="32" t="s">
        <v>415</v>
      </c>
      <c r="H148" s="94" t="s">
        <v>424</v>
      </c>
      <c r="I148" s="94" t="s">
        <v>185</v>
      </c>
      <c r="J148" s="94" t="s">
        <v>425</v>
      </c>
      <c r="K148" s="94">
        <v>0.99</v>
      </c>
      <c r="L148" s="94" t="s">
        <v>182</v>
      </c>
      <c r="M148" s="32">
        <v>4.8000000000000001E-2</v>
      </c>
      <c r="N148" s="32">
        <v>3.7000000000000002E-3</v>
      </c>
      <c r="O148" s="104">
        <v>53322.877549765093</v>
      </c>
      <c r="P148" s="94">
        <v>123.57000000000001</v>
      </c>
      <c r="Q148" s="124">
        <v>0</v>
      </c>
      <c r="R148" s="124">
        <v>65.891079734615914</v>
      </c>
      <c r="S148" s="32">
        <v>1.737588037624542E-4</v>
      </c>
      <c r="T148" s="32">
        <v>6.6474489203677788E-4</v>
      </c>
      <c r="U148" s="32">
        <v>2.2985607375788052E-4</v>
      </c>
    </row>
    <row r="149" spans="2:21" x14ac:dyDescent="0.2">
      <c r="B149" s="23" t="s">
        <v>618</v>
      </c>
      <c r="C149" s="32" t="s">
        <v>619</v>
      </c>
      <c r="D149" s="32" t="s">
        <v>262</v>
      </c>
      <c r="E149" s="32" t="s">
        <v>176</v>
      </c>
      <c r="F149" s="32" t="s">
        <v>423</v>
      </c>
      <c r="G149" s="32" t="s">
        <v>415</v>
      </c>
      <c r="H149" s="94" t="s">
        <v>424</v>
      </c>
      <c r="I149" s="94" t="s">
        <v>185</v>
      </c>
      <c r="J149" s="94" t="s">
        <v>620</v>
      </c>
      <c r="K149" s="94">
        <v>0.74</v>
      </c>
      <c r="L149" s="94" t="s">
        <v>182</v>
      </c>
      <c r="M149" s="32">
        <v>5.6900000000000006E-2</v>
      </c>
      <c r="N149" s="32">
        <v>1.3100000000000001E-2</v>
      </c>
      <c r="O149" s="104">
        <v>89361.615063283825</v>
      </c>
      <c r="P149" s="94">
        <v>127.4</v>
      </c>
      <c r="Q149" s="124">
        <v>0</v>
      </c>
      <c r="R149" s="124">
        <v>113.84669758600502</v>
      </c>
      <c r="S149" s="32">
        <v>4.2052524735662974E-4</v>
      </c>
      <c r="T149" s="32">
        <v>1.1485471326370541E-3</v>
      </c>
      <c r="U149" s="32">
        <v>3.9714563826873106E-4</v>
      </c>
    </row>
    <row r="150" spans="2:21" x14ac:dyDescent="0.2">
      <c r="B150" s="23" t="s">
        <v>448</v>
      </c>
      <c r="C150" s="32" t="s">
        <v>449</v>
      </c>
      <c r="D150" s="32" t="s">
        <v>262</v>
      </c>
      <c r="E150" s="32" t="s">
        <v>176</v>
      </c>
      <c r="F150" s="32" t="s">
        <v>450</v>
      </c>
      <c r="G150" s="32" t="s">
        <v>372</v>
      </c>
      <c r="H150" s="94" t="s">
        <v>238</v>
      </c>
      <c r="I150" s="94" t="s">
        <v>176</v>
      </c>
      <c r="J150" s="94" t="s">
        <v>451</v>
      </c>
      <c r="K150" s="94">
        <v>2.23</v>
      </c>
      <c r="L150" s="94" t="s">
        <v>182</v>
      </c>
      <c r="M150" s="32">
        <v>7.4999999999999997E-2</v>
      </c>
      <c r="N150" s="32">
        <v>0.31869999999999998</v>
      </c>
      <c r="O150" s="104">
        <v>155194.91523318144</v>
      </c>
      <c r="P150" s="94">
        <v>68.540000000000006</v>
      </c>
      <c r="Q150" s="124">
        <v>0</v>
      </c>
      <c r="R150" s="124">
        <v>106.3705948877958</v>
      </c>
      <c r="S150" s="32">
        <v>1.1837787586670885E-4</v>
      </c>
      <c r="T150" s="32">
        <v>1.0731241603471324E-3</v>
      </c>
      <c r="U150" s="32">
        <v>3.7106581653652943E-4</v>
      </c>
    </row>
    <row r="151" spans="2:21" x14ac:dyDescent="0.2">
      <c r="B151" s="23" t="s">
        <v>500</v>
      </c>
      <c r="C151" s="32" t="s">
        <v>501</v>
      </c>
      <c r="D151" s="32" t="s">
        <v>262</v>
      </c>
      <c r="E151" s="32" t="s">
        <v>176</v>
      </c>
      <c r="F151" s="32" t="s">
        <v>450</v>
      </c>
      <c r="G151" s="32" t="s">
        <v>372</v>
      </c>
      <c r="H151" s="94" t="s">
        <v>238</v>
      </c>
      <c r="I151" s="94" t="s">
        <v>176</v>
      </c>
      <c r="J151" s="94" t="s">
        <v>502</v>
      </c>
      <c r="K151" s="94">
        <v>2.31</v>
      </c>
      <c r="L151" s="94" t="s">
        <v>182</v>
      </c>
      <c r="M151" s="32">
        <v>6.8000000000000005E-2</v>
      </c>
      <c r="N151" s="32">
        <v>0.27899999999999997</v>
      </c>
      <c r="O151" s="104">
        <v>166112.64169068419</v>
      </c>
      <c r="P151" s="94">
        <v>64.45</v>
      </c>
      <c r="Q151" s="124">
        <v>0</v>
      </c>
      <c r="R151" s="124">
        <v>107.0595975406614</v>
      </c>
      <c r="S151" s="32">
        <v>1.6371011246185918E-4</v>
      </c>
      <c r="T151" s="32">
        <v>1.0800751922005623E-3</v>
      </c>
      <c r="U151" s="32">
        <v>3.7346935044786173E-4</v>
      </c>
    </row>
    <row r="152" spans="2:21" x14ac:dyDescent="0.2">
      <c r="B152" s="23" t="s">
        <v>596</v>
      </c>
      <c r="C152" s="32" t="s">
        <v>597</v>
      </c>
      <c r="D152" s="32" t="s">
        <v>262</v>
      </c>
      <c r="E152" s="32" t="s">
        <v>176</v>
      </c>
      <c r="F152" s="32" t="s">
        <v>450</v>
      </c>
      <c r="G152" s="32" t="s">
        <v>372</v>
      </c>
      <c r="H152" s="94" t="s">
        <v>238</v>
      </c>
      <c r="I152" s="94" t="s">
        <v>176</v>
      </c>
      <c r="J152" s="94" t="s">
        <v>598</v>
      </c>
      <c r="K152" s="94">
        <v>2.39</v>
      </c>
      <c r="L152" s="94" t="s">
        <v>182</v>
      </c>
      <c r="M152" s="32">
        <v>6.7000000000000004E-2</v>
      </c>
      <c r="N152" s="32">
        <v>0.45</v>
      </c>
      <c r="O152" s="104">
        <v>102655.97223471531</v>
      </c>
      <c r="P152" s="94">
        <v>44.88</v>
      </c>
      <c r="Q152" s="124">
        <v>0</v>
      </c>
      <c r="R152" s="124">
        <v>46.072000334866409</v>
      </c>
      <c r="S152" s="32">
        <v>3.1010667718108902E-4</v>
      </c>
      <c r="T152" s="32">
        <v>4.6479928712459261E-4</v>
      </c>
      <c r="U152" s="32">
        <v>1.6071870653503232E-4</v>
      </c>
    </row>
    <row r="153" spans="2:21" x14ac:dyDescent="0.2">
      <c r="B153" s="23" t="s">
        <v>857</v>
      </c>
      <c r="C153" s="32" t="s">
        <v>858</v>
      </c>
      <c r="D153" s="32" t="s">
        <v>262</v>
      </c>
      <c r="E153" s="32" t="s">
        <v>176</v>
      </c>
      <c r="F153" s="32" t="s">
        <v>594</v>
      </c>
      <c r="G153" s="32" t="s">
        <v>366</v>
      </c>
      <c r="H153" s="94" t="s">
        <v>238</v>
      </c>
      <c r="I153" s="94" t="s">
        <v>253</v>
      </c>
      <c r="J153" s="94" t="s">
        <v>859</v>
      </c>
      <c r="K153" s="94">
        <v>4.41</v>
      </c>
      <c r="L153" s="94" t="s">
        <v>182</v>
      </c>
      <c r="M153" s="32">
        <v>1.6399999999999998E-2</v>
      </c>
      <c r="N153" s="32">
        <v>1.89E-2</v>
      </c>
      <c r="O153" s="104">
        <v>6.4008786092690295</v>
      </c>
      <c r="P153" s="94">
        <v>4977000</v>
      </c>
      <c r="Q153" s="124">
        <v>0</v>
      </c>
      <c r="R153" s="124">
        <v>318.57172838331962</v>
      </c>
      <c r="S153" s="32">
        <v>5.2141402812553184E-4</v>
      </c>
      <c r="T153" s="32">
        <v>3.2139241008504317E-3</v>
      </c>
      <c r="U153" s="32">
        <v>1.1113135039124676E-3</v>
      </c>
    </row>
    <row r="154" spans="2:21" x14ac:dyDescent="0.2">
      <c r="B154" s="23" t="s">
        <v>708</v>
      </c>
      <c r="C154" s="32" t="s">
        <v>709</v>
      </c>
      <c r="D154" s="32" t="s">
        <v>262</v>
      </c>
      <c r="E154" s="32" t="s">
        <v>176</v>
      </c>
      <c r="F154" s="32" t="s">
        <v>710</v>
      </c>
      <c r="G154" s="32" t="s">
        <v>372</v>
      </c>
      <c r="H154" s="94" t="s">
        <v>238</v>
      </c>
      <c r="I154" s="94" t="s">
        <v>176</v>
      </c>
      <c r="J154" s="94" t="s">
        <v>711</v>
      </c>
      <c r="K154" s="94">
        <v>3.54</v>
      </c>
      <c r="L154" s="94" t="s">
        <v>182</v>
      </c>
      <c r="M154" s="32">
        <v>2.1000000000000001E-2</v>
      </c>
      <c r="N154" s="32">
        <v>2.18E-2</v>
      </c>
      <c r="O154" s="104">
        <v>43466.847833174768</v>
      </c>
      <c r="P154" s="94">
        <v>102</v>
      </c>
      <c r="Q154" s="124">
        <v>0</v>
      </c>
      <c r="R154" s="124">
        <v>44.336184789838271</v>
      </c>
      <c r="S154" s="32">
        <v>1.6045597990922843E-4</v>
      </c>
      <c r="T154" s="32">
        <v>4.4728743997133821E-4</v>
      </c>
      <c r="U154" s="32">
        <v>1.5466344461558838E-4</v>
      </c>
    </row>
    <row r="155" spans="2:21" x14ac:dyDescent="0.2">
      <c r="B155" s="23" t="s">
        <v>751</v>
      </c>
      <c r="C155" s="32" t="s">
        <v>752</v>
      </c>
      <c r="D155" s="32" t="s">
        <v>262</v>
      </c>
      <c r="E155" s="32" t="s">
        <v>176</v>
      </c>
      <c r="F155" s="32" t="s">
        <v>710</v>
      </c>
      <c r="G155" s="32" t="s">
        <v>372</v>
      </c>
      <c r="H155" s="94" t="s">
        <v>238</v>
      </c>
      <c r="I155" s="94" t="s">
        <v>176</v>
      </c>
      <c r="J155" s="94" t="s">
        <v>753</v>
      </c>
      <c r="K155" s="94">
        <v>7.08</v>
      </c>
      <c r="L155" s="94" t="s">
        <v>182</v>
      </c>
      <c r="M155" s="32">
        <v>2.75E-2</v>
      </c>
      <c r="N155" s="32">
        <v>3.2400000000000005E-2</v>
      </c>
      <c r="O155" s="104">
        <v>153011.19717124978</v>
      </c>
      <c r="P155" s="94">
        <v>96.77</v>
      </c>
      <c r="Q155" s="124">
        <v>0</v>
      </c>
      <c r="R155" s="124">
        <v>148.06893550261842</v>
      </c>
      <c r="S155" s="32">
        <v>1.2901232455713207E-3</v>
      </c>
      <c r="T155" s="32">
        <v>1.4937995999021315E-3</v>
      </c>
      <c r="U155" s="32">
        <v>5.165273402290393E-4</v>
      </c>
    </row>
    <row r="156" spans="2:21" x14ac:dyDescent="0.2">
      <c r="B156" s="23" t="s">
        <v>863</v>
      </c>
      <c r="C156" s="32" t="s">
        <v>864</v>
      </c>
      <c r="D156" s="32" t="s">
        <v>262</v>
      </c>
      <c r="E156" s="32" t="s">
        <v>176</v>
      </c>
      <c r="F156" s="32" t="s">
        <v>474</v>
      </c>
      <c r="G156" s="32" t="s">
        <v>366</v>
      </c>
      <c r="H156" s="94" t="s">
        <v>238</v>
      </c>
      <c r="I156" s="94" t="s">
        <v>243</v>
      </c>
      <c r="J156" s="94" t="s">
        <v>865</v>
      </c>
      <c r="K156" s="94">
        <v>4.1900000000000004</v>
      </c>
      <c r="L156" s="94" t="s">
        <v>182</v>
      </c>
      <c r="M156" s="32">
        <v>1.4199999999999999E-2</v>
      </c>
      <c r="N156" s="32">
        <v>2.5000000000000001E-2</v>
      </c>
      <c r="O156" s="104">
        <v>7.105508169401328</v>
      </c>
      <c r="P156" s="94">
        <v>4877000</v>
      </c>
      <c r="Q156" s="124">
        <v>0</v>
      </c>
      <c r="R156" s="124">
        <v>346.53563342170276</v>
      </c>
      <c r="S156" s="32">
        <v>3.3527618408914868E-4</v>
      </c>
      <c r="T156" s="32">
        <v>3.4960391171855038E-3</v>
      </c>
      <c r="U156" s="32">
        <v>1.2088634825279216E-3</v>
      </c>
    </row>
    <row r="157" spans="2:21" x14ac:dyDescent="0.2">
      <c r="B157" s="23" t="s">
        <v>412</v>
      </c>
      <c r="C157" s="32" t="s">
        <v>413</v>
      </c>
      <c r="D157" s="32" t="s">
        <v>262</v>
      </c>
      <c r="E157" s="32" t="s">
        <v>176</v>
      </c>
      <c r="F157" s="32" t="s">
        <v>414</v>
      </c>
      <c r="G157" s="32" t="s">
        <v>415</v>
      </c>
      <c r="H157" s="94" t="s">
        <v>238</v>
      </c>
      <c r="I157" s="94" t="s">
        <v>176</v>
      </c>
      <c r="J157" s="94" t="s">
        <v>416</v>
      </c>
      <c r="K157" s="94">
        <v>4.67</v>
      </c>
      <c r="L157" s="94" t="s">
        <v>182</v>
      </c>
      <c r="M157" s="32">
        <v>2.5099999999999997E-2</v>
      </c>
      <c r="N157" s="32">
        <v>0.20739999999999997</v>
      </c>
      <c r="O157" s="104">
        <v>159273.28341574533</v>
      </c>
      <c r="P157" s="94">
        <v>69.75</v>
      </c>
      <c r="Q157" s="124">
        <v>0</v>
      </c>
      <c r="R157" s="124">
        <v>111.09311516353434</v>
      </c>
      <c r="S157" s="32">
        <v>7.5227743397031377E-4</v>
      </c>
      <c r="T157" s="32">
        <v>1.120767502108735E-3</v>
      </c>
      <c r="U157" s="32">
        <v>3.8753997317799322E-4</v>
      </c>
    </row>
    <row r="158" spans="2:21" x14ac:dyDescent="0.2">
      <c r="B158" s="23" t="s">
        <v>394</v>
      </c>
      <c r="C158" s="32" t="s">
        <v>395</v>
      </c>
      <c r="D158" s="32" t="s">
        <v>262</v>
      </c>
      <c r="E158" s="32" t="s">
        <v>176</v>
      </c>
      <c r="F158" s="32" t="s">
        <v>396</v>
      </c>
      <c r="G158" s="32" t="s">
        <v>397</v>
      </c>
      <c r="H158" s="94" t="s">
        <v>398</v>
      </c>
      <c r="I158" s="94" t="s">
        <v>185</v>
      </c>
      <c r="J158" s="94" t="s">
        <v>399</v>
      </c>
      <c r="K158" s="94">
        <v>0.21</v>
      </c>
      <c r="L158" s="94" t="s">
        <v>182</v>
      </c>
      <c r="M158" s="32">
        <v>6.3200000000000006E-2</v>
      </c>
      <c r="N158" s="32">
        <v>0.45</v>
      </c>
      <c r="O158" s="104">
        <v>1024.8473979081959</v>
      </c>
      <c r="P158" s="94">
        <v>17.8</v>
      </c>
      <c r="Q158" s="124">
        <v>0</v>
      </c>
      <c r="R158" s="124">
        <v>0.18242279028658037</v>
      </c>
      <c r="S158" s="32">
        <v>3.4448652030527595E-6</v>
      </c>
      <c r="T158" s="32">
        <v>1.8403798893948647E-6</v>
      </c>
      <c r="U158" s="32">
        <v>6.363681777277376E-7</v>
      </c>
    </row>
    <row r="159" spans="2:21" x14ac:dyDescent="0.2">
      <c r="B159" s="23" t="s">
        <v>435</v>
      </c>
      <c r="C159" s="32" t="s">
        <v>436</v>
      </c>
      <c r="D159" s="32" t="s">
        <v>262</v>
      </c>
      <c r="E159" s="32" t="s">
        <v>176</v>
      </c>
      <c r="F159" s="32" t="s">
        <v>396</v>
      </c>
      <c r="G159" s="32" t="s">
        <v>397</v>
      </c>
      <c r="H159" s="94" t="s">
        <v>398</v>
      </c>
      <c r="I159" s="94" t="s">
        <v>185</v>
      </c>
      <c r="J159" s="94" t="s">
        <v>437</v>
      </c>
      <c r="K159" s="94">
        <v>0.25</v>
      </c>
      <c r="L159" s="94" t="s">
        <v>182</v>
      </c>
      <c r="M159" s="32">
        <v>6.7799999999999999E-2</v>
      </c>
      <c r="N159" s="32">
        <v>0.45</v>
      </c>
      <c r="O159" s="104">
        <v>343446.30194169952</v>
      </c>
      <c r="P159" s="94">
        <v>40.21</v>
      </c>
      <c r="Q159" s="124">
        <v>0</v>
      </c>
      <c r="R159" s="124">
        <v>138.09975797000138</v>
      </c>
      <c r="S159" s="32">
        <v>4.5055879086798622E-4</v>
      </c>
      <c r="T159" s="32">
        <v>1.3932251386957614E-3</v>
      </c>
      <c r="U159" s="32">
        <v>4.8175061452547193E-4</v>
      </c>
    </row>
    <row r="160" spans="2:21" s="162" customFormat="1" x14ac:dyDescent="0.2">
      <c r="B160" s="132" t="s">
        <v>150</v>
      </c>
      <c r="C160" s="169" t="s">
        <v>176</v>
      </c>
      <c r="D160" s="169" t="s">
        <v>176</v>
      </c>
      <c r="E160" s="169" t="s">
        <v>176</v>
      </c>
      <c r="F160" s="169" t="s">
        <v>176</v>
      </c>
      <c r="G160" s="169" t="s">
        <v>176</v>
      </c>
      <c r="H160" s="170" t="s">
        <v>176</v>
      </c>
      <c r="I160" s="170" t="s">
        <v>176</v>
      </c>
      <c r="J160" s="170" t="s">
        <v>176</v>
      </c>
      <c r="K160" s="170" t="s">
        <v>176</v>
      </c>
      <c r="L160" s="170" t="s">
        <v>176</v>
      </c>
      <c r="M160" s="169" t="s">
        <v>176</v>
      </c>
      <c r="N160" s="169" t="s">
        <v>176</v>
      </c>
      <c r="O160" s="180" t="s">
        <v>176</v>
      </c>
      <c r="P160" s="170" t="s">
        <v>176</v>
      </c>
      <c r="Q160" s="171" t="s">
        <v>176</v>
      </c>
      <c r="R160" s="171">
        <v>23028.589816465385</v>
      </c>
      <c r="S160" s="169" t="s">
        <v>176</v>
      </c>
      <c r="T160" s="169">
        <v>0.23232488392906678</v>
      </c>
      <c r="U160" s="169">
        <v>8.0333502815747998E-2</v>
      </c>
    </row>
    <row r="161" spans="2:21" x14ac:dyDescent="0.2">
      <c r="B161" s="23" t="s">
        <v>926</v>
      </c>
      <c r="C161" s="32" t="s">
        <v>927</v>
      </c>
      <c r="D161" s="32" t="s">
        <v>262</v>
      </c>
      <c r="E161" s="32" t="s">
        <v>176</v>
      </c>
      <c r="F161" s="32" t="s">
        <v>594</v>
      </c>
      <c r="G161" s="32" t="s">
        <v>366</v>
      </c>
      <c r="H161" s="94" t="s">
        <v>475</v>
      </c>
      <c r="I161" s="94" t="s">
        <v>181</v>
      </c>
      <c r="J161" s="94" t="s">
        <v>928</v>
      </c>
      <c r="K161" s="94">
        <v>4.87</v>
      </c>
      <c r="L161" s="94" t="s">
        <v>182</v>
      </c>
      <c r="M161" s="32">
        <v>3.0200000000000001E-2</v>
      </c>
      <c r="N161" s="32">
        <v>2.2000000000000002E-2</v>
      </c>
      <c r="O161" s="104">
        <v>6231.0451215067224</v>
      </c>
      <c r="P161" s="94">
        <v>104.82000000000001</v>
      </c>
      <c r="Q161" s="124">
        <v>0</v>
      </c>
      <c r="R161" s="124">
        <v>6.5313814513617947</v>
      </c>
      <c r="S161" s="32">
        <v>5.4183001056580194E-6</v>
      </c>
      <c r="T161" s="32">
        <v>6.5892112790126196E-5</v>
      </c>
      <c r="U161" s="32">
        <v>2.2784232747006761E-5</v>
      </c>
    </row>
    <row r="162" spans="2:21" x14ac:dyDescent="0.2">
      <c r="B162" s="23" t="s">
        <v>1107</v>
      </c>
      <c r="C162" s="32" t="s">
        <v>1108</v>
      </c>
      <c r="D162" s="32" t="s">
        <v>262</v>
      </c>
      <c r="E162" s="32" t="s">
        <v>176</v>
      </c>
      <c r="F162" s="32" t="s">
        <v>560</v>
      </c>
      <c r="G162" s="32" t="s">
        <v>366</v>
      </c>
      <c r="H162" s="94" t="s">
        <v>475</v>
      </c>
      <c r="I162" s="94" t="s">
        <v>181</v>
      </c>
      <c r="J162" s="94" t="s">
        <v>537</v>
      </c>
      <c r="K162" s="94">
        <v>1.39</v>
      </c>
      <c r="L162" s="94" t="s">
        <v>182</v>
      </c>
      <c r="M162" s="32">
        <v>2.7400000000000001E-2</v>
      </c>
      <c r="N162" s="32">
        <v>1.23E-2</v>
      </c>
      <c r="O162" s="104">
        <v>1582534.368152742</v>
      </c>
      <c r="P162" s="94">
        <v>103.70000000000002</v>
      </c>
      <c r="Q162" s="124">
        <v>0</v>
      </c>
      <c r="R162" s="124">
        <v>1641.088139744787</v>
      </c>
      <c r="S162" s="32">
        <v>7.6727971824488126E-4</v>
      </c>
      <c r="T162" s="32">
        <v>1.6556185794362962E-2</v>
      </c>
      <c r="U162" s="32">
        <v>5.72481249376448E-3</v>
      </c>
    </row>
    <row r="163" spans="2:21" x14ac:dyDescent="0.2">
      <c r="B163" s="23" t="s">
        <v>911</v>
      </c>
      <c r="C163" s="32" t="s">
        <v>912</v>
      </c>
      <c r="D163" s="32" t="s">
        <v>262</v>
      </c>
      <c r="E163" s="32" t="s">
        <v>176</v>
      </c>
      <c r="F163" s="32" t="s">
        <v>560</v>
      </c>
      <c r="G163" s="32" t="s">
        <v>366</v>
      </c>
      <c r="H163" s="94" t="s">
        <v>475</v>
      </c>
      <c r="I163" s="94" t="s">
        <v>181</v>
      </c>
      <c r="J163" s="94" t="s">
        <v>913</v>
      </c>
      <c r="K163" s="94">
        <v>5.87</v>
      </c>
      <c r="L163" s="94" t="s">
        <v>182</v>
      </c>
      <c r="M163" s="32">
        <v>2.98E-2</v>
      </c>
      <c r="N163" s="32">
        <v>2.52E-2</v>
      </c>
      <c r="O163" s="104">
        <v>1498379.2873772937</v>
      </c>
      <c r="P163" s="94">
        <v>104.35</v>
      </c>
      <c r="Q163" s="124">
        <v>0</v>
      </c>
      <c r="R163" s="124">
        <v>1563.5587863515602</v>
      </c>
      <c r="S163" s="32">
        <v>5.8942323422434884E-4</v>
      </c>
      <c r="T163" s="32">
        <v>1.5774027695593992E-2</v>
      </c>
      <c r="U163" s="32">
        <v>5.4543571780566657E-3</v>
      </c>
    </row>
    <row r="164" spans="2:21" x14ac:dyDescent="0.2">
      <c r="B164" s="23" t="s">
        <v>914</v>
      </c>
      <c r="C164" s="32" t="s">
        <v>915</v>
      </c>
      <c r="D164" s="32" t="s">
        <v>262</v>
      </c>
      <c r="E164" s="32" t="s">
        <v>176</v>
      </c>
      <c r="F164" s="32" t="s">
        <v>560</v>
      </c>
      <c r="G164" s="32" t="s">
        <v>366</v>
      </c>
      <c r="H164" s="94" t="s">
        <v>475</v>
      </c>
      <c r="I164" s="94" t="s">
        <v>181</v>
      </c>
      <c r="J164" s="94" t="s">
        <v>913</v>
      </c>
      <c r="K164" s="94">
        <v>3.29</v>
      </c>
      <c r="L164" s="94" t="s">
        <v>182</v>
      </c>
      <c r="M164" s="32">
        <v>2.4700000000000003E-2</v>
      </c>
      <c r="N164" s="32">
        <v>1.7500000000000002E-2</v>
      </c>
      <c r="O164" s="104">
        <v>1712985.9736103485</v>
      </c>
      <c r="P164" s="94">
        <v>103.77000000000001</v>
      </c>
      <c r="Q164" s="124">
        <v>0</v>
      </c>
      <c r="R164" s="124">
        <v>1777.565544759799</v>
      </c>
      <c r="S164" s="32">
        <v>5.1422026507036401E-4</v>
      </c>
      <c r="T164" s="32">
        <v>1.7933043757953175E-2</v>
      </c>
      <c r="U164" s="32">
        <v>6.2009036520784995E-3</v>
      </c>
    </row>
    <row r="165" spans="2:21" x14ac:dyDescent="0.2">
      <c r="B165" s="23" t="s">
        <v>1076</v>
      </c>
      <c r="C165" s="32" t="s">
        <v>1077</v>
      </c>
      <c r="D165" s="32" t="s">
        <v>262</v>
      </c>
      <c r="E165" s="32" t="s">
        <v>176</v>
      </c>
      <c r="F165" s="32" t="s">
        <v>1078</v>
      </c>
      <c r="G165" s="32" t="s">
        <v>372</v>
      </c>
      <c r="H165" s="94" t="s">
        <v>475</v>
      </c>
      <c r="I165" s="94" t="s">
        <v>181</v>
      </c>
      <c r="J165" s="94" t="s">
        <v>1079</v>
      </c>
      <c r="K165" s="94">
        <v>4.49</v>
      </c>
      <c r="L165" s="94" t="s">
        <v>182</v>
      </c>
      <c r="M165" s="32">
        <v>1.44E-2</v>
      </c>
      <c r="N165" s="32">
        <v>2.0899999999999998E-2</v>
      </c>
      <c r="O165" s="104">
        <v>703458.35774042178</v>
      </c>
      <c r="P165" s="94">
        <v>97.51</v>
      </c>
      <c r="Q165" s="124">
        <v>0</v>
      </c>
      <c r="R165" s="124">
        <v>685.94224459345685</v>
      </c>
      <c r="S165" s="32">
        <v>7.4048248183202295E-4</v>
      </c>
      <c r="T165" s="32">
        <v>6.9201567975853799E-3</v>
      </c>
      <c r="U165" s="32">
        <v>2.392857907351741E-3</v>
      </c>
    </row>
    <row r="166" spans="2:21" x14ac:dyDescent="0.2">
      <c r="B166" s="23" t="s">
        <v>877</v>
      </c>
      <c r="C166" s="32" t="s">
        <v>878</v>
      </c>
      <c r="D166" s="32" t="s">
        <v>262</v>
      </c>
      <c r="E166" s="32" t="s">
        <v>176</v>
      </c>
      <c r="F166" s="32" t="s">
        <v>474</v>
      </c>
      <c r="G166" s="32" t="s">
        <v>366</v>
      </c>
      <c r="H166" s="94" t="s">
        <v>475</v>
      </c>
      <c r="I166" s="94" t="s">
        <v>181</v>
      </c>
      <c r="J166" s="94" t="s">
        <v>879</v>
      </c>
      <c r="K166" s="94">
        <v>0.41</v>
      </c>
      <c r="L166" s="94" t="s">
        <v>182</v>
      </c>
      <c r="M166" s="32">
        <v>5.9000000000000004E-2</v>
      </c>
      <c r="N166" s="32">
        <v>4.7999999999999996E-3</v>
      </c>
      <c r="O166" s="104">
        <v>3654.0581436477719</v>
      </c>
      <c r="P166" s="94">
        <v>102.75000000000001</v>
      </c>
      <c r="Q166" s="124">
        <v>0</v>
      </c>
      <c r="R166" s="124">
        <v>3.7545447138799899</v>
      </c>
      <c r="S166" s="32">
        <v>6.7739525470703179E-6</v>
      </c>
      <c r="T166" s="32">
        <v>3.7877880139885334E-5</v>
      </c>
      <c r="U166" s="32">
        <v>1.3097446728096023E-5</v>
      </c>
    </row>
    <row r="167" spans="2:21" x14ac:dyDescent="0.2">
      <c r="B167" s="23" t="s">
        <v>872</v>
      </c>
      <c r="C167" s="32" t="s">
        <v>873</v>
      </c>
      <c r="D167" s="32" t="s">
        <v>262</v>
      </c>
      <c r="E167" s="32" t="s">
        <v>176</v>
      </c>
      <c r="F167" s="32" t="s">
        <v>874</v>
      </c>
      <c r="G167" s="32" t="s">
        <v>875</v>
      </c>
      <c r="H167" s="94" t="s">
        <v>642</v>
      </c>
      <c r="I167" s="94" t="s">
        <v>181</v>
      </c>
      <c r="J167" s="94" t="s">
        <v>876</v>
      </c>
      <c r="K167" s="94">
        <v>0.99</v>
      </c>
      <c r="L167" s="94" t="s">
        <v>182</v>
      </c>
      <c r="M167" s="32">
        <v>4.8399999999999999E-2</v>
      </c>
      <c r="N167" s="32">
        <v>9.300000000000001E-3</v>
      </c>
      <c r="O167" s="104">
        <v>52436.092603303659</v>
      </c>
      <c r="P167" s="94">
        <v>103.88999999999999</v>
      </c>
      <c r="Q167" s="124">
        <v>0</v>
      </c>
      <c r="R167" s="124">
        <v>54.475856563264784</v>
      </c>
      <c r="S167" s="32">
        <v>1.2484783953167539E-4</v>
      </c>
      <c r="T167" s="32">
        <v>5.4958193940073152E-4</v>
      </c>
      <c r="U167" s="32">
        <v>1.9003492664958224E-4</v>
      </c>
    </row>
    <row r="168" spans="2:21" x14ac:dyDescent="0.2">
      <c r="B168" s="23" t="s">
        <v>908</v>
      </c>
      <c r="C168" s="32" t="s">
        <v>909</v>
      </c>
      <c r="D168" s="32" t="s">
        <v>262</v>
      </c>
      <c r="E168" s="32" t="s">
        <v>176</v>
      </c>
      <c r="F168" s="32" t="s">
        <v>573</v>
      </c>
      <c r="G168" s="32" t="s">
        <v>366</v>
      </c>
      <c r="H168" s="94" t="s">
        <v>642</v>
      </c>
      <c r="I168" s="94" t="s">
        <v>181</v>
      </c>
      <c r="J168" s="94" t="s">
        <v>910</v>
      </c>
      <c r="K168" s="94">
        <v>1.01</v>
      </c>
      <c r="L168" s="94" t="s">
        <v>182</v>
      </c>
      <c r="M168" s="32">
        <v>1.95E-2</v>
      </c>
      <c r="N168" s="32">
        <v>1.2699999999999999E-2</v>
      </c>
      <c r="O168" s="104">
        <v>113871.68967146412</v>
      </c>
      <c r="P168" s="94">
        <v>102.58</v>
      </c>
      <c r="Q168" s="124">
        <v>0</v>
      </c>
      <c r="R168" s="124">
        <v>116.80957926498789</v>
      </c>
      <c r="S168" s="32">
        <v>1.66236043316006E-4</v>
      </c>
      <c r="T168" s="32">
        <v>1.1784382873995173E-3</v>
      </c>
      <c r="U168" s="32">
        <v>4.074814280673368E-4</v>
      </c>
    </row>
    <row r="169" spans="2:21" x14ac:dyDescent="0.2">
      <c r="B169" s="23" t="s">
        <v>1096</v>
      </c>
      <c r="C169" s="32" t="s">
        <v>1097</v>
      </c>
      <c r="D169" s="32" t="s">
        <v>262</v>
      </c>
      <c r="E169" s="32" t="s">
        <v>176</v>
      </c>
      <c r="F169" s="32" t="s">
        <v>759</v>
      </c>
      <c r="G169" s="32" t="s">
        <v>366</v>
      </c>
      <c r="H169" s="94" t="s">
        <v>642</v>
      </c>
      <c r="I169" s="94" t="s">
        <v>181</v>
      </c>
      <c r="J169" s="94" t="s">
        <v>1095</v>
      </c>
      <c r="K169" s="94">
        <v>3.33</v>
      </c>
      <c r="L169" s="94" t="s">
        <v>182</v>
      </c>
      <c r="M169" s="32">
        <v>1.8700000000000001E-2</v>
      </c>
      <c r="N169" s="32">
        <v>1.8700000000000001E-2</v>
      </c>
      <c r="O169" s="104">
        <v>546804.38117627916</v>
      </c>
      <c r="P169" s="94">
        <v>100.05</v>
      </c>
      <c r="Q169" s="124">
        <v>0</v>
      </c>
      <c r="R169" s="124">
        <v>547.07778336686738</v>
      </c>
      <c r="S169" s="32">
        <v>7.5431698327531956E-4</v>
      </c>
      <c r="T169" s="32">
        <v>5.5192169183543565E-3</v>
      </c>
      <c r="U169" s="32">
        <v>1.9084396830548532E-3</v>
      </c>
    </row>
    <row r="170" spans="2:21" x14ac:dyDescent="0.2">
      <c r="B170" s="23" t="s">
        <v>1098</v>
      </c>
      <c r="C170" s="32" t="s">
        <v>1099</v>
      </c>
      <c r="D170" s="32" t="s">
        <v>262</v>
      </c>
      <c r="E170" s="32" t="s">
        <v>176</v>
      </c>
      <c r="F170" s="32" t="s">
        <v>759</v>
      </c>
      <c r="G170" s="32" t="s">
        <v>366</v>
      </c>
      <c r="H170" s="94" t="s">
        <v>642</v>
      </c>
      <c r="I170" s="94" t="s">
        <v>181</v>
      </c>
      <c r="J170" s="94" t="s">
        <v>1095</v>
      </c>
      <c r="K170" s="94">
        <v>5.86</v>
      </c>
      <c r="L170" s="94" t="s">
        <v>182</v>
      </c>
      <c r="M170" s="32">
        <v>2.6800000000000001E-2</v>
      </c>
      <c r="N170" s="32">
        <v>2.6200000000000001E-2</v>
      </c>
      <c r="O170" s="104">
        <v>839456.57764668856</v>
      </c>
      <c r="P170" s="94">
        <v>100.4</v>
      </c>
      <c r="Q170" s="124">
        <v>0</v>
      </c>
      <c r="R170" s="124">
        <v>842.81440395727532</v>
      </c>
      <c r="S170" s="32">
        <v>1.0922943109884227E-3</v>
      </c>
      <c r="T170" s="32">
        <v>8.5027680866988312E-3</v>
      </c>
      <c r="U170" s="32">
        <v>2.9400946316324138E-3</v>
      </c>
    </row>
    <row r="171" spans="2:21" x14ac:dyDescent="0.2">
      <c r="B171" s="23" t="s">
        <v>1083</v>
      </c>
      <c r="C171" s="32" t="s">
        <v>1084</v>
      </c>
      <c r="D171" s="32" t="s">
        <v>262</v>
      </c>
      <c r="E171" s="32" t="s">
        <v>176</v>
      </c>
      <c r="F171" s="32" t="s">
        <v>718</v>
      </c>
      <c r="G171" s="32" t="s">
        <v>372</v>
      </c>
      <c r="H171" s="94" t="s">
        <v>642</v>
      </c>
      <c r="I171" s="94" t="s">
        <v>181</v>
      </c>
      <c r="J171" s="94" t="s">
        <v>1085</v>
      </c>
      <c r="K171" s="94">
        <v>4.34</v>
      </c>
      <c r="L171" s="94" t="s">
        <v>182</v>
      </c>
      <c r="M171" s="32">
        <v>1.6299999999999999E-2</v>
      </c>
      <c r="N171" s="32">
        <v>1.9799999999999998E-2</v>
      </c>
      <c r="O171" s="104">
        <v>372539.75640936976</v>
      </c>
      <c r="P171" s="94">
        <v>98.53</v>
      </c>
      <c r="Q171" s="124">
        <v>0</v>
      </c>
      <c r="R171" s="124">
        <v>367.06342194988747</v>
      </c>
      <c r="S171" s="32">
        <v>6.83490209996E-4</v>
      </c>
      <c r="T171" s="32">
        <v>3.7031345635476181E-3</v>
      </c>
      <c r="U171" s="32">
        <v>1.2804731282193363E-3</v>
      </c>
    </row>
    <row r="172" spans="2:21" x14ac:dyDescent="0.2">
      <c r="B172" s="23" t="s">
        <v>1105</v>
      </c>
      <c r="C172" s="32" t="s">
        <v>1106</v>
      </c>
      <c r="D172" s="32" t="s">
        <v>262</v>
      </c>
      <c r="E172" s="32" t="s">
        <v>176</v>
      </c>
      <c r="F172" s="32" t="s">
        <v>474</v>
      </c>
      <c r="G172" s="32" t="s">
        <v>366</v>
      </c>
      <c r="H172" s="94" t="s">
        <v>192</v>
      </c>
      <c r="I172" s="94" t="s">
        <v>185</v>
      </c>
      <c r="J172" s="94" t="s">
        <v>766</v>
      </c>
      <c r="K172" s="94">
        <v>1.2</v>
      </c>
      <c r="L172" s="94" t="s">
        <v>182</v>
      </c>
      <c r="M172" s="32">
        <v>6.0999999999999999E-2</v>
      </c>
      <c r="N172" s="32">
        <v>9.0000000000000011E-3</v>
      </c>
      <c r="O172" s="104">
        <v>51469.03619813938</v>
      </c>
      <c r="P172" s="94">
        <v>111.00000000000001</v>
      </c>
      <c r="Q172" s="124">
        <v>0</v>
      </c>
      <c r="R172" s="124">
        <v>57.130630144407171</v>
      </c>
      <c r="S172" s="32">
        <v>5.0076614859156353E-5</v>
      </c>
      <c r="T172" s="32">
        <v>5.7636473283326152E-4</v>
      </c>
      <c r="U172" s="32">
        <v>1.9929590453210069E-4</v>
      </c>
    </row>
    <row r="173" spans="2:21" x14ac:dyDescent="0.2">
      <c r="B173" s="23" t="s">
        <v>944</v>
      </c>
      <c r="C173" s="32" t="s">
        <v>945</v>
      </c>
      <c r="D173" s="32" t="s">
        <v>262</v>
      </c>
      <c r="E173" s="32" t="s">
        <v>176</v>
      </c>
      <c r="F173" s="32" t="s">
        <v>491</v>
      </c>
      <c r="G173" s="32" t="s">
        <v>372</v>
      </c>
      <c r="H173" s="94" t="s">
        <v>388</v>
      </c>
      <c r="I173" s="94" t="s">
        <v>181</v>
      </c>
      <c r="J173" s="94" t="s">
        <v>946</v>
      </c>
      <c r="K173" s="94">
        <v>4.59</v>
      </c>
      <c r="L173" s="94" t="s">
        <v>182</v>
      </c>
      <c r="M173" s="32">
        <v>3.39E-2</v>
      </c>
      <c r="N173" s="32">
        <v>2.7799999999999998E-2</v>
      </c>
      <c r="O173" s="104">
        <v>289552.64946052356</v>
      </c>
      <c r="P173" s="94">
        <v>102.69</v>
      </c>
      <c r="Q173" s="124">
        <v>9.8158348039999996</v>
      </c>
      <c r="R173" s="124">
        <v>307.15745048140531</v>
      </c>
      <c r="S173" s="32">
        <v>2.6681644630332314E-4</v>
      </c>
      <c r="T173" s="32">
        <v>3.0987706846043223E-3</v>
      </c>
      <c r="U173" s="32">
        <v>1.071495654305474E-3</v>
      </c>
    </row>
    <row r="174" spans="2:21" x14ac:dyDescent="0.2">
      <c r="B174" s="23" t="s">
        <v>1129</v>
      </c>
      <c r="C174" s="32" t="s">
        <v>1130</v>
      </c>
      <c r="D174" s="32" t="s">
        <v>262</v>
      </c>
      <c r="E174" s="32" t="s">
        <v>176</v>
      </c>
      <c r="F174" s="32" t="s">
        <v>469</v>
      </c>
      <c r="G174" s="32" t="s">
        <v>470</v>
      </c>
      <c r="H174" s="94" t="s">
        <v>367</v>
      </c>
      <c r="I174" s="94" t="s">
        <v>185</v>
      </c>
      <c r="J174" s="94" t="s">
        <v>471</v>
      </c>
      <c r="K174" s="94">
        <v>2.36</v>
      </c>
      <c r="L174" s="94" t="s">
        <v>182</v>
      </c>
      <c r="M174" s="32">
        <v>1.52E-2</v>
      </c>
      <c r="N174" s="32">
        <v>1.15E-2</v>
      </c>
      <c r="O174" s="104">
        <v>150767.00294503695</v>
      </c>
      <c r="P174" s="94">
        <v>101.92000000000002</v>
      </c>
      <c r="Q174" s="124">
        <v>0</v>
      </c>
      <c r="R174" s="124">
        <v>153.66172935942231</v>
      </c>
      <c r="S174" s="32">
        <v>2.5684012554707495E-4</v>
      </c>
      <c r="T174" s="32">
        <v>1.5502227327980997E-3</v>
      </c>
      <c r="U174" s="32">
        <v>5.3603738077534382E-4</v>
      </c>
    </row>
    <row r="175" spans="2:21" x14ac:dyDescent="0.2">
      <c r="B175" s="23" t="s">
        <v>960</v>
      </c>
      <c r="C175" s="32" t="s">
        <v>961</v>
      </c>
      <c r="D175" s="32" t="s">
        <v>262</v>
      </c>
      <c r="E175" s="32" t="s">
        <v>176</v>
      </c>
      <c r="F175" s="32" t="s">
        <v>469</v>
      </c>
      <c r="G175" s="32" t="s">
        <v>470</v>
      </c>
      <c r="H175" s="94" t="s">
        <v>388</v>
      </c>
      <c r="I175" s="94" t="s">
        <v>181</v>
      </c>
      <c r="J175" s="94" t="s">
        <v>962</v>
      </c>
      <c r="K175" s="94">
        <v>5.2</v>
      </c>
      <c r="L175" s="94" t="s">
        <v>182</v>
      </c>
      <c r="M175" s="32">
        <v>3.6499999999999998E-2</v>
      </c>
      <c r="N175" s="32">
        <v>3.1099999999999999E-2</v>
      </c>
      <c r="O175" s="104">
        <v>909210.06643297407</v>
      </c>
      <c r="P175" s="94">
        <v>103.2</v>
      </c>
      <c r="Q175" s="124">
        <v>0</v>
      </c>
      <c r="R175" s="124">
        <v>938.30478852330168</v>
      </c>
      <c r="S175" s="32">
        <v>4.2388048047009282E-4</v>
      </c>
      <c r="T175" s="32">
        <v>9.4661267937431494E-3</v>
      </c>
      <c r="U175" s="32">
        <v>3.2732056531300019E-3</v>
      </c>
    </row>
    <row r="176" spans="2:21" x14ac:dyDescent="0.2">
      <c r="B176" s="23" t="s">
        <v>1080</v>
      </c>
      <c r="C176" s="32" t="s">
        <v>1081</v>
      </c>
      <c r="D176" s="32" t="s">
        <v>262</v>
      </c>
      <c r="E176" s="32" t="s">
        <v>176</v>
      </c>
      <c r="F176" s="32" t="s">
        <v>387</v>
      </c>
      <c r="G176" s="32" t="s">
        <v>372</v>
      </c>
      <c r="H176" s="94" t="s">
        <v>367</v>
      </c>
      <c r="I176" s="94" t="s">
        <v>185</v>
      </c>
      <c r="J176" s="94" t="s">
        <v>1082</v>
      </c>
      <c r="K176" s="94">
        <v>5.77</v>
      </c>
      <c r="L176" s="94" t="s">
        <v>182</v>
      </c>
      <c r="M176" s="32">
        <v>2.5499999999999998E-2</v>
      </c>
      <c r="N176" s="32">
        <v>3.1899999999999998E-2</v>
      </c>
      <c r="O176" s="104">
        <v>300984.41733394656</v>
      </c>
      <c r="P176" s="94">
        <v>96.5</v>
      </c>
      <c r="Q176" s="124">
        <v>0</v>
      </c>
      <c r="R176" s="124">
        <v>290.44996269765215</v>
      </c>
      <c r="S176" s="32">
        <v>2.8835117562736064E-4</v>
      </c>
      <c r="T176" s="32">
        <v>2.9302165008248428E-3</v>
      </c>
      <c r="U176" s="32">
        <v>1.0132128403069996E-3</v>
      </c>
    </row>
    <row r="177" spans="2:21" x14ac:dyDescent="0.2">
      <c r="B177" s="23" t="s">
        <v>1103</v>
      </c>
      <c r="C177" s="32" t="s">
        <v>1104</v>
      </c>
      <c r="D177" s="32" t="s">
        <v>262</v>
      </c>
      <c r="E177" s="32" t="s">
        <v>176</v>
      </c>
      <c r="F177" s="32" t="s">
        <v>772</v>
      </c>
      <c r="G177" s="32" t="s">
        <v>366</v>
      </c>
      <c r="H177" s="94" t="s">
        <v>388</v>
      </c>
      <c r="I177" s="94" t="s">
        <v>181</v>
      </c>
      <c r="J177" s="94" t="s">
        <v>773</v>
      </c>
      <c r="K177" s="94">
        <v>1.88</v>
      </c>
      <c r="L177" s="94" t="s">
        <v>182</v>
      </c>
      <c r="M177" s="32">
        <v>6.4000000000000001E-2</v>
      </c>
      <c r="N177" s="32">
        <v>1.26E-2</v>
      </c>
      <c r="O177" s="104">
        <v>51002.917230729377</v>
      </c>
      <c r="P177" s="94">
        <v>110.17000000000002</v>
      </c>
      <c r="Q177" s="124">
        <v>0</v>
      </c>
      <c r="R177" s="124">
        <v>56.189913858026863</v>
      </c>
      <c r="S177" s="32">
        <v>1.5673143677855231E-4</v>
      </c>
      <c r="T177" s="32">
        <v>5.6687427754332348E-4</v>
      </c>
      <c r="U177" s="32">
        <v>1.9601428655014681E-4</v>
      </c>
    </row>
    <row r="178" spans="2:21" x14ac:dyDescent="0.2">
      <c r="B178" s="23" t="s">
        <v>1100</v>
      </c>
      <c r="C178" s="32" t="s">
        <v>1101</v>
      </c>
      <c r="D178" s="32" t="s">
        <v>262</v>
      </c>
      <c r="E178" s="32" t="s">
        <v>176</v>
      </c>
      <c r="F178" s="32" t="s">
        <v>759</v>
      </c>
      <c r="G178" s="32" t="s">
        <v>366</v>
      </c>
      <c r="H178" s="94" t="s">
        <v>388</v>
      </c>
      <c r="I178" s="94" t="s">
        <v>181</v>
      </c>
      <c r="J178" s="94" t="s">
        <v>1102</v>
      </c>
      <c r="K178" s="94">
        <v>0.18</v>
      </c>
      <c r="L178" s="94" t="s">
        <v>182</v>
      </c>
      <c r="M178" s="32">
        <v>6.0999999999999999E-2</v>
      </c>
      <c r="N178" s="32">
        <v>4.7999999999999996E-3</v>
      </c>
      <c r="O178" s="104">
        <v>173789.47647499319</v>
      </c>
      <c r="P178" s="94">
        <v>106.01</v>
      </c>
      <c r="Q178" s="124">
        <v>0</v>
      </c>
      <c r="R178" s="124">
        <v>184.23422395222377</v>
      </c>
      <c r="S178" s="32">
        <v>1.158596509833288E-3</v>
      </c>
      <c r="T178" s="32">
        <v>1.8586546130957015E-3</v>
      </c>
      <c r="U178" s="32">
        <v>6.4268722777115184E-4</v>
      </c>
    </row>
    <row r="179" spans="2:21" x14ac:dyDescent="0.2">
      <c r="B179" s="23" t="s">
        <v>1134</v>
      </c>
      <c r="C179" s="32" t="s">
        <v>1135</v>
      </c>
      <c r="D179" s="32" t="s">
        <v>262</v>
      </c>
      <c r="E179" s="32" t="s">
        <v>176</v>
      </c>
      <c r="F179" s="32" t="s">
        <v>365</v>
      </c>
      <c r="G179" s="32" t="s">
        <v>366</v>
      </c>
      <c r="H179" s="94" t="s">
        <v>367</v>
      </c>
      <c r="I179" s="94" t="s">
        <v>185</v>
      </c>
      <c r="J179" s="94" t="s">
        <v>1136</v>
      </c>
      <c r="K179" s="94">
        <v>1.24</v>
      </c>
      <c r="L179" s="94" t="s">
        <v>182</v>
      </c>
      <c r="M179" s="32">
        <v>1.0500000000000001E-2</v>
      </c>
      <c r="N179" s="32">
        <v>8.8000000000000005E-3</v>
      </c>
      <c r="O179" s="104">
        <v>1848.3854463904065</v>
      </c>
      <c r="P179" s="94">
        <v>100.4</v>
      </c>
      <c r="Q179" s="124">
        <v>5.1425523249999999E-3</v>
      </c>
      <c r="R179" s="124">
        <v>1.8609215168159772</v>
      </c>
      <c r="S179" s="32">
        <v>6.1612848213013554E-6</v>
      </c>
      <c r="T179" s="32">
        <v>1.8773983940877435E-5</v>
      </c>
      <c r="U179" s="32">
        <v>6.4916846885749935E-6</v>
      </c>
    </row>
    <row r="180" spans="2:21" x14ac:dyDescent="0.2">
      <c r="B180" s="23" t="s">
        <v>1016</v>
      </c>
      <c r="C180" s="32" t="s">
        <v>1017</v>
      </c>
      <c r="D180" s="32" t="s">
        <v>262</v>
      </c>
      <c r="E180" s="32" t="s">
        <v>176</v>
      </c>
      <c r="F180" s="32" t="s">
        <v>626</v>
      </c>
      <c r="G180" s="32" t="s">
        <v>415</v>
      </c>
      <c r="H180" s="94" t="s">
        <v>388</v>
      </c>
      <c r="I180" s="94" t="s">
        <v>181</v>
      </c>
      <c r="J180" s="94" t="s">
        <v>1018</v>
      </c>
      <c r="K180" s="94">
        <v>3.4</v>
      </c>
      <c r="L180" s="94" t="s">
        <v>182</v>
      </c>
      <c r="M180" s="32">
        <v>4.8000000000000001E-2</v>
      </c>
      <c r="N180" s="32">
        <v>1.9400000000000001E-2</v>
      </c>
      <c r="O180" s="104">
        <v>138186.75852257834</v>
      </c>
      <c r="P180" s="94">
        <v>111.14</v>
      </c>
      <c r="Q180" s="124">
        <v>0</v>
      </c>
      <c r="R180" s="124">
        <v>153.58076339650847</v>
      </c>
      <c r="S180" s="32">
        <v>6.7209752651009361E-5</v>
      </c>
      <c r="T180" s="32">
        <v>1.5494059043215807E-3</v>
      </c>
      <c r="U180" s="32">
        <v>5.3575493710590692E-4</v>
      </c>
    </row>
    <row r="181" spans="2:21" x14ac:dyDescent="0.2">
      <c r="B181" s="23" t="s">
        <v>1027</v>
      </c>
      <c r="C181" s="32" t="s">
        <v>1028</v>
      </c>
      <c r="D181" s="32" t="s">
        <v>262</v>
      </c>
      <c r="E181" s="32" t="s">
        <v>176</v>
      </c>
      <c r="F181" s="32" t="s">
        <v>626</v>
      </c>
      <c r="G181" s="32" t="s">
        <v>415</v>
      </c>
      <c r="H181" s="94" t="s">
        <v>388</v>
      </c>
      <c r="I181" s="94" t="s">
        <v>181</v>
      </c>
      <c r="J181" s="94" t="s">
        <v>1029</v>
      </c>
      <c r="K181" s="94">
        <v>2.06</v>
      </c>
      <c r="L181" s="94" t="s">
        <v>182</v>
      </c>
      <c r="M181" s="32">
        <v>4.4999999999999998E-2</v>
      </c>
      <c r="N181" s="32">
        <v>1.5300000000000001E-2</v>
      </c>
      <c r="O181" s="104">
        <v>17763.77042350332</v>
      </c>
      <c r="P181" s="94">
        <v>107.82000000000001</v>
      </c>
      <c r="Q181" s="124">
        <v>0</v>
      </c>
      <c r="R181" s="124">
        <v>19.152897270621281</v>
      </c>
      <c r="S181" s="32">
        <v>2.958123859049891E-5</v>
      </c>
      <c r="T181" s="32">
        <v>1.9322479885941206E-4</v>
      </c>
      <c r="U181" s="32">
        <v>6.6813440991470431E-5</v>
      </c>
    </row>
    <row r="182" spans="2:21" x14ac:dyDescent="0.2">
      <c r="B182" s="23" t="s">
        <v>963</v>
      </c>
      <c r="C182" s="32" t="s">
        <v>964</v>
      </c>
      <c r="D182" s="32" t="s">
        <v>262</v>
      </c>
      <c r="E182" s="32" t="s">
        <v>176</v>
      </c>
      <c r="F182" s="32" t="s">
        <v>965</v>
      </c>
      <c r="G182" s="32" t="s">
        <v>433</v>
      </c>
      <c r="H182" s="94" t="s">
        <v>367</v>
      </c>
      <c r="I182" s="94" t="s">
        <v>185</v>
      </c>
      <c r="J182" s="94" t="s">
        <v>966</v>
      </c>
      <c r="K182" s="94">
        <v>3.57</v>
      </c>
      <c r="L182" s="94" t="s">
        <v>182</v>
      </c>
      <c r="M182" s="32">
        <v>2.4500000000000001E-2</v>
      </c>
      <c r="N182" s="32">
        <v>2.0799999999999999E-2</v>
      </c>
      <c r="O182" s="104">
        <v>250599.60233761658</v>
      </c>
      <c r="P182" s="94">
        <v>101.97</v>
      </c>
      <c r="Q182" s="124">
        <v>0</v>
      </c>
      <c r="R182" s="124">
        <v>255.53641449597001</v>
      </c>
      <c r="S182" s="32">
        <v>1.5975372791437325E-4</v>
      </c>
      <c r="T182" s="32">
        <v>2.5779897210630991E-3</v>
      </c>
      <c r="U182" s="32">
        <v>8.9141955443405353E-4</v>
      </c>
    </row>
    <row r="183" spans="2:21" x14ac:dyDescent="0.2">
      <c r="B183" s="23" t="s">
        <v>1139</v>
      </c>
      <c r="C183" s="32" t="s">
        <v>1140</v>
      </c>
      <c r="D183" s="32" t="s">
        <v>262</v>
      </c>
      <c r="E183" s="32" t="s">
        <v>176</v>
      </c>
      <c r="F183" s="32" t="s">
        <v>594</v>
      </c>
      <c r="G183" s="32" t="s">
        <v>366</v>
      </c>
      <c r="H183" s="94" t="s">
        <v>367</v>
      </c>
      <c r="I183" s="94" t="s">
        <v>185</v>
      </c>
      <c r="J183" s="94" t="s">
        <v>273</v>
      </c>
      <c r="K183" s="94">
        <v>1.58</v>
      </c>
      <c r="L183" s="94" t="s">
        <v>182</v>
      </c>
      <c r="M183" s="32">
        <v>2.18E-2</v>
      </c>
      <c r="N183" s="32">
        <v>9.4999999999999998E-3</v>
      </c>
      <c r="O183" s="104">
        <v>9795.6121135390167</v>
      </c>
      <c r="P183" s="94">
        <v>102.78</v>
      </c>
      <c r="Q183" s="124">
        <v>0</v>
      </c>
      <c r="R183" s="124">
        <v>10.06793012200564</v>
      </c>
      <c r="S183" s="32">
        <v>9.7956219091609257E-6</v>
      </c>
      <c r="T183" s="32">
        <v>1.0157073080213162E-4</v>
      </c>
      <c r="U183" s="32">
        <v>3.5121216681127818E-5</v>
      </c>
    </row>
    <row r="184" spans="2:21" x14ac:dyDescent="0.2">
      <c r="B184" s="23" t="s">
        <v>1115</v>
      </c>
      <c r="C184" s="32" t="s">
        <v>1116</v>
      </c>
      <c r="D184" s="32" t="s">
        <v>262</v>
      </c>
      <c r="E184" s="32" t="s">
        <v>176</v>
      </c>
      <c r="F184" s="32" t="s">
        <v>594</v>
      </c>
      <c r="G184" s="32" t="s">
        <v>366</v>
      </c>
      <c r="H184" s="94" t="s">
        <v>367</v>
      </c>
      <c r="I184" s="94" t="s">
        <v>185</v>
      </c>
      <c r="J184" s="94" t="s">
        <v>831</v>
      </c>
      <c r="K184" s="94">
        <v>2.06</v>
      </c>
      <c r="L184" s="94" t="s">
        <v>182</v>
      </c>
      <c r="M184" s="32">
        <v>1.5600000000000001E-2</v>
      </c>
      <c r="N184" s="32">
        <v>9.7999999999999997E-3</v>
      </c>
      <c r="O184" s="104">
        <v>16879.3951917124</v>
      </c>
      <c r="P184" s="94">
        <v>102.17</v>
      </c>
      <c r="Q184" s="124">
        <v>0</v>
      </c>
      <c r="R184" s="124">
        <v>17.245678038950526</v>
      </c>
      <c r="S184" s="32">
        <v>1.7767784412328841E-5</v>
      </c>
      <c r="T184" s="32">
        <v>1.7398373850110993E-4</v>
      </c>
      <c r="U184" s="32">
        <v>6.0160250208241319E-5</v>
      </c>
    </row>
    <row r="185" spans="2:21" x14ac:dyDescent="0.2">
      <c r="B185" s="23" t="s">
        <v>905</v>
      </c>
      <c r="C185" s="32" t="s">
        <v>906</v>
      </c>
      <c r="D185" s="32" t="s">
        <v>262</v>
      </c>
      <c r="E185" s="32" t="s">
        <v>176</v>
      </c>
      <c r="F185" s="32" t="s">
        <v>583</v>
      </c>
      <c r="G185" s="32" t="s">
        <v>378</v>
      </c>
      <c r="H185" s="94" t="s">
        <v>388</v>
      </c>
      <c r="I185" s="94" t="s">
        <v>181</v>
      </c>
      <c r="J185" s="94" t="s">
        <v>907</v>
      </c>
      <c r="K185" s="94">
        <v>4.6100000000000003</v>
      </c>
      <c r="L185" s="94" t="s">
        <v>182</v>
      </c>
      <c r="M185" s="32">
        <v>3.85E-2</v>
      </c>
      <c r="N185" s="32">
        <v>2.64E-2</v>
      </c>
      <c r="O185" s="104">
        <v>298614.67114688316</v>
      </c>
      <c r="P185" s="94">
        <v>107.42</v>
      </c>
      <c r="Q185" s="124">
        <v>0</v>
      </c>
      <c r="R185" s="124">
        <v>320.77187970927008</v>
      </c>
      <c r="S185" s="32">
        <v>7.4872482617169473E-4</v>
      </c>
      <c r="T185" s="32">
        <v>3.2361204187970195E-3</v>
      </c>
      <c r="U185" s="32">
        <v>1.1189885662652626E-3</v>
      </c>
    </row>
    <row r="186" spans="2:21" x14ac:dyDescent="0.2">
      <c r="B186" s="23" t="s">
        <v>982</v>
      </c>
      <c r="C186" s="32" t="s">
        <v>983</v>
      </c>
      <c r="D186" s="32" t="s">
        <v>262</v>
      </c>
      <c r="E186" s="32" t="s">
        <v>176</v>
      </c>
      <c r="F186" s="32" t="s">
        <v>515</v>
      </c>
      <c r="G186" s="32" t="s">
        <v>516</v>
      </c>
      <c r="H186" s="94" t="s">
        <v>367</v>
      </c>
      <c r="I186" s="94" t="s">
        <v>185</v>
      </c>
      <c r="J186" s="94" t="s">
        <v>984</v>
      </c>
      <c r="K186" s="94">
        <v>5.0999999999999996</v>
      </c>
      <c r="L186" s="94" t="s">
        <v>182</v>
      </c>
      <c r="M186" s="32">
        <v>5.0900000000000001E-2</v>
      </c>
      <c r="N186" s="32">
        <v>2.9300000000000003E-2</v>
      </c>
      <c r="O186" s="104">
        <v>598433.02236474585</v>
      </c>
      <c r="P186" s="94">
        <v>112.20000000000002</v>
      </c>
      <c r="Q186" s="124">
        <v>0</v>
      </c>
      <c r="R186" s="124">
        <v>671.44185104611165</v>
      </c>
      <c r="S186" s="32">
        <v>5.2694070338708495E-4</v>
      </c>
      <c r="T186" s="32">
        <v>6.7738689755927331E-3</v>
      </c>
      <c r="U186" s="32">
        <v>2.3422743755267816E-3</v>
      </c>
    </row>
    <row r="187" spans="2:21" x14ac:dyDescent="0.2">
      <c r="B187" s="23" t="s">
        <v>885</v>
      </c>
      <c r="C187" s="32" t="s">
        <v>886</v>
      </c>
      <c r="D187" s="32" t="s">
        <v>262</v>
      </c>
      <c r="E187" s="32" t="s">
        <v>176</v>
      </c>
      <c r="F187" s="32" t="s">
        <v>887</v>
      </c>
      <c r="G187" s="32" t="s">
        <v>875</v>
      </c>
      <c r="H187" s="94" t="s">
        <v>367</v>
      </c>
      <c r="I187" s="94" t="s">
        <v>185</v>
      </c>
      <c r="J187" s="94" t="s">
        <v>888</v>
      </c>
      <c r="K187" s="94">
        <v>1.47</v>
      </c>
      <c r="L187" s="94" t="s">
        <v>182</v>
      </c>
      <c r="M187" s="32">
        <v>4.0999999999999995E-2</v>
      </c>
      <c r="N187" s="32">
        <v>1.3000000000000001E-2</v>
      </c>
      <c r="O187" s="104">
        <v>3806.1365060215153</v>
      </c>
      <c r="P187" s="94">
        <v>104.15</v>
      </c>
      <c r="Q187" s="124">
        <v>1.3467378720600001</v>
      </c>
      <c r="R187" s="124">
        <v>3.9894654262373987</v>
      </c>
      <c r="S187" s="32">
        <v>6.3435608433691921E-6</v>
      </c>
      <c r="T187" s="32">
        <v>4.0247887494480083E-5</v>
      </c>
      <c r="U187" s="32">
        <v>1.3916949956823819E-5</v>
      </c>
    </row>
    <row r="188" spans="2:21" x14ac:dyDescent="0.2">
      <c r="B188" s="23" t="s">
        <v>956</v>
      </c>
      <c r="C188" s="32" t="s">
        <v>957</v>
      </c>
      <c r="D188" s="32" t="s">
        <v>262</v>
      </c>
      <c r="E188" s="32" t="s">
        <v>176</v>
      </c>
      <c r="F188" s="32" t="s">
        <v>958</v>
      </c>
      <c r="G188" s="32" t="s">
        <v>372</v>
      </c>
      <c r="H188" s="94" t="s">
        <v>180</v>
      </c>
      <c r="I188" s="94" t="s">
        <v>181</v>
      </c>
      <c r="J188" s="94" t="s">
        <v>959</v>
      </c>
      <c r="K188" s="94">
        <v>4.04</v>
      </c>
      <c r="L188" s="94" t="s">
        <v>182</v>
      </c>
      <c r="M188" s="32">
        <v>4.3499999999999997E-2</v>
      </c>
      <c r="N188" s="32">
        <v>5.2400000000000002E-2</v>
      </c>
      <c r="O188" s="104">
        <v>317260.42461442703</v>
      </c>
      <c r="P188" s="94">
        <v>97.32</v>
      </c>
      <c r="Q188" s="124">
        <v>0</v>
      </c>
      <c r="R188" s="124">
        <v>308.75784522528636</v>
      </c>
      <c r="S188" s="32">
        <v>1.6909986110784462E-4</v>
      </c>
      <c r="T188" s="32">
        <v>3.1149163333859513E-3</v>
      </c>
      <c r="U188" s="32">
        <v>1.0770785109496942E-3</v>
      </c>
    </row>
    <row r="189" spans="2:21" x14ac:dyDescent="0.2">
      <c r="B189" s="23" t="s">
        <v>1051</v>
      </c>
      <c r="C189" s="32" t="s">
        <v>1052</v>
      </c>
      <c r="D189" s="32" t="s">
        <v>262</v>
      </c>
      <c r="E189" s="32" t="s">
        <v>176</v>
      </c>
      <c r="F189" s="32" t="s">
        <v>409</v>
      </c>
      <c r="G189" s="32" t="s">
        <v>378</v>
      </c>
      <c r="H189" s="94" t="s">
        <v>180</v>
      </c>
      <c r="I189" s="94" t="s">
        <v>181</v>
      </c>
      <c r="J189" s="94" t="s">
        <v>1053</v>
      </c>
      <c r="K189" s="94">
        <v>5.61</v>
      </c>
      <c r="L189" s="94" t="s">
        <v>182</v>
      </c>
      <c r="M189" s="32">
        <v>2.2200000000000001E-2</v>
      </c>
      <c r="N189" s="32">
        <v>3.1E-2</v>
      </c>
      <c r="O189" s="104">
        <v>142752.6197516766</v>
      </c>
      <c r="P189" s="94">
        <v>96.23</v>
      </c>
      <c r="Q189" s="124">
        <v>0</v>
      </c>
      <c r="R189" s="124">
        <v>137.37084598703839</v>
      </c>
      <c r="S189" s="32">
        <v>5.2445753074744055E-4</v>
      </c>
      <c r="T189" s="32">
        <v>1.3858714799096163E-3</v>
      </c>
      <c r="U189" s="32">
        <v>4.792078599190252E-4</v>
      </c>
    </row>
    <row r="190" spans="2:21" x14ac:dyDescent="0.2">
      <c r="B190" s="23" t="s">
        <v>1137</v>
      </c>
      <c r="C190" s="32" t="s">
        <v>1138</v>
      </c>
      <c r="D190" s="32" t="s">
        <v>262</v>
      </c>
      <c r="E190" s="32" t="s">
        <v>176</v>
      </c>
      <c r="F190" s="32" t="s">
        <v>810</v>
      </c>
      <c r="G190" s="32" t="s">
        <v>378</v>
      </c>
      <c r="H190" s="94" t="s">
        <v>373</v>
      </c>
      <c r="I190" s="94" t="s">
        <v>185</v>
      </c>
      <c r="J190" s="94" t="s">
        <v>839</v>
      </c>
      <c r="K190" s="94">
        <v>0.41</v>
      </c>
      <c r="L190" s="94" t="s">
        <v>182</v>
      </c>
      <c r="M190" s="32">
        <v>1.9400000000000001E-2</v>
      </c>
      <c r="N190" s="32">
        <v>1.7000000000000001E-2</v>
      </c>
      <c r="O190" s="104">
        <v>239.81090071729483</v>
      </c>
      <c r="P190" s="94">
        <v>100.4</v>
      </c>
      <c r="Q190" s="124">
        <v>0</v>
      </c>
      <c r="R190" s="124">
        <v>0.240770144320164</v>
      </c>
      <c r="S190" s="32">
        <v>1.5480971582236686E-5</v>
      </c>
      <c r="T190" s="32">
        <v>2.4290195916717407E-6</v>
      </c>
      <c r="U190" s="32">
        <v>8.3990853199628103E-7</v>
      </c>
    </row>
    <row r="191" spans="2:21" x14ac:dyDescent="0.2">
      <c r="B191" s="23" t="s">
        <v>1057</v>
      </c>
      <c r="C191" s="32" t="s">
        <v>1058</v>
      </c>
      <c r="D191" s="32" t="s">
        <v>262</v>
      </c>
      <c r="E191" s="32" t="s">
        <v>176</v>
      </c>
      <c r="F191" s="32" t="s">
        <v>810</v>
      </c>
      <c r="G191" s="32" t="s">
        <v>378</v>
      </c>
      <c r="H191" s="94" t="s">
        <v>373</v>
      </c>
      <c r="I191" s="94" t="s">
        <v>185</v>
      </c>
      <c r="J191" s="94" t="s">
        <v>1056</v>
      </c>
      <c r="K191" s="94">
        <v>10.61</v>
      </c>
      <c r="L191" s="94" t="s">
        <v>182</v>
      </c>
      <c r="M191" s="32">
        <v>3.0499999999999999E-2</v>
      </c>
      <c r="N191" s="32">
        <v>4.6500000000000007E-2</v>
      </c>
      <c r="O191" s="104">
        <v>90957.835084265098</v>
      </c>
      <c r="P191" s="94">
        <v>84.99</v>
      </c>
      <c r="Q191" s="124">
        <v>0</v>
      </c>
      <c r="R191" s="124">
        <v>77.305064001405114</v>
      </c>
      <c r="S191" s="32">
        <v>2.8781620297051711E-4</v>
      </c>
      <c r="T191" s="32">
        <v>7.7989534593274335E-4</v>
      </c>
      <c r="U191" s="32">
        <v>2.6967289904083444E-4</v>
      </c>
    </row>
    <row r="192" spans="2:21" x14ac:dyDescent="0.2">
      <c r="B192" s="23" t="s">
        <v>932</v>
      </c>
      <c r="C192" s="32" t="s">
        <v>933</v>
      </c>
      <c r="D192" s="32" t="s">
        <v>262</v>
      </c>
      <c r="E192" s="32" t="s">
        <v>176</v>
      </c>
      <c r="F192" s="32" t="s">
        <v>810</v>
      </c>
      <c r="G192" s="32" t="s">
        <v>378</v>
      </c>
      <c r="H192" s="94" t="s">
        <v>373</v>
      </c>
      <c r="I192" s="94" t="s">
        <v>185</v>
      </c>
      <c r="J192" s="94" t="s">
        <v>934</v>
      </c>
      <c r="K192" s="94">
        <v>7.58</v>
      </c>
      <c r="L192" s="94" t="s">
        <v>182</v>
      </c>
      <c r="M192" s="32">
        <v>4.36E-2</v>
      </c>
      <c r="N192" s="32">
        <v>3.7699999999999997E-2</v>
      </c>
      <c r="O192" s="104">
        <v>293697.96147775464</v>
      </c>
      <c r="P192" s="94">
        <v>104.77000000000001</v>
      </c>
      <c r="Q192" s="124">
        <v>0</v>
      </c>
      <c r="R192" s="124">
        <v>307.70735422603252</v>
      </c>
      <c r="S192" s="32">
        <v>9.7899320492584869E-4</v>
      </c>
      <c r="T192" s="32">
        <v>3.1043184113501137E-3</v>
      </c>
      <c r="U192" s="32">
        <v>1.0734139521417494E-3</v>
      </c>
    </row>
    <row r="193" spans="2:21" x14ac:dyDescent="0.2">
      <c r="B193" s="23" t="s">
        <v>947</v>
      </c>
      <c r="C193" s="32" t="s">
        <v>948</v>
      </c>
      <c r="D193" s="32" t="s">
        <v>262</v>
      </c>
      <c r="E193" s="32" t="s">
        <v>176</v>
      </c>
      <c r="F193" s="32" t="s">
        <v>810</v>
      </c>
      <c r="G193" s="32" t="s">
        <v>378</v>
      </c>
      <c r="H193" s="94" t="s">
        <v>373</v>
      </c>
      <c r="I193" s="94" t="s">
        <v>185</v>
      </c>
      <c r="J193" s="94" t="s">
        <v>949</v>
      </c>
      <c r="K193" s="94">
        <v>8.35</v>
      </c>
      <c r="L193" s="94" t="s">
        <v>182</v>
      </c>
      <c r="M193" s="32">
        <v>3.95E-2</v>
      </c>
      <c r="N193" s="32">
        <v>4.0599999999999997E-2</v>
      </c>
      <c r="O193" s="104">
        <v>178162.46969837073</v>
      </c>
      <c r="P193" s="94">
        <v>99.4</v>
      </c>
      <c r="Q193" s="124">
        <v>0</v>
      </c>
      <c r="R193" s="124">
        <v>177.09349484465295</v>
      </c>
      <c r="S193" s="32">
        <v>7.4231277755433403E-4</v>
      </c>
      <c r="T193" s="32">
        <v>1.7866150711911798E-3</v>
      </c>
      <c r="U193" s="32">
        <v>6.1777733157510322E-4</v>
      </c>
    </row>
    <row r="194" spans="2:21" x14ac:dyDescent="0.2">
      <c r="B194" s="23" t="s">
        <v>950</v>
      </c>
      <c r="C194" s="32" t="s">
        <v>951</v>
      </c>
      <c r="D194" s="32" t="s">
        <v>262</v>
      </c>
      <c r="E194" s="32" t="s">
        <v>176</v>
      </c>
      <c r="F194" s="32" t="s">
        <v>810</v>
      </c>
      <c r="G194" s="32" t="s">
        <v>378</v>
      </c>
      <c r="H194" s="94" t="s">
        <v>373</v>
      </c>
      <c r="I194" s="94" t="s">
        <v>185</v>
      </c>
      <c r="J194" s="94" t="s">
        <v>949</v>
      </c>
      <c r="K194" s="94">
        <v>9.01</v>
      </c>
      <c r="L194" s="94" t="s">
        <v>182</v>
      </c>
      <c r="M194" s="32">
        <v>3.95E-2</v>
      </c>
      <c r="N194" s="32">
        <v>4.2099999999999999E-2</v>
      </c>
      <c r="O194" s="104">
        <v>22834.503824717231</v>
      </c>
      <c r="P194" s="94">
        <v>98.07</v>
      </c>
      <c r="Q194" s="124">
        <v>0</v>
      </c>
      <c r="R194" s="124">
        <v>22.393797884912793</v>
      </c>
      <c r="S194" s="32">
        <v>9.513981248069733E-5</v>
      </c>
      <c r="T194" s="32">
        <v>2.2592075918706378E-4</v>
      </c>
      <c r="U194" s="32">
        <v>7.8119078926694541E-5</v>
      </c>
    </row>
    <row r="195" spans="2:21" x14ac:dyDescent="0.2">
      <c r="B195" s="23" t="s">
        <v>1054</v>
      </c>
      <c r="C195" s="32" t="s">
        <v>1055</v>
      </c>
      <c r="D195" s="32" t="s">
        <v>262</v>
      </c>
      <c r="E195" s="32" t="s">
        <v>176</v>
      </c>
      <c r="F195" s="32" t="s">
        <v>810</v>
      </c>
      <c r="G195" s="32" t="s">
        <v>378</v>
      </c>
      <c r="H195" s="94" t="s">
        <v>373</v>
      </c>
      <c r="I195" s="94" t="s">
        <v>185</v>
      </c>
      <c r="J195" s="94" t="s">
        <v>1056</v>
      </c>
      <c r="K195" s="94">
        <v>9.98</v>
      </c>
      <c r="L195" s="94" t="s">
        <v>182</v>
      </c>
      <c r="M195" s="32">
        <v>3.0499999999999999E-2</v>
      </c>
      <c r="N195" s="32">
        <v>4.4600000000000001E-2</v>
      </c>
      <c r="O195" s="104">
        <v>72912.260206763327</v>
      </c>
      <c r="P195" s="94">
        <v>87.37</v>
      </c>
      <c r="Q195" s="124">
        <v>0</v>
      </c>
      <c r="R195" s="124">
        <v>63.703441741464864</v>
      </c>
      <c r="S195" s="32">
        <v>2.3071492261516268E-4</v>
      </c>
      <c r="T195" s="32">
        <v>6.4267481536737451E-4</v>
      </c>
      <c r="U195" s="32">
        <v>2.222246632250053E-4</v>
      </c>
    </row>
    <row r="196" spans="2:21" x14ac:dyDescent="0.2">
      <c r="B196" s="23" t="s">
        <v>916</v>
      </c>
      <c r="C196" s="32" t="s">
        <v>917</v>
      </c>
      <c r="D196" s="32" t="s">
        <v>262</v>
      </c>
      <c r="E196" s="32" t="s">
        <v>176</v>
      </c>
      <c r="F196" s="32" t="s">
        <v>918</v>
      </c>
      <c r="G196" s="32" t="s">
        <v>378</v>
      </c>
      <c r="H196" s="94" t="s">
        <v>180</v>
      </c>
      <c r="I196" s="94" t="s">
        <v>181</v>
      </c>
      <c r="J196" s="94" t="s">
        <v>919</v>
      </c>
      <c r="K196" s="94">
        <v>3.92</v>
      </c>
      <c r="L196" s="94" t="s">
        <v>182</v>
      </c>
      <c r="M196" s="32">
        <v>3.5799999999999998E-2</v>
      </c>
      <c r="N196" s="32">
        <v>2.63E-2</v>
      </c>
      <c r="O196" s="104">
        <v>264530.63204826083</v>
      </c>
      <c r="P196" s="94">
        <v>106.45</v>
      </c>
      <c r="Q196" s="124">
        <v>0</v>
      </c>
      <c r="R196" s="124">
        <v>281.59285776800357</v>
      </c>
      <c r="S196" s="32">
        <v>2.2199728435042543E-4</v>
      </c>
      <c r="T196" s="32">
        <v>2.8408612302186984E-3</v>
      </c>
      <c r="U196" s="32">
        <v>9.823154962023007E-4</v>
      </c>
    </row>
    <row r="197" spans="2:21" x14ac:dyDescent="0.2">
      <c r="B197" s="23" t="s">
        <v>976</v>
      </c>
      <c r="C197" s="32" t="s">
        <v>977</v>
      </c>
      <c r="D197" s="32" t="s">
        <v>262</v>
      </c>
      <c r="E197" s="32" t="s">
        <v>176</v>
      </c>
      <c r="F197" s="32" t="s">
        <v>482</v>
      </c>
      <c r="G197" s="32" t="s">
        <v>372</v>
      </c>
      <c r="H197" s="94" t="s">
        <v>373</v>
      </c>
      <c r="I197" s="94" t="s">
        <v>185</v>
      </c>
      <c r="J197" s="94" t="s">
        <v>978</v>
      </c>
      <c r="K197" s="94">
        <v>4.9800000000000004</v>
      </c>
      <c r="L197" s="94" t="s">
        <v>182</v>
      </c>
      <c r="M197" s="32">
        <v>3.5000000000000003E-2</v>
      </c>
      <c r="N197" s="32">
        <v>3.4599999999999999E-2</v>
      </c>
      <c r="O197" s="104">
        <v>762373.2217244124</v>
      </c>
      <c r="P197" s="94">
        <v>100.35000000000001</v>
      </c>
      <c r="Q197" s="124">
        <v>0</v>
      </c>
      <c r="R197" s="124">
        <v>765.04152798271366</v>
      </c>
      <c r="S197" s="32">
        <v>7.5046222893840287E-4</v>
      </c>
      <c r="T197" s="32">
        <v>7.7181532002631561E-3</v>
      </c>
      <c r="U197" s="32">
        <v>2.6687898057231813E-3</v>
      </c>
    </row>
    <row r="198" spans="2:21" x14ac:dyDescent="0.2">
      <c r="B198" s="23" t="s">
        <v>970</v>
      </c>
      <c r="C198" s="32" t="s">
        <v>971</v>
      </c>
      <c r="D198" s="32" t="s">
        <v>262</v>
      </c>
      <c r="E198" s="32" t="s">
        <v>176</v>
      </c>
      <c r="F198" s="32" t="s">
        <v>428</v>
      </c>
      <c r="G198" s="32" t="s">
        <v>378</v>
      </c>
      <c r="H198" s="94" t="s">
        <v>180</v>
      </c>
      <c r="I198" s="94" t="s">
        <v>181</v>
      </c>
      <c r="J198" s="94" t="s">
        <v>972</v>
      </c>
      <c r="K198" s="94">
        <v>4.4400000000000004</v>
      </c>
      <c r="L198" s="94" t="s">
        <v>182</v>
      </c>
      <c r="M198" s="32">
        <v>2.9399999999999999E-2</v>
      </c>
      <c r="N198" s="32">
        <v>2.6600000000000002E-2</v>
      </c>
      <c r="O198" s="104">
        <v>85086.079983344156</v>
      </c>
      <c r="P198" s="94">
        <v>101.96000000000001</v>
      </c>
      <c r="Q198" s="124">
        <v>0</v>
      </c>
      <c r="R198" s="124">
        <v>86.753767146280694</v>
      </c>
      <c r="S198" s="32">
        <v>3.695779345568212E-4</v>
      </c>
      <c r="T198" s="32">
        <v>8.7521897968142754E-4</v>
      </c>
      <c r="U198" s="32">
        <v>3.0263398900524523E-4</v>
      </c>
    </row>
    <row r="199" spans="2:21" x14ac:dyDescent="0.2">
      <c r="B199" s="23" t="s">
        <v>920</v>
      </c>
      <c r="C199" s="32" t="s">
        <v>921</v>
      </c>
      <c r="D199" s="32" t="s">
        <v>262</v>
      </c>
      <c r="E199" s="32" t="s">
        <v>176</v>
      </c>
      <c r="F199" s="32" t="s">
        <v>377</v>
      </c>
      <c r="G199" s="32" t="s">
        <v>378</v>
      </c>
      <c r="H199" s="94" t="s">
        <v>180</v>
      </c>
      <c r="I199" s="94" t="s">
        <v>181</v>
      </c>
      <c r="J199" s="94" t="s">
        <v>922</v>
      </c>
      <c r="K199" s="94">
        <v>5</v>
      </c>
      <c r="L199" s="94" t="s">
        <v>182</v>
      </c>
      <c r="M199" s="32">
        <v>4.0999999999999995E-2</v>
      </c>
      <c r="N199" s="32">
        <v>2.7699999999999999E-2</v>
      </c>
      <c r="O199" s="104">
        <v>276097.81314362219</v>
      </c>
      <c r="P199" s="94">
        <v>106.85</v>
      </c>
      <c r="Q199" s="124">
        <v>5.6600051549999995</v>
      </c>
      <c r="R199" s="124">
        <v>300.67051848379828</v>
      </c>
      <c r="S199" s="32">
        <v>9.2032604381207393E-4</v>
      </c>
      <c r="T199" s="32">
        <v>3.0333270019728196E-3</v>
      </c>
      <c r="U199" s="32">
        <v>1.0488664801333442E-3</v>
      </c>
    </row>
    <row r="200" spans="2:21" x14ac:dyDescent="0.2">
      <c r="B200" s="23" t="s">
        <v>1013</v>
      </c>
      <c r="C200" s="32" t="s">
        <v>1014</v>
      </c>
      <c r="D200" s="32" t="s">
        <v>262</v>
      </c>
      <c r="E200" s="32" t="s">
        <v>176</v>
      </c>
      <c r="F200" s="32" t="s">
        <v>656</v>
      </c>
      <c r="G200" s="32" t="s">
        <v>415</v>
      </c>
      <c r="H200" s="94" t="s">
        <v>373</v>
      </c>
      <c r="I200" s="94" t="s">
        <v>185</v>
      </c>
      <c r="J200" s="94" t="s">
        <v>1015</v>
      </c>
      <c r="K200" s="94">
        <v>3.72</v>
      </c>
      <c r="L200" s="94" t="s">
        <v>182</v>
      </c>
      <c r="M200" s="32">
        <v>2.9600000000000001E-2</v>
      </c>
      <c r="N200" s="32">
        <v>2.1099999999999997E-2</v>
      </c>
      <c r="O200" s="104">
        <v>105811.8466210873</v>
      </c>
      <c r="P200" s="94">
        <v>103.47</v>
      </c>
      <c r="Q200" s="124">
        <v>0</v>
      </c>
      <c r="R200" s="124">
        <v>109.4835176615351</v>
      </c>
      <c r="S200" s="32">
        <v>2.5909255919794928E-4</v>
      </c>
      <c r="T200" s="32">
        <v>1.1045290109199643E-3</v>
      </c>
      <c r="U200" s="32">
        <v>3.8192501340452833E-4</v>
      </c>
    </row>
    <row r="201" spans="2:21" x14ac:dyDescent="0.2">
      <c r="B201" s="23" t="s">
        <v>1123</v>
      </c>
      <c r="C201" s="32" t="s">
        <v>1124</v>
      </c>
      <c r="D201" s="32" t="s">
        <v>262</v>
      </c>
      <c r="E201" s="32" t="s">
        <v>176</v>
      </c>
      <c r="F201" s="32" t="s">
        <v>656</v>
      </c>
      <c r="G201" s="32" t="s">
        <v>415</v>
      </c>
      <c r="H201" s="94" t="s">
        <v>373</v>
      </c>
      <c r="I201" s="94" t="s">
        <v>185</v>
      </c>
      <c r="J201" s="94" t="s">
        <v>1125</v>
      </c>
      <c r="K201" s="94">
        <v>0.4</v>
      </c>
      <c r="L201" s="94" t="s">
        <v>182</v>
      </c>
      <c r="M201" s="32">
        <v>2.3E-2</v>
      </c>
      <c r="N201" s="32">
        <v>1.1000000000000001E-2</v>
      </c>
      <c r="O201" s="104">
        <v>689277.92617334577</v>
      </c>
      <c r="P201" s="94">
        <v>100.54</v>
      </c>
      <c r="Q201" s="124">
        <v>0</v>
      </c>
      <c r="R201" s="124">
        <v>693.00002695928652</v>
      </c>
      <c r="S201" s="32">
        <v>2.316202299617248E-4</v>
      </c>
      <c r="T201" s="32">
        <v>6.9913595278439915E-3</v>
      </c>
      <c r="U201" s="32">
        <v>2.4174784500804549E-3</v>
      </c>
    </row>
    <row r="202" spans="2:21" x14ac:dyDescent="0.2">
      <c r="B202" s="23" t="s">
        <v>1131</v>
      </c>
      <c r="C202" s="32" t="s">
        <v>1132</v>
      </c>
      <c r="D202" s="32" t="s">
        <v>262</v>
      </c>
      <c r="E202" s="32" t="s">
        <v>176</v>
      </c>
      <c r="F202" s="32" t="s">
        <v>656</v>
      </c>
      <c r="G202" s="32" t="s">
        <v>415</v>
      </c>
      <c r="H202" s="94" t="s">
        <v>373</v>
      </c>
      <c r="I202" s="94" t="s">
        <v>185</v>
      </c>
      <c r="J202" s="94" t="s">
        <v>1133</v>
      </c>
      <c r="K202" s="94">
        <v>5.15</v>
      </c>
      <c r="L202" s="94" t="s">
        <v>182</v>
      </c>
      <c r="M202" s="32">
        <v>1.899999976158142E-2</v>
      </c>
      <c r="N202" s="32">
        <v>1.6E-2</v>
      </c>
      <c r="O202" s="104">
        <v>550250.48750461394</v>
      </c>
      <c r="P202" s="94">
        <v>101.73999999999998</v>
      </c>
      <c r="Q202" s="124">
        <v>0</v>
      </c>
      <c r="R202" s="124">
        <v>559.82484593627146</v>
      </c>
      <c r="S202" s="32">
        <v>3.8090215236668884E-4</v>
      </c>
      <c r="T202" s="32">
        <v>5.6478161880220076E-3</v>
      </c>
      <c r="U202" s="32">
        <v>1.9529068516905795E-3</v>
      </c>
    </row>
    <row r="203" spans="2:21" x14ac:dyDescent="0.2">
      <c r="B203" s="23" t="s">
        <v>941</v>
      </c>
      <c r="C203" s="32" t="s">
        <v>942</v>
      </c>
      <c r="D203" s="32" t="s">
        <v>262</v>
      </c>
      <c r="E203" s="32" t="s">
        <v>176</v>
      </c>
      <c r="F203" s="32" t="s">
        <v>583</v>
      </c>
      <c r="G203" s="32" t="s">
        <v>378</v>
      </c>
      <c r="H203" s="94" t="s">
        <v>180</v>
      </c>
      <c r="I203" s="94" t="s">
        <v>181</v>
      </c>
      <c r="J203" s="94" t="s">
        <v>943</v>
      </c>
      <c r="K203" s="94">
        <v>3.83</v>
      </c>
      <c r="L203" s="94" t="s">
        <v>182</v>
      </c>
      <c r="M203" s="32">
        <v>3.0499999999999999E-2</v>
      </c>
      <c r="N203" s="32">
        <v>2.07E-2</v>
      </c>
      <c r="O203" s="104">
        <v>445211.73793612793</v>
      </c>
      <c r="P203" s="94">
        <v>105.10999999999999</v>
      </c>
      <c r="Q203" s="124">
        <v>0</v>
      </c>
      <c r="R203" s="124">
        <v>467.96205771328141</v>
      </c>
      <c r="S203" s="32">
        <v>1.0841043802628746E-3</v>
      </c>
      <c r="T203" s="32">
        <v>4.7210546372106277E-3</v>
      </c>
      <c r="U203" s="32">
        <v>1.6324504270814793E-3</v>
      </c>
    </row>
    <row r="204" spans="2:21" x14ac:dyDescent="0.2">
      <c r="B204" s="23" t="s">
        <v>991</v>
      </c>
      <c r="C204" s="32" t="s">
        <v>992</v>
      </c>
      <c r="D204" s="32" t="s">
        <v>262</v>
      </c>
      <c r="E204" s="32" t="s">
        <v>176</v>
      </c>
      <c r="F204" s="32" t="s">
        <v>583</v>
      </c>
      <c r="G204" s="32" t="s">
        <v>378</v>
      </c>
      <c r="H204" s="94" t="s">
        <v>180</v>
      </c>
      <c r="I204" s="94" t="s">
        <v>181</v>
      </c>
      <c r="J204" s="94" t="s">
        <v>993</v>
      </c>
      <c r="K204" s="94">
        <v>5.85</v>
      </c>
      <c r="L204" s="94" t="s">
        <v>182</v>
      </c>
      <c r="M204" s="32">
        <v>3.6600000000000001E-2</v>
      </c>
      <c r="N204" s="32">
        <v>3.1400000000000004E-2</v>
      </c>
      <c r="O204" s="104">
        <v>141710.16472688693</v>
      </c>
      <c r="P204" s="94">
        <v>104.44</v>
      </c>
      <c r="Q204" s="124">
        <v>0</v>
      </c>
      <c r="R204" s="124">
        <v>148.00209600049615</v>
      </c>
      <c r="S204" s="32">
        <v>1.846386511099504E-4</v>
      </c>
      <c r="T204" s="32">
        <v>1.4931252868114826E-3</v>
      </c>
      <c r="U204" s="32">
        <v>5.1629417565514509E-4</v>
      </c>
    </row>
    <row r="205" spans="2:21" x14ac:dyDescent="0.2">
      <c r="B205" s="23" t="s">
        <v>1089</v>
      </c>
      <c r="C205" s="32" t="s">
        <v>1090</v>
      </c>
      <c r="D205" s="32" t="s">
        <v>262</v>
      </c>
      <c r="E205" s="32" t="s">
        <v>176</v>
      </c>
      <c r="F205" s="32" t="s">
        <v>583</v>
      </c>
      <c r="G205" s="32" t="s">
        <v>378</v>
      </c>
      <c r="H205" s="94" t="s">
        <v>180</v>
      </c>
      <c r="I205" s="94" t="s">
        <v>181</v>
      </c>
      <c r="J205" s="94" t="s">
        <v>1091</v>
      </c>
      <c r="K205" s="94">
        <v>6.79</v>
      </c>
      <c r="L205" s="94" t="s">
        <v>182</v>
      </c>
      <c r="M205" s="32">
        <v>3.3000000000000002E-2</v>
      </c>
      <c r="N205" s="32">
        <v>3.5799999999999998E-2</v>
      </c>
      <c r="O205" s="104">
        <v>273088.36397732439</v>
      </c>
      <c r="P205" s="94">
        <v>98.86</v>
      </c>
      <c r="Q205" s="124">
        <v>0</v>
      </c>
      <c r="R205" s="124">
        <v>269.97515662798287</v>
      </c>
      <c r="S205" s="32">
        <v>8.8565847987586755E-4</v>
      </c>
      <c r="T205" s="32">
        <v>2.7236555701939552E-3</v>
      </c>
      <c r="U205" s="32">
        <v>9.4178801993551379E-4</v>
      </c>
    </row>
    <row r="206" spans="2:21" x14ac:dyDescent="0.2">
      <c r="B206" s="23" t="s">
        <v>1092</v>
      </c>
      <c r="C206" s="32" t="s">
        <v>1093</v>
      </c>
      <c r="D206" s="32" t="s">
        <v>262</v>
      </c>
      <c r="E206" s="32" t="s">
        <v>176</v>
      </c>
      <c r="F206" s="32" t="s">
        <v>1094</v>
      </c>
      <c r="G206" s="32" t="s">
        <v>516</v>
      </c>
      <c r="H206" s="94" t="s">
        <v>180</v>
      </c>
      <c r="I206" s="94" t="s">
        <v>181</v>
      </c>
      <c r="J206" s="94" t="s">
        <v>1095</v>
      </c>
      <c r="K206" s="94">
        <v>4.87</v>
      </c>
      <c r="L206" s="94" t="s">
        <v>182</v>
      </c>
      <c r="M206" s="32">
        <v>2.3E-2</v>
      </c>
      <c r="N206" s="32">
        <v>3.8100000000000002E-2</v>
      </c>
      <c r="O206" s="104">
        <v>6574.9754019329775</v>
      </c>
      <c r="P206" s="94">
        <v>93.83</v>
      </c>
      <c r="Q206" s="124">
        <v>0</v>
      </c>
      <c r="R206" s="124">
        <v>6.1692993805534178</v>
      </c>
      <c r="S206" s="32">
        <v>2.086967813894775E-5</v>
      </c>
      <c r="T206" s="32">
        <v>6.2239232794269645E-5</v>
      </c>
      <c r="U206" s="32">
        <v>2.1521136687428712E-5</v>
      </c>
    </row>
    <row r="207" spans="2:21" x14ac:dyDescent="0.2">
      <c r="B207" s="23" t="s">
        <v>1033</v>
      </c>
      <c r="C207" s="32" t="s">
        <v>1034</v>
      </c>
      <c r="D207" s="32" t="s">
        <v>262</v>
      </c>
      <c r="E207" s="32" t="s">
        <v>176</v>
      </c>
      <c r="F207" s="32" t="s">
        <v>660</v>
      </c>
      <c r="G207" s="32" t="s">
        <v>661</v>
      </c>
      <c r="H207" s="94" t="s">
        <v>373</v>
      </c>
      <c r="I207" s="94" t="s">
        <v>185</v>
      </c>
      <c r="J207" s="94" t="s">
        <v>332</v>
      </c>
      <c r="K207" s="94">
        <v>3.59</v>
      </c>
      <c r="L207" s="94" t="s">
        <v>182</v>
      </c>
      <c r="M207" s="32">
        <v>2.7000000000000003E-2</v>
      </c>
      <c r="N207" s="32">
        <v>2.9600000000000001E-2</v>
      </c>
      <c r="O207" s="104">
        <v>160837.47997723334</v>
      </c>
      <c r="P207" s="94">
        <v>99.26</v>
      </c>
      <c r="Q207" s="124">
        <v>0</v>
      </c>
      <c r="R207" s="124">
        <v>159.64728260800516</v>
      </c>
      <c r="S207" s="32">
        <v>7.5631601114733093E-4</v>
      </c>
      <c r="T207" s="32">
        <v>1.6106082351154839E-3</v>
      </c>
      <c r="U207" s="32">
        <v>5.5691753290715339E-4</v>
      </c>
    </row>
    <row r="208" spans="2:21" x14ac:dyDescent="0.2">
      <c r="B208" s="23" t="s">
        <v>1001</v>
      </c>
      <c r="C208" s="32" t="s">
        <v>1002</v>
      </c>
      <c r="D208" s="32" t="s">
        <v>262</v>
      </c>
      <c r="E208" s="32" t="s">
        <v>176</v>
      </c>
      <c r="F208" s="32" t="s">
        <v>671</v>
      </c>
      <c r="G208" s="32" t="s">
        <v>661</v>
      </c>
      <c r="H208" s="94" t="s">
        <v>410</v>
      </c>
      <c r="I208" s="94" t="s">
        <v>185</v>
      </c>
      <c r="J208" s="94" t="s">
        <v>1003</v>
      </c>
      <c r="K208" s="94">
        <v>1.1299999999999999</v>
      </c>
      <c r="L208" s="94" t="s">
        <v>182</v>
      </c>
      <c r="M208" s="32">
        <v>4.2999999999999997E-2</v>
      </c>
      <c r="N208" s="32">
        <v>3.1600000000000003E-2</v>
      </c>
      <c r="O208" s="104">
        <v>282373.75933314045</v>
      </c>
      <c r="P208" s="94">
        <v>101.70000000000002</v>
      </c>
      <c r="Q208" s="124">
        <v>0</v>
      </c>
      <c r="R208" s="124">
        <v>287.17411322694142</v>
      </c>
      <c r="S208" s="32">
        <v>7.8235691510393837E-4</v>
      </c>
      <c r="T208" s="32">
        <v>2.8971679575090117E-3</v>
      </c>
      <c r="U208" s="32">
        <v>1.0017852859158425E-3</v>
      </c>
    </row>
    <row r="209" spans="2:21" x14ac:dyDescent="0.2">
      <c r="B209" s="23" t="s">
        <v>973</v>
      </c>
      <c r="C209" s="32" t="s">
        <v>974</v>
      </c>
      <c r="D209" s="32" t="s">
        <v>262</v>
      </c>
      <c r="E209" s="32" t="s">
        <v>176</v>
      </c>
      <c r="F209" s="32" t="s">
        <v>671</v>
      </c>
      <c r="G209" s="32" t="s">
        <v>661</v>
      </c>
      <c r="H209" s="94" t="s">
        <v>410</v>
      </c>
      <c r="I209" s="94" t="s">
        <v>185</v>
      </c>
      <c r="J209" s="94" t="s">
        <v>975</v>
      </c>
      <c r="K209" s="94">
        <v>1.85</v>
      </c>
      <c r="L209" s="94" t="s">
        <v>182</v>
      </c>
      <c r="M209" s="32">
        <v>4.2500000000000003E-2</v>
      </c>
      <c r="N209" s="32">
        <v>3.4500000000000003E-2</v>
      </c>
      <c r="O209" s="104">
        <v>609653.8645308367</v>
      </c>
      <c r="P209" s="94">
        <v>102.18</v>
      </c>
      <c r="Q209" s="124">
        <v>0</v>
      </c>
      <c r="R209" s="124">
        <v>622.94431876505587</v>
      </c>
      <c r="S209" s="32">
        <v>1.2409938483630479E-3</v>
      </c>
      <c r="T209" s="32">
        <v>6.2845996087821593E-3</v>
      </c>
      <c r="U209" s="32">
        <v>2.173094383303749E-3</v>
      </c>
    </row>
    <row r="210" spans="2:21" x14ac:dyDescent="0.2">
      <c r="B210" s="23" t="s">
        <v>893</v>
      </c>
      <c r="C210" s="32" t="s">
        <v>894</v>
      </c>
      <c r="D210" s="32" t="s">
        <v>262</v>
      </c>
      <c r="E210" s="32" t="s">
        <v>176</v>
      </c>
      <c r="F210" s="32" t="s">
        <v>533</v>
      </c>
      <c r="G210" s="32" t="s">
        <v>397</v>
      </c>
      <c r="H210" s="94" t="s">
        <v>458</v>
      </c>
      <c r="I210" s="94" t="s">
        <v>181</v>
      </c>
      <c r="J210" s="94" t="s">
        <v>895</v>
      </c>
      <c r="K210" s="94">
        <v>3.73</v>
      </c>
      <c r="L210" s="94" t="s">
        <v>182</v>
      </c>
      <c r="M210" s="32">
        <v>3.7499999999999999E-2</v>
      </c>
      <c r="N210" s="32">
        <v>2.4700000000000003E-2</v>
      </c>
      <c r="O210" s="104">
        <v>1022.0381760408551</v>
      </c>
      <c r="P210" s="94">
        <v>104.84</v>
      </c>
      <c r="Q210" s="124">
        <v>0</v>
      </c>
      <c r="R210" s="124">
        <v>1.0715047699014806</v>
      </c>
      <c r="S210" s="32">
        <v>1.9392406827374514E-6</v>
      </c>
      <c r="T210" s="32">
        <v>1.0809920332977287E-5</v>
      </c>
      <c r="U210" s="32">
        <v>3.7378637656927929E-6</v>
      </c>
    </row>
    <row r="211" spans="2:21" x14ac:dyDescent="0.2">
      <c r="B211" s="23" t="s">
        <v>1141</v>
      </c>
      <c r="C211" s="32" t="s">
        <v>1142</v>
      </c>
      <c r="D211" s="32" t="s">
        <v>262</v>
      </c>
      <c r="E211" s="32" t="s">
        <v>176</v>
      </c>
      <c r="F211" s="32" t="s">
        <v>772</v>
      </c>
      <c r="G211" s="32" t="s">
        <v>366</v>
      </c>
      <c r="H211" s="94" t="s">
        <v>458</v>
      </c>
      <c r="I211" s="94" t="s">
        <v>181</v>
      </c>
      <c r="J211" s="94" t="s">
        <v>1000</v>
      </c>
      <c r="K211" s="94">
        <v>2.82</v>
      </c>
      <c r="L211" s="94" t="s">
        <v>182</v>
      </c>
      <c r="M211" s="32">
        <v>3.6000000000000004E-2</v>
      </c>
      <c r="N211" s="32">
        <v>3.7000000000000005E-2</v>
      </c>
      <c r="O211" s="104">
        <v>3.1619511353835907</v>
      </c>
      <c r="P211" s="94">
        <v>5161000</v>
      </c>
      <c r="Q211" s="124">
        <v>0</v>
      </c>
      <c r="R211" s="124">
        <v>163.18829809714714</v>
      </c>
      <c r="S211" s="32">
        <v>2.0164218706610488E-4</v>
      </c>
      <c r="T211" s="32">
        <v>1.6463319168112573E-3</v>
      </c>
      <c r="U211" s="32">
        <v>5.6927009900150478E-4</v>
      </c>
    </row>
    <row r="212" spans="2:21" x14ac:dyDescent="0.2">
      <c r="B212" s="23" t="s">
        <v>880</v>
      </c>
      <c r="C212" s="32" t="s">
        <v>881</v>
      </c>
      <c r="D212" s="32" t="s">
        <v>262</v>
      </c>
      <c r="E212" s="32" t="s">
        <v>176</v>
      </c>
      <c r="F212" s="32" t="s">
        <v>882</v>
      </c>
      <c r="G212" s="32" t="s">
        <v>883</v>
      </c>
      <c r="H212" s="94" t="s">
        <v>458</v>
      </c>
      <c r="I212" s="94" t="s">
        <v>181</v>
      </c>
      <c r="J212" s="94" t="s">
        <v>884</v>
      </c>
      <c r="K212" s="94">
        <v>1.91</v>
      </c>
      <c r="L212" s="94" t="s">
        <v>182</v>
      </c>
      <c r="M212" s="32">
        <v>7.5999999999999998E-2</v>
      </c>
      <c r="N212" s="32">
        <v>1.8799999999999997E-2</v>
      </c>
      <c r="O212" s="104">
        <v>15663.975933048408</v>
      </c>
      <c r="P212" s="94">
        <v>111.16</v>
      </c>
      <c r="Q212" s="124">
        <v>0</v>
      </c>
      <c r="R212" s="124">
        <v>17.412075599024952</v>
      </c>
      <c r="S212" s="32">
        <v>2.1653008666329247E-4</v>
      </c>
      <c r="T212" s="32">
        <v>1.7566244719054651E-4</v>
      </c>
      <c r="U212" s="32">
        <v>6.0740715576173441E-5</v>
      </c>
    </row>
    <row r="213" spans="2:21" x14ac:dyDescent="0.2">
      <c r="B213" s="23" t="s">
        <v>1126</v>
      </c>
      <c r="C213" s="32" t="s">
        <v>1127</v>
      </c>
      <c r="D213" s="32" t="s">
        <v>262</v>
      </c>
      <c r="E213" s="32" t="s">
        <v>176</v>
      </c>
      <c r="F213" s="32" t="s">
        <v>797</v>
      </c>
      <c r="G213" s="32" t="s">
        <v>366</v>
      </c>
      <c r="H213" s="94" t="s">
        <v>410</v>
      </c>
      <c r="I213" s="94" t="s">
        <v>185</v>
      </c>
      <c r="J213" s="94" t="s">
        <v>1128</v>
      </c>
      <c r="K213" s="94">
        <v>0.66</v>
      </c>
      <c r="L213" s="94" t="s">
        <v>182</v>
      </c>
      <c r="M213" s="32">
        <v>1.3300000000000001E-2</v>
      </c>
      <c r="N213" s="32">
        <v>1.5900000000000001E-2</v>
      </c>
      <c r="O213" s="104">
        <v>14559.936936041418</v>
      </c>
      <c r="P213" s="94">
        <v>100.19</v>
      </c>
      <c r="Q213" s="124">
        <v>0</v>
      </c>
      <c r="R213" s="124">
        <v>14.587600810997348</v>
      </c>
      <c r="S213" s="32">
        <v>2.0222134633390859E-4</v>
      </c>
      <c r="T213" s="32">
        <v>1.4716761609064518E-4</v>
      </c>
      <c r="U213" s="32">
        <v>5.0887747802402428E-5</v>
      </c>
    </row>
    <row r="214" spans="2:21" x14ac:dyDescent="0.2">
      <c r="B214" s="23" t="s">
        <v>901</v>
      </c>
      <c r="C214" s="32" t="s">
        <v>902</v>
      </c>
      <c r="D214" s="32" t="s">
        <v>262</v>
      </c>
      <c r="E214" s="32" t="s">
        <v>176</v>
      </c>
      <c r="F214" s="32" t="s">
        <v>903</v>
      </c>
      <c r="G214" s="32" t="s">
        <v>899</v>
      </c>
      <c r="H214" s="94" t="s">
        <v>410</v>
      </c>
      <c r="I214" s="94" t="s">
        <v>185</v>
      </c>
      <c r="J214" s="94" t="s">
        <v>904</v>
      </c>
      <c r="K214" s="94">
        <v>3.66</v>
      </c>
      <c r="L214" s="94" t="s">
        <v>182</v>
      </c>
      <c r="M214" s="32">
        <v>5.8899999999999994E-2</v>
      </c>
      <c r="N214" s="32">
        <v>2.4E-2</v>
      </c>
      <c r="O214" s="104">
        <v>71324.346287981811</v>
      </c>
      <c r="P214" s="94">
        <v>113.20000000000002</v>
      </c>
      <c r="Q214" s="124">
        <v>0</v>
      </c>
      <c r="R214" s="124">
        <v>80.739159948493707</v>
      </c>
      <c r="S214" s="32">
        <v>1.5511753653909283E-4</v>
      </c>
      <c r="T214" s="32">
        <v>8.1454036539191105E-4</v>
      </c>
      <c r="U214" s="32">
        <v>2.8165248435776691E-4</v>
      </c>
    </row>
    <row r="215" spans="2:21" x14ac:dyDescent="0.2">
      <c r="B215" s="23" t="s">
        <v>938</v>
      </c>
      <c r="C215" s="32" t="s">
        <v>939</v>
      </c>
      <c r="D215" s="32" t="s">
        <v>262</v>
      </c>
      <c r="E215" s="32" t="s">
        <v>176</v>
      </c>
      <c r="F215" s="32" t="s">
        <v>382</v>
      </c>
      <c r="G215" s="32" t="s">
        <v>372</v>
      </c>
      <c r="H215" s="94" t="s">
        <v>458</v>
      </c>
      <c r="I215" s="94" t="s">
        <v>181</v>
      </c>
      <c r="J215" s="94" t="s">
        <v>940</v>
      </c>
      <c r="K215" s="94">
        <v>3.61</v>
      </c>
      <c r="L215" s="94" t="s">
        <v>182</v>
      </c>
      <c r="M215" s="32">
        <v>7.0499999999999993E-2</v>
      </c>
      <c r="N215" s="32">
        <v>2.98E-2</v>
      </c>
      <c r="O215" s="104">
        <v>2740.5667302436636</v>
      </c>
      <c r="P215" s="94">
        <v>115.10000000000001</v>
      </c>
      <c r="Q215" s="124">
        <v>0</v>
      </c>
      <c r="R215" s="124">
        <v>3.1543922957929817</v>
      </c>
      <c r="S215" s="32">
        <v>5.9268106175740567E-6</v>
      </c>
      <c r="T215" s="32">
        <v>3.1823217566837955E-5</v>
      </c>
      <c r="U215" s="32">
        <v>1.1003860175358047E-5</v>
      </c>
    </row>
    <row r="216" spans="2:21" ht="14.25" x14ac:dyDescent="0.2">
      <c r="B216" s="23" t="s">
        <v>979</v>
      </c>
      <c r="C216" s="32" t="s">
        <v>980</v>
      </c>
      <c r="D216" s="32" t="s">
        <v>262</v>
      </c>
      <c r="E216" s="32" t="s">
        <v>176</v>
      </c>
      <c r="F216" s="228">
        <v>1905761</v>
      </c>
      <c r="G216" s="32" t="s">
        <v>372</v>
      </c>
      <c r="H216" s="94" t="s">
        <v>410</v>
      </c>
      <c r="I216" s="94" t="s">
        <v>185</v>
      </c>
      <c r="J216" s="94" t="s">
        <v>981</v>
      </c>
      <c r="K216" s="94">
        <v>3.24</v>
      </c>
      <c r="L216" s="94" t="s">
        <v>182</v>
      </c>
      <c r="M216" s="32">
        <v>5.7999999999999996E-2</v>
      </c>
      <c r="N216" s="32">
        <v>5.5800000000000002E-2</v>
      </c>
      <c r="O216" s="104">
        <v>205595.58504595264</v>
      </c>
      <c r="P216" s="94">
        <v>101.42</v>
      </c>
      <c r="Q216" s="124">
        <v>0</v>
      </c>
      <c r="R216" s="124">
        <v>208.51504229994674</v>
      </c>
      <c r="S216" s="32">
        <v>5.5370390391005879E-4</v>
      </c>
      <c r="T216" s="32">
        <v>2.1036126565232745E-3</v>
      </c>
      <c r="U216" s="32">
        <v>7.2738903559573789E-4</v>
      </c>
    </row>
    <row r="217" spans="2:21" x14ac:dyDescent="0.2">
      <c r="B217" s="23" t="s">
        <v>1069</v>
      </c>
      <c r="C217" s="32" t="s">
        <v>1070</v>
      </c>
      <c r="D217" s="32" t="s">
        <v>262</v>
      </c>
      <c r="E217" s="32" t="s">
        <v>176</v>
      </c>
      <c r="F217" s="32" t="s">
        <v>1071</v>
      </c>
      <c r="G217" s="32" t="s">
        <v>470</v>
      </c>
      <c r="H217" s="94" t="s">
        <v>410</v>
      </c>
      <c r="I217" s="94" t="s">
        <v>185</v>
      </c>
      <c r="J217" s="94" t="s">
        <v>1072</v>
      </c>
      <c r="K217" s="94">
        <v>3.48</v>
      </c>
      <c r="L217" s="94" t="s">
        <v>182</v>
      </c>
      <c r="M217" s="32">
        <v>4.1399999999999999E-2</v>
      </c>
      <c r="N217" s="32">
        <v>2.87E-2</v>
      </c>
      <c r="O217" s="104">
        <v>5722.6726576416922</v>
      </c>
      <c r="P217" s="94">
        <v>104.44</v>
      </c>
      <c r="Q217" s="124">
        <v>0.1184593018</v>
      </c>
      <c r="R217" s="124">
        <v>6.0952185958431695</v>
      </c>
      <c r="S217" s="32">
        <v>7.9085158133001599E-6</v>
      </c>
      <c r="T217" s="32">
        <v>6.1491865723756407E-5</v>
      </c>
      <c r="U217" s="32">
        <v>2.1262711444087996E-5</v>
      </c>
    </row>
    <row r="218" spans="2:21" x14ac:dyDescent="0.2">
      <c r="B218" s="23" t="s">
        <v>1073</v>
      </c>
      <c r="C218" s="32" t="s">
        <v>1074</v>
      </c>
      <c r="D218" s="32" t="s">
        <v>262</v>
      </c>
      <c r="E218" s="32" t="s">
        <v>176</v>
      </c>
      <c r="F218" s="32" t="s">
        <v>996</v>
      </c>
      <c r="G218" s="32" t="s">
        <v>372</v>
      </c>
      <c r="H218" s="94" t="s">
        <v>410</v>
      </c>
      <c r="I218" s="94" t="s">
        <v>185</v>
      </c>
      <c r="J218" s="94" t="s">
        <v>1075</v>
      </c>
      <c r="K218" s="94">
        <v>5.17</v>
      </c>
      <c r="L218" s="94" t="s">
        <v>182</v>
      </c>
      <c r="M218" s="32">
        <v>3.9E-2</v>
      </c>
      <c r="N218" s="32">
        <v>4.8000000000000001E-2</v>
      </c>
      <c r="O218" s="104">
        <v>257438.48223421795</v>
      </c>
      <c r="P218" s="94">
        <v>96.110000000000014</v>
      </c>
      <c r="Q218" s="124">
        <v>0</v>
      </c>
      <c r="R218" s="124">
        <v>247.42412527530686</v>
      </c>
      <c r="S218" s="32">
        <v>6.1165264614083958E-4</v>
      </c>
      <c r="T218" s="32">
        <v>2.4961485546429983E-3</v>
      </c>
      <c r="U218" s="32">
        <v>8.6312044388737346E-4</v>
      </c>
    </row>
    <row r="219" spans="2:21" x14ac:dyDescent="0.2">
      <c r="B219" s="23" t="s">
        <v>1120</v>
      </c>
      <c r="C219" s="32" t="s">
        <v>1121</v>
      </c>
      <c r="D219" s="32" t="s">
        <v>262</v>
      </c>
      <c r="E219" s="32" t="s">
        <v>176</v>
      </c>
      <c r="F219" s="32" t="s">
        <v>1049</v>
      </c>
      <c r="G219" s="32" t="s">
        <v>470</v>
      </c>
      <c r="H219" s="94" t="s">
        <v>410</v>
      </c>
      <c r="I219" s="94" t="s">
        <v>185</v>
      </c>
      <c r="J219" s="94" t="s">
        <v>1122</v>
      </c>
      <c r="K219" s="94">
        <v>1.97</v>
      </c>
      <c r="L219" s="94" t="s">
        <v>182</v>
      </c>
      <c r="M219" s="32">
        <v>1.3300000000000001E-2</v>
      </c>
      <c r="N219" s="32">
        <v>1.06E-2</v>
      </c>
      <c r="O219" s="104">
        <v>19755.938196204286</v>
      </c>
      <c r="P219" s="94">
        <v>101.29999999999998</v>
      </c>
      <c r="Q219" s="124">
        <v>0</v>
      </c>
      <c r="R219" s="124">
        <v>20.012765367885663</v>
      </c>
      <c r="S219" s="32">
        <v>6.028938199285255E-5</v>
      </c>
      <c r="T219" s="32">
        <v>2.0189961383867841E-4</v>
      </c>
      <c r="U219" s="32">
        <v>6.9813026149019721E-5</v>
      </c>
    </row>
    <row r="220" spans="2:21" x14ac:dyDescent="0.2">
      <c r="B220" s="23" t="s">
        <v>1047</v>
      </c>
      <c r="C220" s="32" t="s">
        <v>1048</v>
      </c>
      <c r="D220" s="32" t="s">
        <v>262</v>
      </c>
      <c r="E220" s="32" t="s">
        <v>176</v>
      </c>
      <c r="F220" s="32" t="s">
        <v>1049</v>
      </c>
      <c r="G220" s="32" t="s">
        <v>470</v>
      </c>
      <c r="H220" s="94" t="s">
        <v>410</v>
      </c>
      <c r="I220" s="94" t="s">
        <v>185</v>
      </c>
      <c r="J220" s="94" t="s">
        <v>1050</v>
      </c>
      <c r="K220" s="94">
        <v>3.35</v>
      </c>
      <c r="L220" s="94" t="s">
        <v>182</v>
      </c>
      <c r="M220" s="32">
        <v>2.1600000000000001E-2</v>
      </c>
      <c r="N220" s="32">
        <v>2.5000000000000001E-2</v>
      </c>
      <c r="O220" s="104">
        <v>450660.56134829251</v>
      </c>
      <c r="P220" s="94">
        <v>98.97</v>
      </c>
      <c r="Q220" s="124">
        <v>0</v>
      </c>
      <c r="R220" s="124">
        <v>446.01875751370585</v>
      </c>
      <c r="S220" s="32">
        <v>5.6755898224417946E-4</v>
      </c>
      <c r="T220" s="32">
        <v>4.4996787426153798E-3</v>
      </c>
      <c r="U220" s="32">
        <v>1.5559028754329185E-3</v>
      </c>
    </row>
    <row r="221" spans="2:21" x14ac:dyDescent="0.2">
      <c r="B221" s="23" t="s">
        <v>1009</v>
      </c>
      <c r="C221" s="32" t="s">
        <v>1010</v>
      </c>
      <c r="D221" s="32" t="s">
        <v>262</v>
      </c>
      <c r="E221" s="32" t="s">
        <v>176</v>
      </c>
      <c r="F221" s="32" t="s">
        <v>1011</v>
      </c>
      <c r="G221" s="32" t="s">
        <v>1012</v>
      </c>
      <c r="H221" s="94" t="s">
        <v>410</v>
      </c>
      <c r="I221" s="94" t="s">
        <v>185</v>
      </c>
      <c r="J221" s="94" t="s">
        <v>665</v>
      </c>
      <c r="K221" s="94">
        <v>3.51</v>
      </c>
      <c r="L221" s="94" t="s">
        <v>182</v>
      </c>
      <c r="M221" s="32">
        <v>3.3500000000000002E-2</v>
      </c>
      <c r="N221" s="32">
        <v>2.4399999999999998E-2</v>
      </c>
      <c r="O221" s="104">
        <v>314331.97018835112</v>
      </c>
      <c r="P221" s="94">
        <v>104.08</v>
      </c>
      <c r="Q221" s="124">
        <v>0</v>
      </c>
      <c r="R221" s="124">
        <v>327.15671455479315</v>
      </c>
      <c r="S221" s="32">
        <v>6.5346910482040079E-4</v>
      </c>
      <c r="T221" s="32">
        <v>3.3005340900732262E-3</v>
      </c>
      <c r="U221" s="32">
        <v>1.141261582204527E-3</v>
      </c>
    </row>
    <row r="222" spans="2:21" x14ac:dyDescent="0.2">
      <c r="B222" s="23" t="s">
        <v>1086</v>
      </c>
      <c r="C222" s="32" t="s">
        <v>1087</v>
      </c>
      <c r="D222" s="32" t="s">
        <v>262</v>
      </c>
      <c r="E222" s="32" t="s">
        <v>176</v>
      </c>
      <c r="F222" s="32" t="s">
        <v>1011</v>
      </c>
      <c r="G222" s="32" t="s">
        <v>1012</v>
      </c>
      <c r="H222" s="94" t="s">
        <v>410</v>
      </c>
      <c r="I222" s="94" t="s">
        <v>185</v>
      </c>
      <c r="J222" s="94" t="s">
        <v>1088</v>
      </c>
      <c r="K222" s="94">
        <v>5.36</v>
      </c>
      <c r="L222" s="94" t="s">
        <v>182</v>
      </c>
      <c r="M222" s="32">
        <v>2.6200000000000001E-2</v>
      </c>
      <c r="N222" s="32">
        <v>3.7499999999999999E-2</v>
      </c>
      <c r="O222" s="104">
        <v>88877.969945486024</v>
      </c>
      <c r="P222" s="94">
        <v>94.3</v>
      </c>
      <c r="Q222" s="124">
        <v>1.1643014040000002</v>
      </c>
      <c r="R222" s="124">
        <v>84.976227050668172</v>
      </c>
      <c r="S222" s="32">
        <v>3.511603013278889E-4</v>
      </c>
      <c r="T222" s="32">
        <v>8.5728619266825263E-4</v>
      </c>
      <c r="U222" s="32">
        <v>2.9643317413060211E-4</v>
      </c>
    </row>
    <row r="223" spans="2:21" x14ac:dyDescent="0.2">
      <c r="B223" s="23" t="s">
        <v>896</v>
      </c>
      <c r="C223" s="32" t="s">
        <v>897</v>
      </c>
      <c r="D223" s="32" t="s">
        <v>262</v>
      </c>
      <c r="E223" s="32" t="s">
        <v>176</v>
      </c>
      <c r="F223" s="32" t="s">
        <v>898</v>
      </c>
      <c r="G223" s="32" t="s">
        <v>899</v>
      </c>
      <c r="H223" s="94" t="s">
        <v>383</v>
      </c>
      <c r="I223" s="94" t="s">
        <v>185</v>
      </c>
      <c r="J223" s="94" t="s">
        <v>900</v>
      </c>
      <c r="K223" s="94">
        <v>3.26</v>
      </c>
      <c r="L223" s="94" t="s">
        <v>182</v>
      </c>
      <c r="M223" s="32">
        <v>4.7500000000000001E-2</v>
      </c>
      <c r="N223" s="32">
        <v>2.7999999999999997E-2</v>
      </c>
      <c r="O223" s="104">
        <v>462520.5604353149</v>
      </c>
      <c r="P223" s="94">
        <v>106.47</v>
      </c>
      <c r="Q223" s="124">
        <v>0</v>
      </c>
      <c r="R223" s="124">
        <v>492.44564067771603</v>
      </c>
      <c r="S223" s="32">
        <v>9.2139240693915072E-4</v>
      </c>
      <c r="T223" s="32">
        <v>4.9680582798875637E-3</v>
      </c>
      <c r="U223" s="32">
        <v>1.7178595640146802E-3</v>
      </c>
    </row>
    <row r="224" spans="2:21" x14ac:dyDescent="0.2">
      <c r="B224" s="23" t="s">
        <v>1109</v>
      </c>
      <c r="C224" s="32" t="s">
        <v>1110</v>
      </c>
      <c r="D224" s="32" t="s">
        <v>262</v>
      </c>
      <c r="E224" s="32" t="s">
        <v>176</v>
      </c>
      <c r="F224" s="32" t="s">
        <v>844</v>
      </c>
      <c r="G224" s="32" t="s">
        <v>378</v>
      </c>
      <c r="H224" s="94" t="s">
        <v>403</v>
      </c>
      <c r="I224" s="94" t="s">
        <v>181</v>
      </c>
      <c r="J224" s="94" t="s">
        <v>1111</v>
      </c>
      <c r="K224" s="94">
        <v>3.26</v>
      </c>
      <c r="L224" s="94" t="s">
        <v>182</v>
      </c>
      <c r="M224" s="32">
        <v>4.3499999999999997E-2</v>
      </c>
      <c r="N224" s="32">
        <v>2.7300000000000001E-2</v>
      </c>
      <c r="O224" s="104">
        <v>137367.23668495117</v>
      </c>
      <c r="P224" s="94">
        <v>107.5</v>
      </c>
      <c r="Q224" s="124">
        <v>0</v>
      </c>
      <c r="R224" s="124">
        <v>147.6697794363225</v>
      </c>
      <c r="S224" s="32">
        <v>7.9506431303690451E-4</v>
      </c>
      <c r="T224" s="32">
        <v>1.489772697364423E-3</v>
      </c>
      <c r="U224" s="32">
        <v>5.1513491432579194E-4</v>
      </c>
    </row>
    <row r="225" spans="2:21" x14ac:dyDescent="0.2">
      <c r="B225" s="23" t="s">
        <v>1112</v>
      </c>
      <c r="C225" s="32" t="s">
        <v>1113</v>
      </c>
      <c r="D225" s="32" t="s">
        <v>262</v>
      </c>
      <c r="E225" s="32" t="s">
        <v>176</v>
      </c>
      <c r="F225" s="32" t="s">
        <v>844</v>
      </c>
      <c r="G225" s="32" t="s">
        <v>378</v>
      </c>
      <c r="H225" s="94" t="s">
        <v>403</v>
      </c>
      <c r="I225" s="94" t="s">
        <v>181</v>
      </c>
      <c r="J225" s="94" t="s">
        <v>1114</v>
      </c>
      <c r="K225" s="94">
        <v>6.19</v>
      </c>
      <c r="L225" s="94" t="s">
        <v>182</v>
      </c>
      <c r="M225" s="32">
        <v>3.27E-2</v>
      </c>
      <c r="N225" s="32">
        <v>3.49E-2</v>
      </c>
      <c r="O225" s="104">
        <v>158553.49354338279</v>
      </c>
      <c r="P225" s="94">
        <v>99.11</v>
      </c>
      <c r="Q225" s="124">
        <v>0</v>
      </c>
      <c r="R225" s="124">
        <v>157.14236745084668</v>
      </c>
      <c r="S225" s="32">
        <v>7.11002213199026E-4</v>
      </c>
      <c r="T225" s="32">
        <v>1.5853372946116539E-3</v>
      </c>
      <c r="U225" s="32">
        <v>5.4817932486078311E-4</v>
      </c>
    </row>
    <row r="226" spans="2:21" x14ac:dyDescent="0.2">
      <c r="B226" s="23" t="s">
        <v>952</v>
      </c>
      <c r="C226" s="32" t="s">
        <v>953</v>
      </c>
      <c r="D226" s="32" t="s">
        <v>262</v>
      </c>
      <c r="E226" s="32" t="s">
        <v>176</v>
      </c>
      <c r="F226" s="32" t="s">
        <v>954</v>
      </c>
      <c r="G226" s="32" t="s">
        <v>372</v>
      </c>
      <c r="H226" s="94" t="s">
        <v>403</v>
      </c>
      <c r="I226" s="94" t="s">
        <v>181</v>
      </c>
      <c r="J226" s="94" t="s">
        <v>955</v>
      </c>
      <c r="K226" s="94">
        <v>2.19</v>
      </c>
      <c r="L226" s="94" t="s">
        <v>182</v>
      </c>
      <c r="M226" s="32">
        <v>3.9E-2</v>
      </c>
      <c r="N226" s="32">
        <v>2.8199999999999999E-2</v>
      </c>
      <c r="O226" s="104">
        <v>51521.442932855367</v>
      </c>
      <c r="P226" s="94">
        <v>103.39</v>
      </c>
      <c r="Q226" s="124">
        <v>0</v>
      </c>
      <c r="R226" s="124">
        <v>53.268019829218638</v>
      </c>
      <c r="S226" s="32">
        <v>1.598015322194611E-4</v>
      </c>
      <c r="T226" s="32">
        <v>5.3739662839041955E-4</v>
      </c>
      <c r="U226" s="32">
        <v>1.8582147908510811E-4</v>
      </c>
    </row>
    <row r="227" spans="2:21" x14ac:dyDescent="0.2">
      <c r="B227" s="23" t="s">
        <v>935</v>
      </c>
      <c r="C227" s="32" t="s">
        <v>936</v>
      </c>
      <c r="D227" s="32" t="s">
        <v>262</v>
      </c>
      <c r="E227" s="32" t="s">
        <v>176</v>
      </c>
      <c r="F227" s="32" t="s">
        <v>610</v>
      </c>
      <c r="G227" s="32" t="s">
        <v>372</v>
      </c>
      <c r="H227" s="94" t="s">
        <v>403</v>
      </c>
      <c r="I227" s="94" t="s">
        <v>181</v>
      </c>
      <c r="J227" s="94" t="s">
        <v>937</v>
      </c>
      <c r="K227" s="94">
        <v>2.16</v>
      </c>
      <c r="L227" s="94" t="s">
        <v>182</v>
      </c>
      <c r="M227" s="32">
        <v>0.05</v>
      </c>
      <c r="N227" s="32">
        <v>2.5699999999999997E-2</v>
      </c>
      <c r="O227" s="104">
        <v>119349.92864398607</v>
      </c>
      <c r="P227" s="94">
        <v>104.97000000000001</v>
      </c>
      <c r="Q227" s="124">
        <v>0</v>
      </c>
      <c r="R227" s="124">
        <v>125.28162006820499</v>
      </c>
      <c r="S227" s="32">
        <v>4.2083943340128616E-4</v>
      </c>
      <c r="T227" s="32">
        <v>1.263908822588017E-3</v>
      </c>
      <c r="U227" s="32">
        <v>4.3703550494067419E-4</v>
      </c>
    </row>
    <row r="228" spans="2:21" x14ac:dyDescent="0.2">
      <c r="B228" s="23" t="s">
        <v>998</v>
      </c>
      <c r="C228" s="32" t="s">
        <v>999</v>
      </c>
      <c r="D228" s="32" t="s">
        <v>262</v>
      </c>
      <c r="E228" s="32" t="s">
        <v>176</v>
      </c>
      <c r="F228" s="32" t="s">
        <v>996</v>
      </c>
      <c r="G228" s="32" t="s">
        <v>372</v>
      </c>
      <c r="H228" s="94" t="s">
        <v>403</v>
      </c>
      <c r="I228" s="94" t="s">
        <v>181</v>
      </c>
      <c r="J228" s="94" t="s">
        <v>1000</v>
      </c>
      <c r="K228" s="94">
        <v>2.59</v>
      </c>
      <c r="L228" s="94" t="s">
        <v>182</v>
      </c>
      <c r="M228" s="32">
        <v>6.9000000000000006E-2</v>
      </c>
      <c r="N228" s="32">
        <v>8.2699999999999996E-2</v>
      </c>
      <c r="O228" s="104">
        <v>251800.28447627442</v>
      </c>
      <c r="P228" s="94">
        <v>98.87</v>
      </c>
      <c r="Q228" s="124">
        <v>0</v>
      </c>
      <c r="R228" s="124">
        <v>248.95494122524127</v>
      </c>
      <c r="S228" s="32">
        <v>5.8494588338219456E-4</v>
      </c>
      <c r="T228" s="32">
        <v>2.511592254874742E-3</v>
      </c>
      <c r="U228" s="32">
        <v>8.6846058014428487E-4</v>
      </c>
    </row>
    <row r="229" spans="2:21" x14ac:dyDescent="0.2">
      <c r="B229" s="23" t="s">
        <v>994</v>
      </c>
      <c r="C229" s="32" t="s">
        <v>995</v>
      </c>
      <c r="D229" s="32" t="s">
        <v>262</v>
      </c>
      <c r="E229" s="32" t="s">
        <v>176</v>
      </c>
      <c r="F229" s="32" t="s">
        <v>996</v>
      </c>
      <c r="G229" s="32" t="s">
        <v>372</v>
      </c>
      <c r="H229" s="94" t="s">
        <v>403</v>
      </c>
      <c r="I229" s="94" t="s">
        <v>181</v>
      </c>
      <c r="J229" s="94" t="s">
        <v>997</v>
      </c>
      <c r="K229" s="94">
        <v>3.68</v>
      </c>
      <c r="L229" s="94" t="s">
        <v>182</v>
      </c>
      <c r="M229" s="32">
        <v>5.1500000000000004E-2</v>
      </c>
      <c r="N229" s="32">
        <v>0.10490000000000001</v>
      </c>
      <c r="O229" s="104">
        <v>104023.22684737366</v>
      </c>
      <c r="P229" s="94">
        <v>83.84</v>
      </c>
      <c r="Q229" s="124">
        <v>0</v>
      </c>
      <c r="R229" s="124">
        <v>87.213073352457869</v>
      </c>
      <c r="S229" s="32">
        <v>2.5380246452889654E-4</v>
      </c>
      <c r="T229" s="32">
        <v>8.7985270940124378E-4</v>
      </c>
      <c r="U229" s="32">
        <v>3.0423624414554226E-4</v>
      </c>
    </row>
    <row r="230" spans="2:21" x14ac:dyDescent="0.2">
      <c r="B230" s="23" t="s">
        <v>1030</v>
      </c>
      <c r="C230" s="32" t="s">
        <v>1031</v>
      </c>
      <c r="D230" s="32" t="s">
        <v>262</v>
      </c>
      <c r="E230" s="32" t="s">
        <v>176</v>
      </c>
      <c r="F230" s="32" t="s">
        <v>996</v>
      </c>
      <c r="G230" s="32" t="s">
        <v>372</v>
      </c>
      <c r="H230" s="94" t="s">
        <v>403</v>
      </c>
      <c r="I230" s="94" t="s">
        <v>181</v>
      </c>
      <c r="J230" s="94" t="s">
        <v>1032</v>
      </c>
      <c r="K230" s="94">
        <v>3.66</v>
      </c>
      <c r="L230" s="94" t="s">
        <v>182</v>
      </c>
      <c r="M230" s="32">
        <v>5.1500000000000004E-2</v>
      </c>
      <c r="N230" s="32">
        <v>5.1500000000000004E-2</v>
      </c>
      <c r="O230" s="104">
        <v>337538.63287871232</v>
      </c>
      <c r="P230" s="94">
        <v>83.05</v>
      </c>
      <c r="Q230" s="124">
        <v>0</v>
      </c>
      <c r="R230" s="124">
        <v>280.3258345786216</v>
      </c>
      <c r="S230" s="32">
        <v>1.0038980479874142E-3</v>
      </c>
      <c r="T230" s="32">
        <v>2.8280788141978033E-3</v>
      </c>
      <c r="U230" s="32">
        <v>9.7789558114180232E-4</v>
      </c>
    </row>
    <row r="231" spans="2:21" x14ac:dyDescent="0.2">
      <c r="B231" s="23" t="s">
        <v>1038</v>
      </c>
      <c r="C231" s="32" t="s">
        <v>1039</v>
      </c>
      <c r="D231" s="32" t="s">
        <v>262</v>
      </c>
      <c r="E231" s="32" t="s">
        <v>176</v>
      </c>
      <c r="F231" s="32" t="s">
        <v>1040</v>
      </c>
      <c r="G231" s="32" t="s">
        <v>415</v>
      </c>
      <c r="H231" s="94" t="s">
        <v>487</v>
      </c>
      <c r="I231" s="94" t="s">
        <v>181</v>
      </c>
      <c r="J231" s="94" t="s">
        <v>1041</v>
      </c>
      <c r="K231" s="94">
        <v>5.78</v>
      </c>
      <c r="L231" s="94" t="s">
        <v>182</v>
      </c>
      <c r="M231" s="32">
        <v>4.4500000000000005E-2</v>
      </c>
      <c r="N231" s="32">
        <v>4.1399999999999999E-2</v>
      </c>
      <c r="O231" s="104">
        <v>356204.95087114978</v>
      </c>
      <c r="P231" s="94">
        <v>102.01</v>
      </c>
      <c r="Q231" s="124">
        <v>0</v>
      </c>
      <c r="R231" s="124">
        <v>363.36467033749182</v>
      </c>
      <c r="S231" s="32">
        <v>1.1969252381423044E-3</v>
      </c>
      <c r="T231" s="32">
        <v>3.6658195544271789E-3</v>
      </c>
      <c r="U231" s="32">
        <v>1.2675703115276825E-3</v>
      </c>
    </row>
    <row r="232" spans="2:21" x14ac:dyDescent="0.2">
      <c r="B232" s="23" t="s">
        <v>988</v>
      </c>
      <c r="C232" s="32" t="s">
        <v>989</v>
      </c>
      <c r="D232" s="32" t="s">
        <v>262</v>
      </c>
      <c r="E232" s="32" t="s">
        <v>176</v>
      </c>
      <c r="F232" s="32" t="s">
        <v>990</v>
      </c>
      <c r="G232" s="32" t="s">
        <v>372</v>
      </c>
      <c r="H232" s="94" t="s">
        <v>487</v>
      </c>
      <c r="I232" s="94" t="s">
        <v>181</v>
      </c>
      <c r="J232" s="94" t="s">
        <v>329</v>
      </c>
      <c r="K232" s="94">
        <v>2.31</v>
      </c>
      <c r="L232" s="94" t="s">
        <v>182</v>
      </c>
      <c r="M232" s="32">
        <v>6.8499999999999991E-2</v>
      </c>
      <c r="N232" s="32">
        <v>0.25259999999999999</v>
      </c>
      <c r="O232" s="104">
        <v>381173.17940893245</v>
      </c>
      <c r="P232" s="94">
        <v>68.16</v>
      </c>
      <c r="Q232" s="124">
        <v>0</v>
      </c>
      <c r="R232" s="124">
        <v>259.80763907859131</v>
      </c>
      <c r="S232" s="32">
        <v>7.9970609574140424E-4</v>
      </c>
      <c r="T232" s="32">
        <v>2.6210801474982853E-3</v>
      </c>
      <c r="U232" s="32">
        <v>9.063194000072883E-4</v>
      </c>
    </row>
    <row r="233" spans="2:21" x14ac:dyDescent="0.2">
      <c r="B233" s="23" t="s">
        <v>1004</v>
      </c>
      <c r="C233" s="32" t="s">
        <v>1005</v>
      </c>
      <c r="D233" s="32" t="s">
        <v>262</v>
      </c>
      <c r="E233" s="32" t="s">
        <v>176</v>
      </c>
      <c r="F233" s="32" t="s">
        <v>990</v>
      </c>
      <c r="G233" s="32" t="s">
        <v>372</v>
      </c>
      <c r="H233" s="94" t="s">
        <v>487</v>
      </c>
      <c r="I233" s="94" t="s">
        <v>181</v>
      </c>
      <c r="J233" s="94" t="s">
        <v>1003</v>
      </c>
      <c r="K233" s="94">
        <v>2.31</v>
      </c>
      <c r="L233" s="94" t="s">
        <v>182</v>
      </c>
      <c r="M233" s="32">
        <v>6.8499999999999991E-2</v>
      </c>
      <c r="N233" s="32">
        <v>6.3500000000000001E-2</v>
      </c>
      <c r="O233" s="104">
        <v>154227.35765284096</v>
      </c>
      <c r="P233" s="94">
        <v>68.12</v>
      </c>
      <c r="Q233" s="124">
        <v>0</v>
      </c>
      <c r="R233" s="124">
        <v>105.05967600059572</v>
      </c>
      <c r="S233" s="32">
        <v>2.3109435446394736E-4</v>
      </c>
      <c r="T233" s="32">
        <v>1.0598989007573585E-3</v>
      </c>
      <c r="U233" s="32">
        <v>3.6649277463707242E-4</v>
      </c>
    </row>
    <row r="234" spans="2:21" x14ac:dyDescent="0.2">
      <c r="B234" s="23" t="s">
        <v>1006</v>
      </c>
      <c r="C234" s="32" t="s">
        <v>1007</v>
      </c>
      <c r="D234" s="32" t="s">
        <v>262</v>
      </c>
      <c r="E234" s="32" t="s">
        <v>176</v>
      </c>
      <c r="F234" s="32" t="s">
        <v>990</v>
      </c>
      <c r="G234" s="32" t="s">
        <v>372</v>
      </c>
      <c r="H234" s="94" t="s">
        <v>487</v>
      </c>
      <c r="I234" s="94" t="s">
        <v>181</v>
      </c>
      <c r="J234" s="94" t="s">
        <v>1008</v>
      </c>
      <c r="K234" s="94">
        <v>4.25</v>
      </c>
      <c r="L234" s="94" t="s">
        <v>182</v>
      </c>
      <c r="M234" s="32">
        <v>3.95E-2</v>
      </c>
      <c r="N234" s="32">
        <v>7.85E-2</v>
      </c>
      <c r="O234" s="104">
        <v>405641.0367587494</v>
      </c>
      <c r="P234" s="94">
        <v>87.55</v>
      </c>
      <c r="Q234" s="124">
        <v>0</v>
      </c>
      <c r="R234" s="124">
        <v>355.13872762547061</v>
      </c>
      <c r="S234" s="32">
        <v>6.6471792065404735E-4</v>
      </c>
      <c r="T234" s="32">
        <v>3.582831790043488E-3</v>
      </c>
      <c r="U234" s="32">
        <v>1.2388747293281223E-3</v>
      </c>
    </row>
    <row r="235" spans="2:21" x14ac:dyDescent="0.2">
      <c r="B235" s="23" t="s">
        <v>1035</v>
      </c>
      <c r="C235" s="32" t="s">
        <v>1036</v>
      </c>
      <c r="D235" s="32" t="s">
        <v>262</v>
      </c>
      <c r="E235" s="32" t="s">
        <v>176</v>
      </c>
      <c r="F235" s="32" t="s">
        <v>990</v>
      </c>
      <c r="G235" s="32" t="s">
        <v>372</v>
      </c>
      <c r="H235" s="94" t="s">
        <v>487</v>
      </c>
      <c r="I235" s="94" t="s">
        <v>181</v>
      </c>
      <c r="J235" s="94" t="s">
        <v>1037</v>
      </c>
      <c r="K235" s="94">
        <v>3.86</v>
      </c>
      <c r="L235" s="94" t="s">
        <v>182</v>
      </c>
      <c r="M235" s="32">
        <v>6.0999999999999999E-2</v>
      </c>
      <c r="N235" s="32">
        <v>0.2243</v>
      </c>
      <c r="O235" s="104">
        <v>224747.19675250837</v>
      </c>
      <c r="P235" s="94">
        <v>56.3</v>
      </c>
      <c r="Q235" s="124">
        <v>0</v>
      </c>
      <c r="R235" s="124">
        <v>126.53267173317404</v>
      </c>
      <c r="S235" s="32">
        <v>4.3871428931678178E-4</v>
      </c>
      <c r="T235" s="32">
        <v>1.2765301092221377E-3</v>
      </c>
      <c r="U235" s="32">
        <v>4.4139970454001653E-4</v>
      </c>
    </row>
    <row r="236" spans="2:21" x14ac:dyDescent="0.2">
      <c r="B236" s="23" t="s">
        <v>1059</v>
      </c>
      <c r="C236" s="32" t="s">
        <v>1060</v>
      </c>
      <c r="D236" s="32" t="s">
        <v>262</v>
      </c>
      <c r="E236" s="32" t="s">
        <v>176</v>
      </c>
      <c r="F236" s="32" t="s">
        <v>990</v>
      </c>
      <c r="G236" s="32" t="s">
        <v>372</v>
      </c>
      <c r="H236" s="94" t="s">
        <v>487</v>
      </c>
      <c r="I236" s="94" t="s">
        <v>181</v>
      </c>
      <c r="J236" s="94" t="s">
        <v>1061</v>
      </c>
      <c r="K236" s="94">
        <v>4.8899999999999997</v>
      </c>
      <c r="L236" s="94" t="s">
        <v>182</v>
      </c>
      <c r="M236" s="32">
        <v>0.03</v>
      </c>
      <c r="N236" s="32">
        <v>6.2300000000000001E-2</v>
      </c>
      <c r="O236" s="104">
        <v>546997.20098296949</v>
      </c>
      <c r="P236" s="94">
        <v>88.11</v>
      </c>
      <c r="Q236" s="124">
        <v>0</v>
      </c>
      <c r="R236" s="124">
        <v>481.95923378372595</v>
      </c>
      <c r="S236" s="32">
        <v>7.2909726231636779E-4</v>
      </c>
      <c r="T236" s="32">
        <v>4.8622657288066766E-3</v>
      </c>
      <c r="U236" s="32">
        <v>1.6812785226022742E-3</v>
      </c>
    </row>
    <row r="237" spans="2:21" x14ac:dyDescent="0.2">
      <c r="B237" s="23" t="s">
        <v>1019</v>
      </c>
      <c r="C237" s="32" t="s">
        <v>1020</v>
      </c>
      <c r="D237" s="32" t="s">
        <v>262</v>
      </c>
      <c r="E237" s="32" t="s">
        <v>176</v>
      </c>
      <c r="F237" s="32" t="s">
        <v>1021</v>
      </c>
      <c r="G237" s="32" t="s">
        <v>372</v>
      </c>
      <c r="H237" s="94" t="s">
        <v>487</v>
      </c>
      <c r="I237" s="94" t="s">
        <v>181</v>
      </c>
      <c r="J237" s="94" t="s">
        <v>1022</v>
      </c>
      <c r="K237" s="94">
        <v>2.2000000000000002</v>
      </c>
      <c r="L237" s="94" t="s">
        <v>182</v>
      </c>
      <c r="M237" s="32">
        <v>3.7499999999999999E-2</v>
      </c>
      <c r="N237" s="32">
        <v>7.4900000000000008E-2</v>
      </c>
      <c r="O237" s="104">
        <v>243249.04295522303</v>
      </c>
      <c r="P237" s="94">
        <v>93.15</v>
      </c>
      <c r="Q237" s="124">
        <v>0</v>
      </c>
      <c r="R237" s="124">
        <v>226.58648347726273</v>
      </c>
      <c r="S237" s="32">
        <v>8.6313619670436105E-4</v>
      </c>
      <c r="T237" s="32">
        <v>2.2859271407106221E-3</v>
      </c>
      <c r="U237" s="32">
        <v>7.9042989837859682E-4</v>
      </c>
    </row>
    <row r="238" spans="2:21" x14ac:dyDescent="0.2">
      <c r="B238" s="23" t="s">
        <v>967</v>
      </c>
      <c r="C238" s="32" t="s">
        <v>968</v>
      </c>
      <c r="D238" s="32" t="s">
        <v>262</v>
      </c>
      <c r="E238" s="32" t="s">
        <v>176</v>
      </c>
      <c r="F238" s="32" t="s">
        <v>423</v>
      </c>
      <c r="G238" s="32" t="s">
        <v>415</v>
      </c>
      <c r="H238" s="94" t="s">
        <v>424</v>
      </c>
      <c r="I238" s="94" t="s">
        <v>185</v>
      </c>
      <c r="J238" s="94" t="s">
        <v>969</v>
      </c>
      <c r="K238" s="94">
        <v>1.92</v>
      </c>
      <c r="L238" s="94" t="s">
        <v>182</v>
      </c>
      <c r="M238" s="32">
        <v>0.06</v>
      </c>
      <c r="N238" s="32">
        <v>2.2000000000000002E-2</v>
      </c>
      <c r="O238" s="104">
        <v>76845.747551453649</v>
      </c>
      <c r="P238" s="94">
        <v>107.39000000000001</v>
      </c>
      <c r="Q238" s="124">
        <v>0</v>
      </c>
      <c r="R238" s="124">
        <v>82.524648265544513</v>
      </c>
      <c r="S238" s="32">
        <v>1.8728085599436126E-4</v>
      </c>
      <c r="T238" s="32">
        <v>8.3255333836687552E-4</v>
      </c>
      <c r="U238" s="32">
        <v>2.87881026004843E-4</v>
      </c>
    </row>
    <row r="239" spans="2:21" x14ac:dyDescent="0.2">
      <c r="B239" s="23" t="s">
        <v>929</v>
      </c>
      <c r="C239" s="32" t="s">
        <v>930</v>
      </c>
      <c r="D239" s="32" t="s">
        <v>262</v>
      </c>
      <c r="E239" s="32" t="s">
        <v>176</v>
      </c>
      <c r="F239" s="32" t="s">
        <v>423</v>
      </c>
      <c r="G239" s="32" t="s">
        <v>415</v>
      </c>
      <c r="H239" s="94" t="s">
        <v>424</v>
      </c>
      <c r="I239" s="94" t="s">
        <v>185</v>
      </c>
      <c r="J239" s="94" t="s">
        <v>931</v>
      </c>
      <c r="K239" s="94">
        <v>3.47</v>
      </c>
      <c r="L239" s="94" t="s">
        <v>182</v>
      </c>
      <c r="M239" s="32">
        <v>5.9000000000000004E-2</v>
      </c>
      <c r="N239" s="32">
        <v>3.2899999999999999E-2</v>
      </c>
      <c r="O239" s="104">
        <v>243938.71542065876</v>
      </c>
      <c r="P239" s="94">
        <v>109.3</v>
      </c>
      <c r="Q239" s="124">
        <v>0</v>
      </c>
      <c r="R239" s="124">
        <v>266.62501593109499</v>
      </c>
      <c r="S239" s="32">
        <v>2.7428907596529459E-4</v>
      </c>
      <c r="T239" s="32">
        <v>2.6898575367601397E-3</v>
      </c>
      <c r="U239" s="32">
        <v>9.3010130619179297E-4</v>
      </c>
    </row>
    <row r="240" spans="2:21" x14ac:dyDescent="0.2">
      <c r="B240" s="23" t="s">
        <v>1023</v>
      </c>
      <c r="C240" s="32" t="s">
        <v>1024</v>
      </c>
      <c r="D240" s="32" t="s">
        <v>262</v>
      </c>
      <c r="E240" s="32" t="s">
        <v>176</v>
      </c>
      <c r="F240" s="32" t="s">
        <v>1025</v>
      </c>
      <c r="G240" s="32" t="s">
        <v>415</v>
      </c>
      <c r="H240" s="94" t="s">
        <v>487</v>
      </c>
      <c r="I240" s="94" t="s">
        <v>181</v>
      </c>
      <c r="J240" s="94" t="s">
        <v>1026</v>
      </c>
      <c r="K240" s="94">
        <v>3.2</v>
      </c>
      <c r="L240" s="94" t="s">
        <v>182</v>
      </c>
      <c r="M240" s="32">
        <v>2.9500000000000002E-2</v>
      </c>
      <c r="N240" s="32">
        <v>3.3599999999999998E-2</v>
      </c>
      <c r="O240" s="104">
        <v>172426.9982441389</v>
      </c>
      <c r="P240" s="94">
        <v>99.04</v>
      </c>
      <c r="Q240" s="124">
        <v>0</v>
      </c>
      <c r="R240" s="124">
        <v>170.77169906099516</v>
      </c>
      <c r="S240" s="32">
        <v>7.4381294672104439E-4</v>
      </c>
      <c r="T240" s="32">
        <v>1.7228373721063909E-3</v>
      </c>
      <c r="U240" s="32">
        <v>5.9572422265985632E-4</v>
      </c>
    </row>
    <row r="241" spans="2:21" x14ac:dyDescent="0.2">
      <c r="B241" s="23" t="s">
        <v>1117</v>
      </c>
      <c r="C241" s="32" t="s">
        <v>1118</v>
      </c>
      <c r="D241" s="32" t="s">
        <v>262</v>
      </c>
      <c r="E241" s="32" t="s">
        <v>176</v>
      </c>
      <c r="F241" s="32" t="s">
        <v>797</v>
      </c>
      <c r="G241" s="32" t="s">
        <v>366</v>
      </c>
      <c r="H241" s="94" t="s">
        <v>424</v>
      </c>
      <c r="I241" s="94" t="s">
        <v>185</v>
      </c>
      <c r="J241" s="94" t="s">
        <v>1119</v>
      </c>
      <c r="K241" s="94">
        <v>1.1499999999999999</v>
      </c>
      <c r="L241" s="94" t="s">
        <v>182</v>
      </c>
      <c r="M241" s="32">
        <v>1.5800000000000002E-2</v>
      </c>
      <c r="N241" s="32">
        <v>1.78E-2</v>
      </c>
      <c r="O241" s="104">
        <v>7992.7690664849788</v>
      </c>
      <c r="P241" s="94">
        <v>100.34</v>
      </c>
      <c r="Q241" s="124">
        <v>0</v>
      </c>
      <c r="R241" s="124">
        <v>8.0199444377542619</v>
      </c>
      <c r="S241" s="32">
        <v>1.1989147605153666E-4</v>
      </c>
      <c r="T241" s="32">
        <v>8.0909542245900654E-5</v>
      </c>
      <c r="U241" s="32">
        <v>2.7976972719876358E-5</v>
      </c>
    </row>
    <row r="242" spans="2:21" x14ac:dyDescent="0.2">
      <c r="B242" s="23" t="s">
        <v>1042</v>
      </c>
      <c r="C242" s="32" t="s">
        <v>1043</v>
      </c>
      <c r="D242" s="32" t="s">
        <v>262</v>
      </c>
      <c r="E242" s="32" t="s">
        <v>176</v>
      </c>
      <c r="F242" s="32" t="s">
        <v>1044</v>
      </c>
      <c r="G242" s="32" t="s">
        <v>372</v>
      </c>
      <c r="H242" s="94" t="s">
        <v>1045</v>
      </c>
      <c r="I242" s="94" t="s">
        <v>185</v>
      </c>
      <c r="J242" s="94" t="s">
        <v>1046</v>
      </c>
      <c r="K242" s="94">
        <v>3.41</v>
      </c>
      <c r="L242" s="94" t="s">
        <v>182</v>
      </c>
      <c r="M242" s="32">
        <v>4.07E-2</v>
      </c>
      <c r="N242" s="32">
        <v>0.23</v>
      </c>
      <c r="O242" s="104">
        <v>360522.51834781526</v>
      </c>
      <c r="P242" s="94">
        <v>60.20000000000001</v>
      </c>
      <c r="Q242" s="124">
        <v>0</v>
      </c>
      <c r="R242" s="124">
        <v>217.03455600985725</v>
      </c>
      <c r="S242" s="32">
        <v>1.0014514398550424E-3</v>
      </c>
      <c r="T242" s="32">
        <v>2.1895621241008272E-3</v>
      </c>
      <c r="U242" s="32">
        <v>7.5710871813203251E-4</v>
      </c>
    </row>
    <row r="243" spans="2:21" x14ac:dyDescent="0.2">
      <c r="B243" s="23" t="s">
        <v>1066</v>
      </c>
      <c r="C243" s="32" t="s">
        <v>1067</v>
      </c>
      <c r="D243" s="32" t="s">
        <v>262</v>
      </c>
      <c r="E243" s="32" t="s">
        <v>176</v>
      </c>
      <c r="F243" s="32" t="s">
        <v>1064</v>
      </c>
      <c r="G243" s="32" t="s">
        <v>372</v>
      </c>
      <c r="H243" s="94" t="s">
        <v>1045</v>
      </c>
      <c r="I243" s="94" t="s">
        <v>185</v>
      </c>
      <c r="J243" s="94" t="s">
        <v>1068</v>
      </c>
      <c r="K243" s="94">
        <v>1.97</v>
      </c>
      <c r="L243" s="94" t="s">
        <v>182</v>
      </c>
      <c r="M243" s="32">
        <v>7.2999999999999995E-2</v>
      </c>
      <c r="N243" s="32">
        <v>0.1273</v>
      </c>
      <c r="O243" s="104">
        <v>43165.90291654499</v>
      </c>
      <c r="P243" s="94">
        <v>93.53</v>
      </c>
      <c r="Q243" s="124">
        <v>0</v>
      </c>
      <c r="R243" s="124">
        <v>40.373068956395727</v>
      </c>
      <c r="S243" s="32">
        <v>1.0791475729136247E-4</v>
      </c>
      <c r="T243" s="32">
        <v>4.0730538143713888E-4</v>
      </c>
      <c r="U243" s="32">
        <v>1.4083841323058547E-4</v>
      </c>
    </row>
    <row r="244" spans="2:21" x14ac:dyDescent="0.2">
      <c r="B244" s="23" t="s">
        <v>1062</v>
      </c>
      <c r="C244" s="32" t="s">
        <v>1063</v>
      </c>
      <c r="D244" s="32" t="s">
        <v>262</v>
      </c>
      <c r="E244" s="32" t="s">
        <v>176</v>
      </c>
      <c r="F244" s="32" t="s">
        <v>1064</v>
      </c>
      <c r="G244" s="32" t="s">
        <v>372</v>
      </c>
      <c r="H244" s="94" t="s">
        <v>1045</v>
      </c>
      <c r="I244" s="94" t="s">
        <v>185</v>
      </c>
      <c r="J244" s="94" t="s">
        <v>1065</v>
      </c>
      <c r="K244" s="94">
        <v>3.5</v>
      </c>
      <c r="L244" s="94" t="s">
        <v>182</v>
      </c>
      <c r="M244" s="32">
        <v>6.8000000000000005E-2</v>
      </c>
      <c r="N244" s="32">
        <v>0.1323</v>
      </c>
      <c r="O244" s="104">
        <v>157446.21852031775</v>
      </c>
      <c r="P244" s="94">
        <v>83.72</v>
      </c>
      <c r="Q244" s="124">
        <v>0</v>
      </c>
      <c r="R244" s="124">
        <v>131.81397414521004</v>
      </c>
      <c r="S244" s="32">
        <v>7.4974389771579881E-4</v>
      </c>
      <c r="T244" s="32">
        <v>1.3298107477523041E-3</v>
      </c>
      <c r="U244" s="32">
        <v>4.5982313061905338E-4</v>
      </c>
    </row>
    <row r="245" spans="2:21" x14ac:dyDescent="0.2">
      <c r="B245" s="23" t="s">
        <v>889</v>
      </c>
      <c r="C245" s="32" t="s">
        <v>890</v>
      </c>
      <c r="D245" s="32" t="s">
        <v>262</v>
      </c>
      <c r="E245" s="32" t="s">
        <v>176</v>
      </c>
      <c r="F245" s="32" t="s">
        <v>891</v>
      </c>
      <c r="G245" s="32" t="s">
        <v>372</v>
      </c>
      <c r="H245" s="94" t="s">
        <v>238</v>
      </c>
      <c r="I245" s="94" t="s">
        <v>176</v>
      </c>
      <c r="J245" s="94" t="s">
        <v>892</v>
      </c>
      <c r="K245" s="94">
        <v>0.93</v>
      </c>
      <c r="L245" s="94" t="s">
        <v>182</v>
      </c>
      <c r="M245" s="32">
        <v>0.06</v>
      </c>
      <c r="N245" s="32">
        <v>1.9099999999999999E-2</v>
      </c>
      <c r="O245" s="104">
        <v>14361.754424697947</v>
      </c>
      <c r="P245" s="94">
        <v>104.16000000000001</v>
      </c>
      <c r="Q245" s="124">
        <v>0</v>
      </c>
      <c r="R245" s="124">
        <v>14.959203374564202</v>
      </c>
      <c r="S245" s="32">
        <v>1.5301721095567784E-4</v>
      </c>
      <c r="T245" s="32">
        <v>1.5091654397274612E-4</v>
      </c>
      <c r="U245" s="32">
        <v>5.2184055384610215E-5</v>
      </c>
    </row>
    <row r="246" spans="2:21" ht="14.25" x14ac:dyDescent="0.2">
      <c r="B246" s="23" t="s">
        <v>985</v>
      </c>
      <c r="C246" s="32" t="s">
        <v>986</v>
      </c>
      <c r="D246" s="32" t="s">
        <v>262</v>
      </c>
      <c r="E246" s="32" t="s">
        <v>176</v>
      </c>
      <c r="F246" s="228" t="s">
        <v>2754</v>
      </c>
      <c r="G246" s="32" t="s">
        <v>372</v>
      </c>
      <c r="H246" s="94" t="s">
        <v>238</v>
      </c>
      <c r="I246" s="94" t="s">
        <v>176</v>
      </c>
      <c r="J246" s="94" t="s">
        <v>987</v>
      </c>
      <c r="K246" s="94">
        <v>3.69</v>
      </c>
      <c r="L246" s="94" t="s">
        <v>182</v>
      </c>
      <c r="M246" s="32">
        <v>0.01</v>
      </c>
      <c r="N246" s="32">
        <v>0.35139999999999999</v>
      </c>
      <c r="O246" s="104">
        <v>6792.6554869058555</v>
      </c>
      <c r="P246" s="94">
        <v>32.950000000000003</v>
      </c>
      <c r="Q246" s="124">
        <v>0</v>
      </c>
      <c r="R246" s="124">
        <v>2.2381799464605372</v>
      </c>
      <c r="S246" s="32">
        <v>2.4188990253069112E-5</v>
      </c>
      <c r="T246" s="32">
        <v>2.257997126259209E-5</v>
      </c>
      <c r="U246" s="32">
        <v>7.8077223340259045E-6</v>
      </c>
    </row>
    <row r="247" spans="2:21" x14ac:dyDescent="0.2">
      <c r="B247" s="23" t="s">
        <v>869</v>
      </c>
      <c r="C247" s="32" t="s">
        <v>870</v>
      </c>
      <c r="D247" s="32" t="s">
        <v>262</v>
      </c>
      <c r="E247" s="32" t="s">
        <v>176</v>
      </c>
      <c r="F247" s="32" t="s">
        <v>414</v>
      </c>
      <c r="G247" s="32" t="s">
        <v>415</v>
      </c>
      <c r="H247" s="94" t="s">
        <v>238</v>
      </c>
      <c r="I247" s="94" t="s">
        <v>176</v>
      </c>
      <c r="J247" s="94" t="s">
        <v>871</v>
      </c>
      <c r="K247" s="94">
        <v>4.5999999999999996</v>
      </c>
      <c r="L247" s="94" t="s">
        <v>182</v>
      </c>
      <c r="M247" s="32">
        <v>3.6900000000000002E-2</v>
      </c>
      <c r="N247" s="32">
        <v>0.2087</v>
      </c>
      <c r="O247" s="104">
        <v>77486.849131546056</v>
      </c>
      <c r="P247" s="94">
        <v>63.56</v>
      </c>
      <c r="Q247" s="124">
        <v>0</v>
      </c>
      <c r="R247" s="124">
        <v>49.250641302326265</v>
      </c>
      <c r="S247" s="32">
        <v>7.3476089901055154E-4</v>
      </c>
      <c r="T247" s="32">
        <v>4.9686713842173448E-4</v>
      </c>
      <c r="U247" s="32">
        <v>1.7180715637693763E-4</v>
      </c>
    </row>
    <row r="248" spans="2:21" x14ac:dyDescent="0.2">
      <c r="B248" s="23" t="s">
        <v>923</v>
      </c>
      <c r="C248" s="32" t="s">
        <v>924</v>
      </c>
      <c r="D248" s="32" t="s">
        <v>262</v>
      </c>
      <c r="E248" s="32" t="s">
        <v>176</v>
      </c>
      <c r="F248" s="32" t="s">
        <v>414</v>
      </c>
      <c r="G248" s="32" t="s">
        <v>415</v>
      </c>
      <c r="H248" s="94" t="s">
        <v>238</v>
      </c>
      <c r="I248" s="94" t="s">
        <v>176</v>
      </c>
      <c r="J248" s="94" t="s">
        <v>925</v>
      </c>
      <c r="K248" s="94">
        <v>4.4800000000000004</v>
      </c>
      <c r="L248" s="94" t="s">
        <v>182</v>
      </c>
      <c r="M248" s="32">
        <v>3.4500000000000003E-2</v>
      </c>
      <c r="N248" s="32">
        <v>0.34460000000000002</v>
      </c>
      <c r="O248" s="104">
        <v>35641.700132121259</v>
      </c>
      <c r="P248" s="94">
        <v>38.17</v>
      </c>
      <c r="Q248" s="124">
        <v>0</v>
      </c>
      <c r="R248" s="124">
        <v>13.604436929363855</v>
      </c>
      <c r="S248" s="32">
        <v>6.1049418167739711E-5</v>
      </c>
      <c r="T248" s="32">
        <v>1.3724892647464288E-4</v>
      </c>
      <c r="U248" s="32">
        <v>4.7458054578326903E-5</v>
      </c>
    </row>
    <row r="249" spans="2:21" s="162" customFormat="1" x14ac:dyDescent="0.2">
      <c r="B249" s="132" t="s">
        <v>361</v>
      </c>
      <c r="C249" s="169" t="s">
        <v>176</v>
      </c>
      <c r="D249" s="169" t="s">
        <v>176</v>
      </c>
      <c r="E249" s="169" t="s">
        <v>176</v>
      </c>
      <c r="F249" s="169" t="s">
        <v>176</v>
      </c>
      <c r="G249" s="169" t="s">
        <v>176</v>
      </c>
      <c r="H249" s="170" t="s">
        <v>176</v>
      </c>
      <c r="I249" s="170" t="s">
        <v>176</v>
      </c>
      <c r="J249" s="170" t="s">
        <v>176</v>
      </c>
      <c r="K249" s="170" t="s">
        <v>176</v>
      </c>
      <c r="L249" s="170" t="s">
        <v>176</v>
      </c>
      <c r="M249" s="169" t="s">
        <v>176</v>
      </c>
      <c r="N249" s="169" t="s">
        <v>176</v>
      </c>
      <c r="O249" s="180" t="s">
        <v>176</v>
      </c>
      <c r="P249" s="170" t="s">
        <v>176</v>
      </c>
      <c r="Q249" s="171" t="s">
        <v>176</v>
      </c>
      <c r="R249" s="171">
        <v>2264.5655212657257</v>
      </c>
      <c r="S249" s="169" t="s">
        <v>176</v>
      </c>
      <c r="T249" s="169">
        <v>2.2846163228877149E-2</v>
      </c>
      <c r="U249" s="169">
        <v>7.8997664263824492E-3</v>
      </c>
    </row>
    <row r="250" spans="2:21" x14ac:dyDescent="0.2">
      <c r="B250" s="23" t="s">
        <v>1148</v>
      </c>
      <c r="C250" s="32" t="s">
        <v>1149</v>
      </c>
      <c r="D250" s="32" t="s">
        <v>262</v>
      </c>
      <c r="E250" s="32" t="s">
        <v>176</v>
      </c>
      <c r="F250" s="32" t="s">
        <v>1150</v>
      </c>
      <c r="G250" s="32" t="s">
        <v>1151</v>
      </c>
      <c r="H250" s="94" t="s">
        <v>367</v>
      </c>
      <c r="I250" s="94" t="s">
        <v>185</v>
      </c>
      <c r="J250" s="94" t="s">
        <v>1152</v>
      </c>
      <c r="K250" s="94">
        <v>3.5</v>
      </c>
      <c r="L250" s="94" t="s">
        <v>182</v>
      </c>
      <c r="M250" s="32">
        <v>3.49E-2</v>
      </c>
      <c r="N250" s="32">
        <v>4.8600000000000004E-2</v>
      </c>
      <c r="O250" s="104">
        <v>885669.86846536305</v>
      </c>
      <c r="P250" s="94">
        <v>99.95</v>
      </c>
      <c r="Q250" s="124">
        <v>0</v>
      </c>
      <c r="R250" s="124">
        <v>885.22703347846084</v>
      </c>
      <c r="S250" s="32">
        <v>4.1640963050727895E-4</v>
      </c>
      <c r="T250" s="32">
        <v>8.9306496595249144E-3</v>
      </c>
      <c r="U250" s="32">
        <v>3.0880478984289471E-3</v>
      </c>
    </row>
    <row r="251" spans="2:21" ht="14.25" x14ac:dyDescent="0.2">
      <c r="B251" s="23" t="s">
        <v>1153</v>
      </c>
      <c r="C251" s="32" t="s">
        <v>1154</v>
      </c>
      <c r="D251" s="32" t="s">
        <v>262</v>
      </c>
      <c r="E251" s="32" t="s">
        <v>176</v>
      </c>
      <c r="F251" s="229">
        <v>1742</v>
      </c>
      <c r="G251" s="32" t="s">
        <v>372</v>
      </c>
      <c r="H251" s="94" t="s">
        <v>180</v>
      </c>
      <c r="I251" s="94" t="s">
        <v>181</v>
      </c>
      <c r="J251" s="94" t="s">
        <v>1155</v>
      </c>
      <c r="K251" s="94">
        <v>6.12</v>
      </c>
      <c r="L251" s="94" t="s">
        <v>182</v>
      </c>
      <c r="M251" s="32">
        <v>5.0999999999999997E-2</v>
      </c>
      <c r="N251" s="32">
        <v>5.8899999999999994E-2</v>
      </c>
      <c r="O251" s="104">
        <v>672654.77336999238</v>
      </c>
      <c r="P251" s="94">
        <v>92.74</v>
      </c>
      <c r="Q251" s="124">
        <v>0</v>
      </c>
      <c r="R251" s="124">
        <v>623.82003682333095</v>
      </c>
      <c r="S251" s="32">
        <v>4.5423896410750416E-4</v>
      </c>
      <c r="T251" s="32">
        <v>6.2934343267507719E-3</v>
      </c>
      <c r="U251" s="32">
        <v>2.1761492598576723E-3</v>
      </c>
    </row>
    <row r="252" spans="2:21" x14ac:dyDescent="0.2">
      <c r="B252" s="23" t="s">
        <v>1145</v>
      </c>
      <c r="C252" s="32" t="s">
        <v>1146</v>
      </c>
      <c r="D252" s="32" t="s">
        <v>262</v>
      </c>
      <c r="E252" s="32" t="s">
        <v>176</v>
      </c>
      <c r="F252" s="32" t="s">
        <v>419</v>
      </c>
      <c r="G252" s="32" t="s">
        <v>397</v>
      </c>
      <c r="H252" s="94" t="s">
        <v>383</v>
      </c>
      <c r="I252" s="94" t="s">
        <v>185</v>
      </c>
      <c r="J252" s="94" t="s">
        <v>1147</v>
      </c>
      <c r="K252" s="94">
        <v>3.14</v>
      </c>
      <c r="L252" s="94" t="s">
        <v>182</v>
      </c>
      <c r="M252" s="32">
        <v>5.45E-2</v>
      </c>
      <c r="N252" s="32">
        <v>5.0700000000000002E-2</v>
      </c>
      <c r="O252" s="104">
        <v>5.9212568078344399</v>
      </c>
      <c r="P252" s="94">
        <v>98.97</v>
      </c>
      <c r="Q252" s="124">
        <v>0</v>
      </c>
      <c r="R252" s="124">
        <v>5.8602678627137448E-3</v>
      </c>
      <c r="S252" s="32">
        <v>4.5520431859033771E-9</v>
      </c>
      <c r="T252" s="32">
        <v>5.912155550335748E-8</v>
      </c>
      <c r="U252" s="32">
        <v>2.04431034901559E-8</v>
      </c>
    </row>
    <row r="253" spans="2:21" x14ac:dyDescent="0.2">
      <c r="B253" s="23" t="s">
        <v>1143</v>
      </c>
      <c r="C253" s="32" t="s">
        <v>1144</v>
      </c>
      <c r="D253" s="32" t="s">
        <v>262</v>
      </c>
      <c r="E253" s="32" t="s">
        <v>176</v>
      </c>
      <c r="F253" s="32" t="s">
        <v>423</v>
      </c>
      <c r="G253" s="32" t="s">
        <v>415</v>
      </c>
      <c r="H253" s="94" t="s">
        <v>424</v>
      </c>
      <c r="I253" s="94" t="s">
        <v>185</v>
      </c>
      <c r="J253" s="94" t="s">
        <v>288</v>
      </c>
      <c r="K253" s="94">
        <v>3.04</v>
      </c>
      <c r="L253" s="94" t="s">
        <v>182</v>
      </c>
      <c r="M253" s="32">
        <v>6.7000000000000004E-2</v>
      </c>
      <c r="N253" s="32">
        <v>5.5099999999999996E-2</v>
      </c>
      <c r="O253" s="104">
        <v>533804.44541363977</v>
      </c>
      <c r="P253" s="94">
        <v>100.34</v>
      </c>
      <c r="Q253" s="124">
        <v>0</v>
      </c>
      <c r="R253" s="124">
        <v>535.61938049607136</v>
      </c>
      <c r="S253" s="32">
        <v>4.4324983406388935E-4</v>
      </c>
      <c r="T253" s="32">
        <v>5.4036183455287287E-3</v>
      </c>
      <c r="U253" s="32">
        <v>1.8684679068140468E-3</v>
      </c>
    </row>
    <row r="254" spans="2:21" x14ac:dyDescent="0.2">
      <c r="B254" s="23" t="s">
        <v>1156</v>
      </c>
      <c r="C254" s="32" t="s">
        <v>1157</v>
      </c>
      <c r="D254" s="32" t="s">
        <v>262</v>
      </c>
      <c r="E254" s="32" t="s">
        <v>176</v>
      </c>
      <c r="F254" s="32" t="s">
        <v>1158</v>
      </c>
      <c r="G254" s="32" t="s">
        <v>372</v>
      </c>
      <c r="H254" s="94" t="s">
        <v>424</v>
      </c>
      <c r="I254" s="94" t="s">
        <v>185</v>
      </c>
      <c r="J254" s="94" t="s">
        <v>1159</v>
      </c>
      <c r="K254" s="94">
        <v>3.45</v>
      </c>
      <c r="L254" s="94" t="s">
        <v>182</v>
      </c>
      <c r="M254" s="32">
        <v>5.5E-2</v>
      </c>
      <c r="N254" s="32">
        <v>0.127</v>
      </c>
      <c r="O254" s="104">
        <v>2290</v>
      </c>
      <c r="P254" s="94">
        <v>8950</v>
      </c>
      <c r="Q254" s="124">
        <v>14.93821</v>
      </c>
      <c r="R254" s="124">
        <v>219.89320999999998</v>
      </c>
      <c r="S254" s="32">
        <v>2.8338988755980267E-4</v>
      </c>
      <c r="T254" s="32">
        <v>2.2184017734995245E-3</v>
      </c>
      <c r="U254" s="32">
        <v>7.6708091748060858E-4</v>
      </c>
    </row>
    <row r="255" spans="2:21" s="162" customFormat="1" x14ac:dyDescent="0.2">
      <c r="B255" s="132" t="s">
        <v>1160</v>
      </c>
      <c r="C255" s="169" t="s">
        <v>176</v>
      </c>
      <c r="D255" s="169" t="s">
        <v>176</v>
      </c>
      <c r="E255" s="169" t="s">
        <v>176</v>
      </c>
      <c r="F255" s="169" t="s">
        <v>176</v>
      </c>
      <c r="G255" s="169" t="s">
        <v>176</v>
      </c>
      <c r="H255" s="170" t="s">
        <v>176</v>
      </c>
      <c r="I255" s="170" t="s">
        <v>176</v>
      </c>
      <c r="J255" s="170" t="s">
        <v>176</v>
      </c>
      <c r="K255" s="170" t="s">
        <v>176</v>
      </c>
      <c r="L255" s="170" t="s">
        <v>176</v>
      </c>
      <c r="M255" s="169" t="s">
        <v>176</v>
      </c>
      <c r="N255" s="169" t="s">
        <v>176</v>
      </c>
      <c r="O255" s="180" t="s">
        <v>176</v>
      </c>
      <c r="P255" s="170" t="s">
        <v>176</v>
      </c>
      <c r="Q255" s="171" t="s">
        <v>176</v>
      </c>
      <c r="R255" s="171">
        <v>0</v>
      </c>
      <c r="S255" s="169" t="s">
        <v>176</v>
      </c>
      <c r="T255" s="169">
        <v>0</v>
      </c>
      <c r="U255" s="169">
        <v>0</v>
      </c>
    </row>
    <row r="256" spans="2:21" s="162" customFormat="1" x14ac:dyDescent="0.2">
      <c r="B256" s="132" t="s">
        <v>353</v>
      </c>
      <c r="C256" s="169" t="s">
        <v>176</v>
      </c>
      <c r="D256" s="169" t="s">
        <v>176</v>
      </c>
      <c r="E256" s="169" t="s">
        <v>176</v>
      </c>
      <c r="F256" s="169" t="s">
        <v>176</v>
      </c>
      <c r="G256" s="169" t="s">
        <v>176</v>
      </c>
      <c r="H256" s="170" t="s">
        <v>176</v>
      </c>
      <c r="I256" s="170" t="s">
        <v>176</v>
      </c>
      <c r="J256" s="170" t="s">
        <v>176</v>
      </c>
      <c r="K256" s="170" t="s">
        <v>176</v>
      </c>
      <c r="L256" s="170" t="s">
        <v>176</v>
      </c>
      <c r="M256" s="169" t="s">
        <v>176</v>
      </c>
      <c r="N256" s="169" t="s">
        <v>176</v>
      </c>
      <c r="O256" s="180" t="s">
        <v>176</v>
      </c>
      <c r="P256" s="170" t="s">
        <v>176</v>
      </c>
      <c r="Q256" s="171" t="s">
        <v>176</v>
      </c>
      <c r="R256" s="171">
        <v>9412.5544488231808</v>
      </c>
      <c r="S256" s="169" t="s">
        <v>176</v>
      </c>
      <c r="T256" s="169">
        <v>9.4958946128578428E-2</v>
      </c>
      <c r="U256" s="169">
        <v>3.2834987958197843E-2</v>
      </c>
    </row>
    <row r="257" spans="2:21" s="162" customFormat="1" x14ac:dyDescent="0.2">
      <c r="B257" s="132" t="s">
        <v>154</v>
      </c>
      <c r="C257" s="169" t="s">
        <v>176</v>
      </c>
      <c r="D257" s="169" t="s">
        <v>176</v>
      </c>
      <c r="E257" s="169" t="s">
        <v>176</v>
      </c>
      <c r="F257" s="169" t="s">
        <v>176</v>
      </c>
      <c r="G257" s="169" t="s">
        <v>176</v>
      </c>
      <c r="H257" s="170" t="s">
        <v>176</v>
      </c>
      <c r="I257" s="170" t="s">
        <v>176</v>
      </c>
      <c r="J257" s="170" t="s">
        <v>176</v>
      </c>
      <c r="K257" s="170" t="s">
        <v>176</v>
      </c>
      <c r="L257" s="170" t="s">
        <v>176</v>
      </c>
      <c r="M257" s="169" t="s">
        <v>176</v>
      </c>
      <c r="N257" s="169" t="s">
        <v>176</v>
      </c>
      <c r="O257" s="180" t="s">
        <v>176</v>
      </c>
      <c r="P257" s="170" t="s">
        <v>176</v>
      </c>
      <c r="Q257" s="171" t="s">
        <v>176</v>
      </c>
      <c r="R257" s="171">
        <v>1377.1360448850614</v>
      </c>
      <c r="S257" s="169" t="s">
        <v>176</v>
      </c>
      <c r="T257" s="169">
        <v>1.3893294132743532E-2</v>
      </c>
      <c r="U257" s="169">
        <v>4.8040354716093756E-3</v>
      </c>
    </row>
    <row r="258" spans="2:21" x14ac:dyDescent="0.2">
      <c r="B258" s="23" t="s">
        <v>1161</v>
      </c>
      <c r="C258" s="32" t="s">
        <v>1162</v>
      </c>
      <c r="D258" s="32" t="s">
        <v>358</v>
      </c>
      <c r="E258" s="32" t="s">
        <v>1163</v>
      </c>
      <c r="F258" s="32" t="s">
        <v>626</v>
      </c>
      <c r="G258" s="32" t="s">
        <v>1164</v>
      </c>
      <c r="H258" s="94" t="s">
        <v>1165</v>
      </c>
      <c r="I258" s="94" t="s">
        <v>253</v>
      </c>
      <c r="J258" s="94" t="s">
        <v>1166</v>
      </c>
      <c r="K258" s="94">
        <v>0.98799999999999999</v>
      </c>
      <c r="L258" s="94" t="s">
        <v>135</v>
      </c>
      <c r="M258" s="32">
        <v>9.3800000000000008E-2</v>
      </c>
      <c r="N258" s="32">
        <v>3.329E-2</v>
      </c>
      <c r="O258" s="104">
        <v>1480.3142019586101</v>
      </c>
      <c r="P258" s="94">
        <v>110.1165</v>
      </c>
      <c r="Q258" s="124">
        <v>0</v>
      </c>
      <c r="R258" s="124">
        <v>6.1095030357663891</v>
      </c>
      <c r="S258" s="32">
        <v>2.9606284039172201E-6</v>
      </c>
      <c r="T258" s="32">
        <v>6.1635974888651118E-5</v>
      </c>
      <c r="U258" s="32">
        <v>2.131254163794437E-5</v>
      </c>
    </row>
    <row r="259" spans="2:21" x14ac:dyDescent="0.2">
      <c r="B259" s="23" t="s">
        <v>1167</v>
      </c>
      <c r="C259" s="32" t="s">
        <v>1168</v>
      </c>
      <c r="D259" s="32" t="s">
        <v>358</v>
      </c>
      <c r="E259" s="32" t="s">
        <v>1163</v>
      </c>
      <c r="F259" s="32" t="s">
        <v>176</v>
      </c>
      <c r="G259" s="32" t="s">
        <v>1169</v>
      </c>
      <c r="H259" s="94" t="s">
        <v>1170</v>
      </c>
      <c r="I259" s="94" t="s">
        <v>243</v>
      </c>
      <c r="J259" s="94" t="s">
        <v>1171</v>
      </c>
      <c r="K259" s="94">
        <v>1.883</v>
      </c>
      <c r="L259" s="94" t="s">
        <v>135</v>
      </c>
      <c r="M259" s="32">
        <v>4.4299999999999999E-2</v>
      </c>
      <c r="N259" s="32">
        <v>4.462E-2</v>
      </c>
      <c r="O259" s="104">
        <v>83039.705473070193</v>
      </c>
      <c r="P259" s="94">
        <v>99.813999999999993</v>
      </c>
      <c r="Q259" s="124">
        <v>0</v>
      </c>
      <c r="R259" s="124">
        <v>310.65392302014749</v>
      </c>
      <c r="S259" s="32">
        <v>2.5949907960334437E-4</v>
      </c>
      <c r="T259" s="32">
        <v>3.1340449928966884E-3</v>
      </c>
      <c r="U259" s="32">
        <v>1.0836928356689371E-3</v>
      </c>
    </row>
    <row r="260" spans="2:21" x14ac:dyDescent="0.2">
      <c r="B260" s="23" t="s">
        <v>1172</v>
      </c>
      <c r="C260" s="32" t="s">
        <v>1173</v>
      </c>
      <c r="D260" s="32" t="s">
        <v>358</v>
      </c>
      <c r="E260" s="32" t="s">
        <v>1163</v>
      </c>
      <c r="F260" s="32" t="s">
        <v>176</v>
      </c>
      <c r="G260" s="32" t="s">
        <v>1169</v>
      </c>
      <c r="H260" s="94" t="s">
        <v>1170</v>
      </c>
      <c r="I260" s="94" t="s">
        <v>243</v>
      </c>
      <c r="J260" s="94" t="s">
        <v>1174</v>
      </c>
      <c r="K260" s="94">
        <v>4.3559999999999999</v>
      </c>
      <c r="L260" s="94" t="s">
        <v>135</v>
      </c>
      <c r="M260" s="32">
        <v>5.0799999999999998E-2</v>
      </c>
      <c r="N260" s="32">
        <v>5.0479999999999997E-2</v>
      </c>
      <c r="O260" s="104">
        <v>43239.353738743455</v>
      </c>
      <c r="P260" s="94">
        <v>99.907300000000006</v>
      </c>
      <c r="Q260" s="124">
        <v>0</v>
      </c>
      <c r="R260" s="124">
        <v>161.9108671738866</v>
      </c>
      <c r="S260" s="32">
        <v>1.351229804335733E-4</v>
      </c>
      <c r="T260" s="32">
        <v>1.6334445019352622E-3</v>
      </c>
      <c r="U260" s="32">
        <v>5.6481387734448867E-4</v>
      </c>
    </row>
    <row r="261" spans="2:21" x14ac:dyDescent="0.2">
      <c r="B261" s="23" t="s">
        <v>1175</v>
      </c>
      <c r="C261" s="32" t="s">
        <v>1176</v>
      </c>
      <c r="D261" s="32" t="s">
        <v>358</v>
      </c>
      <c r="E261" s="32" t="s">
        <v>1163</v>
      </c>
      <c r="F261" s="32" t="s">
        <v>1177</v>
      </c>
      <c r="G261" s="32" t="s">
        <v>1178</v>
      </c>
      <c r="H261" s="94" t="s">
        <v>1179</v>
      </c>
      <c r="I261" s="94" t="s">
        <v>243</v>
      </c>
      <c r="J261" s="94" t="s">
        <v>1180</v>
      </c>
      <c r="K261" s="94">
        <v>6.5410000000000004</v>
      </c>
      <c r="L261" s="94" t="s">
        <v>135</v>
      </c>
      <c r="M261" s="32">
        <v>6.2600000000000003E-2</v>
      </c>
      <c r="N261" s="32">
        <v>7.177E-2</v>
      </c>
      <c r="O261" s="104">
        <v>242179.40344042861</v>
      </c>
      <c r="P261" s="94">
        <v>98.983500000000006</v>
      </c>
      <c r="Q261" s="124">
        <v>0</v>
      </c>
      <c r="R261" s="124">
        <v>898.46175145526104</v>
      </c>
      <c r="S261" s="32">
        <v>1.9431169013429557E-4</v>
      </c>
      <c r="T261" s="32">
        <v>9.064168661005222E-3</v>
      </c>
      <c r="U261" s="32">
        <v>3.1342162162603208E-3</v>
      </c>
    </row>
    <row r="262" spans="2:21" s="162" customFormat="1" x14ac:dyDescent="0.2">
      <c r="B262" s="132" t="s">
        <v>155</v>
      </c>
      <c r="C262" s="169" t="s">
        <v>176</v>
      </c>
      <c r="D262" s="169" t="s">
        <v>176</v>
      </c>
      <c r="E262" s="169" t="s">
        <v>176</v>
      </c>
      <c r="F262" s="169" t="s">
        <v>176</v>
      </c>
      <c r="G262" s="169" t="s">
        <v>176</v>
      </c>
      <c r="H262" s="170" t="s">
        <v>176</v>
      </c>
      <c r="I262" s="170" t="s">
        <v>176</v>
      </c>
      <c r="J262" s="170" t="s">
        <v>176</v>
      </c>
      <c r="K262" s="170" t="s">
        <v>176</v>
      </c>
      <c r="L262" s="170" t="s">
        <v>176</v>
      </c>
      <c r="M262" s="169" t="s">
        <v>176</v>
      </c>
      <c r="N262" s="169" t="s">
        <v>176</v>
      </c>
      <c r="O262" s="180" t="s">
        <v>176</v>
      </c>
      <c r="P262" s="170" t="s">
        <v>176</v>
      </c>
      <c r="Q262" s="171" t="s">
        <v>176</v>
      </c>
      <c r="R262" s="171">
        <v>8035.418403938118</v>
      </c>
      <c r="S262" s="169" t="s">
        <v>176</v>
      </c>
      <c r="T262" s="169">
        <v>8.1065651995834889E-2</v>
      </c>
      <c r="U262" s="169">
        <v>2.8030952486588462E-2</v>
      </c>
    </row>
    <row r="263" spans="2:21" x14ac:dyDescent="0.2">
      <c r="B263" s="23" t="s">
        <v>1181</v>
      </c>
      <c r="C263" s="32" t="s">
        <v>1182</v>
      </c>
      <c r="D263" s="32" t="s">
        <v>358</v>
      </c>
      <c r="E263" s="32" t="s">
        <v>1163</v>
      </c>
      <c r="F263" s="32" t="s">
        <v>176</v>
      </c>
      <c r="G263" s="32" t="s">
        <v>1183</v>
      </c>
      <c r="H263" s="94" t="s">
        <v>1170</v>
      </c>
      <c r="I263" s="94" t="s">
        <v>243</v>
      </c>
      <c r="J263" s="94" t="s">
        <v>1184</v>
      </c>
      <c r="K263" s="94">
        <v>5.4610000000000003</v>
      </c>
      <c r="L263" s="94" t="s">
        <v>135</v>
      </c>
      <c r="M263" s="32">
        <v>4.7500000000000001E-2</v>
      </c>
      <c r="N263" s="32">
        <v>5.2639999999999999E-2</v>
      </c>
      <c r="O263" s="104">
        <v>37691.34936419133</v>
      </c>
      <c r="P263" s="94">
        <v>97.373500000000007</v>
      </c>
      <c r="Q263" s="124">
        <v>0</v>
      </c>
      <c r="R263" s="124">
        <v>137.55679497655223</v>
      </c>
      <c r="S263" s="32">
        <v>6.2818915606985555E-5</v>
      </c>
      <c r="T263" s="32">
        <v>1.3877474340062341E-3</v>
      </c>
      <c r="U263" s="32">
        <v>4.7985652897743252E-4</v>
      </c>
    </row>
    <row r="264" spans="2:21" x14ac:dyDescent="0.2">
      <c r="B264" s="23" t="s">
        <v>1185</v>
      </c>
      <c r="C264" s="32" t="s">
        <v>1186</v>
      </c>
      <c r="D264" s="32" t="s">
        <v>358</v>
      </c>
      <c r="E264" s="32" t="s">
        <v>1163</v>
      </c>
      <c r="F264" s="32" t="s">
        <v>176</v>
      </c>
      <c r="G264" s="32" t="s">
        <v>1187</v>
      </c>
      <c r="H264" s="94" t="s">
        <v>1188</v>
      </c>
      <c r="I264" s="94" t="s">
        <v>243</v>
      </c>
      <c r="J264" s="94" t="s">
        <v>1189</v>
      </c>
      <c r="K264" s="94">
        <v>5.2130000000000001</v>
      </c>
      <c r="L264" s="94" t="s">
        <v>135</v>
      </c>
      <c r="M264" s="32">
        <v>0.04</v>
      </c>
      <c r="N264" s="32">
        <v>4.4490000000000002E-2</v>
      </c>
      <c r="O264" s="104">
        <v>59376.822440271644</v>
      </c>
      <c r="P264" s="94">
        <v>99.457899999999995</v>
      </c>
      <c r="Q264" s="124">
        <v>0</v>
      </c>
      <c r="R264" s="124">
        <v>221.33791768135413</v>
      </c>
      <c r="S264" s="32">
        <v>2.3750728976108659E-5</v>
      </c>
      <c r="T264" s="32">
        <v>2.2329767668906549E-3</v>
      </c>
      <c r="U264" s="32">
        <v>7.7212067152169247E-4</v>
      </c>
    </row>
    <row r="265" spans="2:21" x14ac:dyDescent="0.2">
      <c r="B265" s="23" t="s">
        <v>1190</v>
      </c>
      <c r="C265" s="32" t="s">
        <v>1191</v>
      </c>
      <c r="D265" s="32" t="s">
        <v>358</v>
      </c>
      <c r="E265" s="32" t="s">
        <v>1163</v>
      </c>
      <c r="F265" s="32" t="s">
        <v>176</v>
      </c>
      <c r="G265" s="32" t="s">
        <v>1187</v>
      </c>
      <c r="H265" s="94" t="s">
        <v>1170</v>
      </c>
      <c r="I265" s="94" t="s">
        <v>243</v>
      </c>
      <c r="J265" s="94" t="s">
        <v>1192</v>
      </c>
      <c r="K265" s="94">
        <v>5.3920000000000003</v>
      </c>
      <c r="L265" s="94" t="s">
        <v>135</v>
      </c>
      <c r="M265" s="32">
        <v>3.8800000000000001E-2</v>
      </c>
      <c r="N265" s="32">
        <v>4.5789999999999997E-2</v>
      </c>
      <c r="O265" s="104">
        <v>59328.181057200876</v>
      </c>
      <c r="P265" s="94">
        <v>96.994100000000003</v>
      </c>
      <c r="Q265" s="124">
        <v>0</v>
      </c>
      <c r="R265" s="124">
        <v>215.67804254215085</v>
      </c>
      <c r="S265" s="32">
        <v>5.9328181057200874E-5</v>
      </c>
      <c r="T265" s="32">
        <v>2.1758768816936792E-3</v>
      </c>
      <c r="U265" s="32">
        <v>7.5237662296918949E-4</v>
      </c>
    </row>
    <row r="266" spans="2:21" x14ac:dyDescent="0.2">
      <c r="B266" s="23" t="s">
        <v>1193</v>
      </c>
      <c r="C266" s="32" t="s">
        <v>1194</v>
      </c>
      <c r="D266" s="32" t="s">
        <v>358</v>
      </c>
      <c r="E266" s="32" t="s">
        <v>1163</v>
      </c>
      <c r="F266" s="32" t="s">
        <v>176</v>
      </c>
      <c r="G266" s="32" t="s">
        <v>1183</v>
      </c>
      <c r="H266" s="94" t="s">
        <v>1170</v>
      </c>
      <c r="I266" s="94" t="s">
        <v>243</v>
      </c>
      <c r="J266" s="94" t="s">
        <v>1195</v>
      </c>
      <c r="K266" s="94">
        <v>4.93</v>
      </c>
      <c r="L266" s="94" t="s">
        <v>135</v>
      </c>
      <c r="M266" s="32">
        <v>0.04</v>
      </c>
      <c r="N266" s="32">
        <v>4.5019999999999998E-2</v>
      </c>
      <c r="O266" s="104">
        <v>46601.306239625308</v>
      </c>
      <c r="P266" s="94">
        <v>98.671599999999998</v>
      </c>
      <c r="Q266" s="124">
        <v>0</v>
      </c>
      <c r="R266" s="124">
        <v>172.34148979635702</v>
      </c>
      <c r="S266" s="32">
        <v>7.7668843732708851E-5</v>
      </c>
      <c r="T266" s="32">
        <v>1.7386742710781685E-3</v>
      </c>
      <c r="U266" s="32">
        <v>6.0120031952311985E-4</v>
      </c>
    </row>
    <row r="267" spans="2:21" x14ac:dyDescent="0.2">
      <c r="B267" s="23" t="s">
        <v>1196</v>
      </c>
      <c r="C267" s="32" t="s">
        <v>1197</v>
      </c>
      <c r="D267" s="32" t="s">
        <v>358</v>
      </c>
      <c r="E267" s="32" t="s">
        <v>1163</v>
      </c>
      <c r="F267" s="32" t="s">
        <v>176</v>
      </c>
      <c r="G267" s="32" t="s">
        <v>1198</v>
      </c>
      <c r="H267" s="94" t="s">
        <v>1170</v>
      </c>
      <c r="I267" s="94" t="s">
        <v>243</v>
      </c>
      <c r="J267" s="94" t="s">
        <v>1199</v>
      </c>
      <c r="K267" s="94">
        <v>3.5289999999999999</v>
      </c>
      <c r="L267" s="94" t="s">
        <v>135</v>
      </c>
      <c r="M267" s="32">
        <v>5.2499999999999998E-2</v>
      </c>
      <c r="N267" s="32">
        <v>4.6740000000000004E-2</v>
      </c>
      <c r="O267" s="104">
        <v>28260.643564117341</v>
      </c>
      <c r="P267" s="94">
        <v>104.87100000000001</v>
      </c>
      <c r="Q267" s="124">
        <v>0</v>
      </c>
      <c r="R267" s="124">
        <v>111.08029871668226</v>
      </c>
      <c r="S267" s="32">
        <v>4.3477913175565137E-5</v>
      </c>
      <c r="T267" s="32">
        <v>1.1206382028528528E-3</v>
      </c>
      <c r="U267" s="32">
        <v>3.8749526396750813E-4</v>
      </c>
    </row>
    <row r="268" spans="2:21" x14ac:dyDescent="0.2">
      <c r="B268" s="23" t="s">
        <v>1200</v>
      </c>
      <c r="C268" s="32" t="s">
        <v>1201</v>
      </c>
      <c r="D268" s="32" t="s">
        <v>358</v>
      </c>
      <c r="E268" s="32" t="s">
        <v>1163</v>
      </c>
      <c r="F268" s="32" t="s">
        <v>176</v>
      </c>
      <c r="G268" s="32" t="s">
        <v>1187</v>
      </c>
      <c r="H268" s="94" t="s">
        <v>1165</v>
      </c>
      <c r="I268" s="94" t="s">
        <v>253</v>
      </c>
      <c r="J268" s="94" t="s">
        <v>1202</v>
      </c>
      <c r="K268" s="94">
        <v>2.6139999999999999</v>
      </c>
      <c r="L268" s="94" t="s">
        <v>135</v>
      </c>
      <c r="M268" s="32">
        <v>3.3799999999999997E-2</v>
      </c>
      <c r="N268" s="32">
        <v>4.3799999999999999E-2</v>
      </c>
      <c r="O268" s="104">
        <v>56424.004362093139</v>
      </c>
      <c r="P268" s="94">
        <v>98.115399999999994</v>
      </c>
      <c r="Q268" s="124">
        <v>0</v>
      </c>
      <c r="R268" s="124">
        <v>207.49166961656326</v>
      </c>
      <c r="S268" s="32">
        <v>7.5232005816124181E-5</v>
      </c>
      <c r="T268" s="32">
        <v>2.0932883187423628E-3</v>
      </c>
      <c r="U268" s="32">
        <v>7.238190769922212E-4</v>
      </c>
    </row>
    <row r="269" spans="2:21" x14ac:dyDescent="0.2">
      <c r="B269" s="23" t="s">
        <v>1203</v>
      </c>
      <c r="C269" s="32" t="s">
        <v>1204</v>
      </c>
      <c r="D269" s="32" t="s">
        <v>358</v>
      </c>
      <c r="E269" s="32" t="s">
        <v>1163</v>
      </c>
      <c r="F269" s="32" t="s">
        <v>176</v>
      </c>
      <c r="G269" s="32" t="s">
        <v>1205</v>
      </c>
      <c r="H269" s="94" t="s">
        <v>1170</v>
      </c>
      <c r="I269" s="94" t="s">
        <v>243</v>
      </c>
      <c r="J269" s="94" t="s">
        <v>1206</v>
      </c>
      <c r="K269" s="94">
        <v>5.0469999999999997</v>
      </c>
      <c r="L269" s="94" t="s">
        <v>135</v>
      </c>
      <c r="M269" s="32">
        <v>5.1500000000000004E-2</v>
      </c>
      <c r="N269" s="32">
        <v>5.8390000000000004E-2</v>
      </c>
      <c r="O269" s="104">
        <v>47222.199188234546</v>
      </c>
      <c r="P269" s="94">
        <v>98.346100000000007</v>
      </c>
      <c r="Q269" s="124">
        <v>0</v>
      </c>
      <c r="R269" s="124">
        <v>174.06158472536049</v>
      </c>
      <c r="S269" s="32">
        <v>7.264953721266853E-5</v>
      </c>
      <c r="T269" s="32">
        <v>1.7560275201443352E-3</v>
      </c>
      <c r="U269" s="32">
        <v>6.072007412564409E-4</v>
      </c>
    </row>
    <row r="270" spans="2:21" x14ac:dyDescent="0.2">
      <c r="B270" s="23" t="s">
        <v>1207</v>
      </c>
      <c r="C270" s="32" t="s">
        <v>1208</v>
      </c>
      <c r="D270" s="32" t="s">
        <v>358</v>
      </c>
      <c r="E270" s="32" t="s">
        <v>1163</v>
      </c>
      <c r="F270" s="32" t="s">
        <v>176</v>
      </c>
      <c r="G270" s="32" t="s">
        <v>1209</v>
      </c>
      <c r="H270" s="94" t="s">
        <v>1165</v>
      </c>
      <c r="I270" s="94" t="s">
        <v>253</v>
      </c>
      <c r="J270" s="94" t="s">
        <v>1210</v>
      </c>
      <c r="K270" s="94">
        <v>6.2990000000000004</v>
      </c>
      <c r="L270" s="94" t="s">
        <v>135</v>
      </c>
      <c r="M270" s="32">
        <v>5.1299999999999998E-2</v>
      </c>
      <c r="N270" s="32">
        <v>5.9119999999999999E-2</v>
      </c>
      <c r="O270" s="104">
        <v>59614.306839970115</v>
      </c>
      <c r="P270" s="94">
        <v>97.144199999999998</v>
      </c>
      <c r="Q270" s="124">
        <v>0</v>
      </c>
      <c r="R270" s="124">
        <v>217.05358179922285</v>
      </c>
      <c r="S270" s="32">
        <v>5.9614306839970115E-5</v>
      </c>
      <c r="T270" s="32">
        <v>2.1897540665663127E-3</v>
      </c>
      <c r="U270" s="32">
        <v>7.5717508816666138E-4</v>
      </c>
    </row>
    <row r="271" spans="2:21" x14ac:dyDescent="0.2">
      <c r="B271" s="23" t="s">
        <v>1211</v>
      </c>
      <c r="C271" s="32" t="s">
        <v>1212</v>
      </c>
      <c r="D271" s="32" t="s">
        <v>358</v>
      </c>
      <c r="E271" s="32" t="s">
        <v>1163</v>
      </c>
      <c r="F271" s="32" t="s">
        <v>176</v>
      </c>
      <c r="G271" s="32" t="s">
        <v>1213</v>
      </c>
      <c r="H271" s="94" t="s">
        <v>1214</v>
      </c>
      <c r="I271" s="94" t="s">
        <v>253</v>
      </c>
      <c r="J271" s="94" t="s">
        <v>1215</v>
      </c>
      <c r="K271" s="94">
        <v>6.3789999999999996</v>
      </c>
      <c r="L271" s="94" t="s">
        <v>135</v>
      </c>
      <c r="M271" s="32">
        <v>3.2500000000000001E-2</v>
      </c>
      <c r="N271" s="32">
        <v>6.0149999999999995E-2</v>
      </c>
      <c r="O271" s="104">
        <v>45788.709016560679</v>
      </c>
      <c r="P271" s="94">
        <v>83.485500000000002</v>
      </c>
      <c r="Q271" s="124">
        <v>0</v>
      </c>
      <c r="R271" s="124">
        <v>143.27454360472052</v>
      </c>
      <c r="S271" s="32">
        <v>7.6314515027601135E-5</v>
      </c>
      <c r="T271" s="32">
        <v>1.4454311782980793E-3</v>
      </c>
      <c r="U271" s="32">
        <v>4.9980246484156773E-4</v>
      </c>
    </row>
    <row r="272" spans="2:21" x14ac:dyDescent="0.2">
      <c r="B272" s="23" t="s">
        <v>1216</v>
      </c>
      <c r="C272" s="32" t="s">
        <v>1217</v>
      </c>
      <c r="D272" s="32" t="s">
        <v>358</v>
      </c>
      <c r="E272" s="32" t="s">
        <v>1163</v>
      </c>
      <c r="F272" s="32" t="s">
        <v>176</v>
      </c>
      <c r="G272" s="32" t="s">
        <v>1218</v>
      </c>
      <c r="H272" s="94" t="s">
        <v>1170</v>
      </c>
      <c r="I272" s="94" t="s">
        <v>243</v>
      </c>
      <c r="J272" s="94" t="s">
        <v>1219</v>
      </c>
      <c r="K272" s="94">
        <v>6.1580000000000004</v>
      </c>
      <c r="L272" s="94" t="s">
        <v>135</v>
      </c>
      <c r="M272" s="32">
        <v>4.1299999999999996E-2</v>
      </c>
      <c r="N272" s="32">
        <v>5.126E-2</v>
      </c>
      <c r="O272" s="104">
        <v>45768.680211766834</v>
      </c>
      <c r="P272" s="94">
        <v>94.462000000000003</v>
      </c>
      <c r="Q272" s="124">
        <v>0</v>
      </c>
      <c r="R272" s="124">
        <v>162.0410720898293</v>
      </c>
      <c r="S272" s="32">
        <v>4.5768680211766836E-5</v>
      </c>
      <c r="T272" s="32">
        <v>1.634758079632571E-3</v>
      </c>
      <c r="U272" s="32">
        <v>5.652680873966399E-4</v>
      </c>
    </row>
    <row r="273" spans="2:21" x14ac:dyDescent="0.2">
      <c r="B273" s="23" t="s">
        <v>1220</v>
      </c>
      <c r="C273" s="32" t="s">
        <v>1221</v>
      </c>
      <c r="D273" s="32" t="s">
        <v>358</v>
      </c>
      <c r="E273" s="32" t="s">
        <v>1163</v>
      </c>
      <c r="F273" s="32" t="s">
        <v>176</v>
      </c>
      <c r="G273" s="32" t="s">
        <v>1187</v>
      </c>
      <c r="H273" s="94" t="s">
        <v>1165</v>
      </c>
      <c r="I273" s="94" t="s">
        <v>253</v>
      </c>
      <c r="J273" s="94" t="s">
        <v>1222</v>
      </c>
      <c r="K273" s="94">
        <v>3.7690000000000001</v>
      </c>
      <c r="L273" s="94" t="s">
        <v>135</v>
      </c>
      <c r="M273" s="32">
        <v>4.4000000000000004E-2</v>
      </c>
      <c r="N273" s="32">
        <v>4.8150000000000005E-2</v>
      </c>
      <c r="O273" s="104">
        <v>55857.475312210059</v>
      </c>
      <c r="P273" s="94">
        <v>99.191299999999998</v>
      </c>
      <c r="Q273" s="124">
        <v>0</v>
      </c>
      <c r="R273" s="124">
        <v>207.66077313017604</v>
      </c>
      <c r="S273" s="32">
        <v>3.7238316874806706E-5</v>
      </c>
      <c r="T273" s="32">
        <v>2.0949943265563542E-3</v>
      </c>
      <c r="U273" s="32">
        <v>7.2440898187546554E-4</v>
      </c>
    </row>
    <row r="274" spans="2:21" x14ac:dyDescent="0.2">
      <c r="B274" s="23" t="s">
        <v>1223</v>
      </c>
      <c r="C274" s="32" t="s">
        <v>1224</v>
      </c>
      <c r="D274" s="32" t="s">
        <v>358</v>
      </c>
      <c r="E274" s="32" t="s">
        <v>1163</v>
      </c>
      <c r="F274" s="32" t="s">
        <v>176</v>
      </c>
      <c r="G274" s="32" t="s">
        <v>1183</v>
      </c>
      <c r="H274" s="94" t="s">
        <v>1170</v>
      </c>
      <c r="I274" s="94" t="s">
        <v>243</v>
      </c>
      <c r="J274" s="94" t="s">
        <v>1225</v>
      </c>
      <c r="K274" s="94">
        <v>6.5659999999999998</v>
      </c>
      <c r="L274" s="94" t="s">
        <v>135</v>
      </c>
      <c r="M274" s="32">
        <v>4.5999999999999999E-2</v>
      </c>
      <c r="N274" s="32">
        <v>4.582E-2</v>
      </c>
      <c r="O274" s="104">
        <v>42306.558240259088</v>
      </c>
      <c r="P274" s="94">
        <v>101.03470000000002</v>
      </c>
      <c r="Q274" s="124">
        <v>0</v>
      </c>
      <c r="R274" s="124">
        <v>160.20565213258766</v>
      </c>
      <c r="S274" s="32">
        <v>6.0437940343227266E-5</v>
      </c>
      <c r="T274" s="32">
        <v>1.61624136923364E-3</v>
      </c>
      <c r="U274" s="32">
        <v>5.5886536297980536E-4</v>
      </c>
    </row>
    <row r="275" spans="2:21" x14ac:dyDescent="0.2">
      <c r="B275" s="23" t="s">
        <v>1226</v>
      </c>
      <c r="C275" s="32" t="s">
        <v>1227</v>
      </c>
      <c r="D275" s="32" t="s">
        <v>358</v>
      </c>
      <c r="E275" s="32" t="s">
        <v>1163</v>
      </c>
      <c r="F275" s="32" t="s">
        <v>176</v>
      </c>
      <c r="G275" s="32" t="s">
        <v>1228</v>
      </c>
      <c r="H275" s="94" t="s">
        <v>1229</v>
      </c>
      <c r="I275" s="94" t="s">
        <v>253</v>
      </c>
      <c r="J275" s="94" t="s">
        <v>1230</v>
      </c>
      <c r="K275" s="94">
        <v>6.468</v>
      </c>
      <c r="L275" s="94" t="s">
        <v>135</v>
      </c>
      <c r="M275" s="32">
        <v>4.9500000000000002E-2</v>
      </c>
      <c r="N275" s="32">
        <v>5.3070000000000006E-2</v>
      </c>
      <c r="O275" s="104">
        <v>41047.604796074454</v>
      </c>
      <c r="P275" s="94">
        <v>99.631500000000003</v>
      </c>
      <c r="Q275" s="124">
        <v>0</v>
      </c>
      <c r="R275" s="124">
        <v>153.27949870054829</v>
      </c>
      <c r="S275" s="32">
        <v>1.0261901199018613E-4</v>
      </c>
      <c r="T275" s="32">
        <v>1.5463665829354822E-3</v>
      </c>
      <c r="U275" s="32">
        <v>5.3470399788235539E-4</v>
      </c>
    </row>
    <row r="276" spans="2:21" x14ac:dyDescent="0.2">
      <c r="B276" s="23" t="s">
        <v>1231</v>
      </c>
      <c r="C276" s="32" t="s">
        <v>1232</v>
      </c>
      <c r="D276" s="32" t="s">
        <v>358</v>
      </c>
      <c r="E276" s="32" t="s">
        <v>1163</v>
      </c>
      <c r="F276" s="32" t="s">
        <v>176</v>
      </c>
      <c r="G276" s="32" t="s">
        <v>1209</v>
      </c>
      <c r="H276" s="94" t="s">
        <v>1233</v>
      </c>
      <c r="I276" s="94" t="s">
        <v>253</v>
      </c>
      <c r="J276" s="94" t="s">
        <v>1234</v>
      </c>
      <c r="K276" s="94">
        <v>6.7750000000000004</v>
      </c>
      <c r="L276" s="94" t="s">
        <v>135</v>
      </c>
      <c r="M276" s="32">
        <v>0.05</v>
      </c>
      <c r="N276" s="32">
        <v>5.3409999999999999E-2</v>
      </c>
      <c r="O276" s="104">
        <v>42901.699868419098</v>
      </c>
      <c r="P276" s="94">
        <v>97.713999999999999</v>
      </c>
      <c r="Q276" s="124">
        <v>0</v>
      </c>
      <c r="R276" s="124">
        <v>157.1197843350806</v>
      </c>
      <c r="S276" s="32">
        <v>8.5803399736838199E-5</v>
      </c>
      <c r="T276" s="32">
        <v>1.5851094639111668E-3</v>
      </c>
      <c r="U276" s="32">
        <v>5.4810054536067289E-4</v>
      </c>
    </row>
    <row r="277" spans="2:21" x14ac:dyDescent="0.2">
      <c r="B277" s="23" t="s">
        <v>1235</v>
      </c>
      <c r="C277" s="32" t="s">
        <v>1236</v>
      </c>
      <c r="D277" s="32" t="s">
        <v>358</v>
      </c>
      <c r="E277" s="32" t="s">
        <v>1163</v>
      </c>
      <c r="F277" s="32" t="s">
        <v>176</v>
      </c>
      <c r="G277" s="32" t="s">
        <v>1237</v>
      </c>
      <c r="H277" s="94" t="s">
        <v>1170</v>
      </c>
      <c r="I277" s="94" t="s">
        <v>243</v>
      </c>
      <c r="J277" s="94" t="s">
        <v>1238</v>
      </c>
      <c r="K277" s="94">
        <v>6.6890000000000001</v>
      </c>
      <c r="L277" s="94" t="s">
        <v>135</v>
      </c>
      <c r="M277" s="32">
        <v>4.8499999999999995E-2</v>
      </c>
      <c r="N277" s="32">
        <v>5.373E-2</v>
      </c>
      <c r="O277" s="104">
        <v>45322.323990646822</v>
      </c>
      <c r="P277" s="94">
        <v>98.598600000000005</v>
      </c>
      <c r="Q277" s="124">
        <v>0</v>
      </c>
      <c r="R277" s="124">
        <v>167.48753916945103</v>
      </c>
      <c r="S277" s="32">
        <v>4.5322323990646822E-5</v>
      </c>
      <c r="T277" s="32">
        <v>1.6897049887651431E-3</v>
      </c>
      <c r="U277" s="32">
        <v>5.8426767799092964E-4</v>
      </c>
    </row>
    <row r="278" spans="2:21" x14ac:dyDescent="0.2">
      <c r="B278" s="23" t="s">
        <v>1239</v>
      </c>
      <c r="C278" s="32" t="s">
        <v>1240</v>
      </c>
      <c r="D278" s="32" t="s">
        <v>358</v>
      </c>
      <c r="E278" s="32" t="s">
        <v>1163</v>
      </c>
      <c r="F278" s="32" t="s">
        <v>176</v>
      </c>
      <c r="G278" s="32" t="s">
        <v>1237</v>
      </c>
      <c r="H278" s="94" t="s">
        <v>1241</v>
      </c>
      <c r="I278" s="94" t="s">
        <v>253</v>
      </c>
      <c r="J278" s="94" t="s">
        <v>1242</v>
      </c>
      <c r="K278" s="94">
        <v>2.1539999999999999</v>
      </c>
      <c r="L278" s="94" t="s">
        <v>135</v>
      </c>
      <c r="M278" s="32">
        <v>8.5000000000000006E-2</v>
      </c>
      <c r="N278" s="32">
        <v>8.0920000000000006E-2</v>
      </c>
      <c r="O278" s="104">
        <v>9925.7034042647629</v>
      </c>
      <c r="P278" s="94">
        <v>105.01390000000002</v>
      </c>
      <c r="Q278" s="124">
        <v>0</v>
      </c>
      <c r="R278" s="124">
        <v>39.066784185352638</v>
      </c>
      <c r="S278" s="32">
        <v>1.3596853978444881E-5</v>
      </c>
      <c r="T278" s="32">
        <v>3.9412687332050626E-4</v>
      </c>
      <c r="U278" s="32">
        <v>1.3628153709665356E-4</v>
      </c>
    </row>
    <row r="279" spans="2:21" x14ac:dyDescent="0.2">
      <c r="B279" s="23" t="s">
        <v>1243</v>
      </c>
      <c r="C279" s="32" t="s">
        <v>1244</v>
      </c>
      <c r="D279" s="32" t="s">
        <v>358</v>
      </c>
      <c r="E279" s="32" t="s">
        <v>1163</v>
      </c>
      <c r="F279" s="32" t="s">
        <v>176</v>
      </c>
      <c r="G279" s="32" t="s">
        <v>1237</v>
      </c>
      <c r="H279" s="94" t="s">
        <v>1245</v>
      </c>
      <c r="I279" s="94" t="s">
        <v>243</v>
      </c>
      <c r="J279" s="94" t="s">
        <v>1246</v>
      </c>
      <c r="K279" s="94">
        <v>6.1219999999999999</v>
      </c>
      <c r="L279" s="94" t="s">
        <v>135</v>
      </c>
      <c r="M279" s="32">
        <v>6.88E-2</v>
      </c>
      <c r="N279" s="32">
        <v>8.14E-2</v>
      </c>
      <c r="O279" s="104">
        <v>24944.445741821906</v>
      </c>
      <c r="P279" s="94">
        <v>95.383300000000006</v>
      </c>
      <c r="Q279" s="124">
        <v>0</v>
      </c>
      <c r="R279" s="124">
        <v>89.175547510298827</v>
      </c>
      <c r="S279" s="32">
        <v>3.5634922488317008E-5</v>
      </c>
      <c r="T279" s="32">
        <v>8.9965121137500356E-4</v>
      </c>
      <c r="U279" s="32">
        <v>3.1108218758112458E-4</v>
      </c>
    </row>
    <row r="280" spans="2:21" x14ac:dyDescent="0.2">
      <c r="B280" s="23" t="s">
        <v>1247</v>
      </c>
      <c r="C280" s="32" t="s">
        <v>1248</v>
      </c>
      <c r="D280" s="32" t="s">
        <v>358</v>
      </c>
      <c r="E280" s="32" t="s">
        <v>1163</v>
      </c>
      <c r="F280" s="32" t="s">
        <v>176</v>
      </c>
      <c r="G280" s="32" t="s">
        <v>1187</v>
      </c>
      <c r="H280" s="94" t="s">
        <v>1188</v>
      </c>
      <c r="I280" s="94" t="s">
        <v>243</v>
      </c>
      <c r="J280" s="94" t="s">
        <v>1249</v>
      </c>
      <c r="K280" s="94">
        <v>5.952</v>
      </c>
      <c r="L280" s="94" t="s">
        <v>135</v>
      </c>
      <c r="M280" s="32">
        <v>4.8799999999999996E-2</v>
      </c>
      <c r="N280" s="32">
        <v>5.1089999999999997E-2</v>
      </c>
      <c r="O280" s="104">
        <v>49496.899161249959</v>
      </c>
      <c r="P280" s="94">
        <v>99.880799999999994</v>
      </c>
      <c r="Q280" s="124">
        <v>0</v>
      </c>
      <c r="R280" s="124">
        <v>185.29324491538691</v>
      </c>
      <c r="S280" s="32">
        <v>6.5995865548333277E-5</v>
      </c>
      <c r="T280" s="32">
        <v>1.8693385900263864E-3</v>
      </c>
      <c r="U280" s="32">
        <v>6.463815427163672E-4</v>
      </c>
    </row>
    <row r="281" spans="2:21" x14ac:dyDescent="0.2">
      <c r="B281" s="23" t="s">
        <v>1250</v>
      </c>
      <c r="C281" s="32" t="s">
        <v>1251</v>
      </c>
      <c r="D281" s="32" t="s">
        <v>358</v>
      </c>
      <c r="E281" s="32" t="s">
        <v>1163</v>
      </c>
      <c r="F281" s="32" t="s">
        <v>176</v>
      </c>
      <c r="G281" s="32" t="s">
        <v>1252</v>
      </c>
      <c r="H281" s="94" t="s">
        <v>1229</v>
      </c>
      <c r="I281" s="94" t="s">
        <v>253</v>
      </c>
      <c r="J281" s="94" t="s">
        <v>1253</v>
      </c>
      <c r="K281" s="94">
        <v>7.0149999999999997</v>
      </c>
      <c r="L281" s="94" t="s">
        <v>135</v>
      </c>
      <c r="M281" s="32">
        <v>3.9E-2</v>
      </c>
      <c r="N281" s="32">
        <v>5.4690000000000003E-2</v>
      </c>
      <c r="O281" s="104">
        <v>46718.617810560689</v>
      </c>
      <c r="P281" s="94">
        <v>90.256</v>
      </c>
      <c r="Q281" s="124">
        <v>0</v>
      </c>
      <c r="R281" s="124">
        <v>158.03950112841031</v>
      </c>
      <c r="S281" s="32">
        <v>3.737489424844855E-5</v>
      </c>
      <c r="T281" s="32">
        <v>1.5943880649440952E-3</v>
      </c>
      <c r="U281" s="32">
        <v>5.5130890819120174E-4</v>
      </c>
    </row>
    <row r="282" spans="2:21" x14ac:dyDescent="0.2">
      <c r="B282" s="23" t="s">
        <v>1254</v>
      </c>
      <c r="C282" s="32" t="s">
        <v>1255</v>
      </c>
      <c r="D282" s="32" t="s">
        <v>358</v>
      </c>
      <c r="E282" s="32" t="s">
        <v>1163</v>
      </c>
      <c r="F282" s="32" t="s">
        <v>176</v>
      </c>
      <c r="G282" s="32" t="s">
        <v>1252</v>
      </c>
      <c r="H282" s="94" t="s">
        <v>1256</v>
      </c>
      <c r="I282" s="94" t="s">
        <v>243</v>
      </c>
      <c r="J282" s="94" t="s">
        <v>1257</v>
      </c>
      <c r="K282" s="94">
        <v>7.1829999999999998</v>
      </c>
      <c r="L282" s="94" t="s">
        <v>135</v>
      </c>
      <c r="M282" s="32">
        <v>4.4999999999999998E-2</v>
      </c>
      <c r="N282" s="32">
        <v>5.1409999999999997E-2</v>
      </c>
      <c r="O282" s="104">
        <v>30947.364664320459</v>
      </c>
      <c r="P282" s="94">
        <v>95.662999999999997</v>
      </c>
      <c r="Q282" s="124">
        <v>0</v>
      </c>
      <c r="R282" s="124">
        <v>110.96020508753587</v>
      </c>
      <c r="S282" s="32">
        <v>4.1263152885760612E-5</v>
      </c>
      <c r="T282" s="32">
        <v>1.1194266332919536E-3</v>
      </c>
      <c r="U282" s="32">
        <v>3.8707632637853399E-4</v>
      </c>
    </row>
    <row r="283" spans="2:21" x14ac:dyDescent="0.2">
      <c r="B283" s="23" t="s">
        <v>1258</v>
      </c>
      <c r="C283" s="32" t="s">
        <v>1259</v>
      </c>
      <c r="D283" s="32" t="s">
        <v>358</v>
      </c>
      <c r="E283" s="32" t="s">
        <v>1163</v>
      </c>
      <c r="F283" s="32" t="s">
        <v>176</v>
      </c>
      <c r="G283" s="32" t="s">
        <v>1260</v>
      </c>
      <c r="H283" s="94" t="s">
        <v>1261</v>
      </c>
      <c r="I283" s="94" t="s">
        <v>243</v>
      </c>
      <c r="J283" s="94" t="s">
        <v>1262</v>
      </c>
      <c r="K283" s="94">
        <v>5.63</v>
      </c>
      <c r="L283" s="94" t="s">
        <v>135</v>
      </c>
      <c r="M283" s="32">
        <v>5.7500000000000002E-2</v>
      </c>
      <c r="N283" s="32">
        <v>6.1130000000000004E-2</v>
      </c>
      <c r="O283" s="104">
        <v>38260.739671902105</v>
      </c>
      <c r="P283" s="94">
        <v>100.23820000000001</v>
      </c>
      <c r="Q283" s="124">
        <v>0</v>
      </c>
      <c r="R283" s="124">
        <v>143.74283405667214</v>
      </c>
      <c r="S283" s="32">
        <v>1.5304295868760841E-5</v>
      </c>
      <c r="T283" s="32">
        <v>1.4501555459541901E-3</v>
      </c>
      <c r="U283" s="32">
        <v>5.0143606084724008E-4</v>
      </c>
    </row>
    <row r="284" spans="2:21" x14ac:dyDescent="0.2">
      <c r="B284" s="23" t="s">
        <v>1263</v>
      </c>
      <c r="C284" s="32" t="s">
        <v>1264</v>
      </c>
      <c r="D284" s="32" t="s">
        <v>358</v>
      </c>
      <c r="E284" s="32" t="s">
        <v>1163</v>
      </c>
      <c r="F284" s="32" t="s">
        <v>176</v>
      </c>
      <c r="G284" s="32" t="s">
        <v>1187</v>
      </c>
      <c r="H284" s="94" t="s">
        <v>1170</v>
      </c>
      <c r="I284" s="94" t="s">
        <v>243</v>
      </c>
      <c r="J284" s="94" t="s">
        <v>1265</v>
      </c>
      <c r="K284" s="94">
        <v>0.11</v>
      </c>
      <c r="L284" s="94" t="s">
        <v>135</v>
      </c>
      <c r="M284" s="32">
        <v>2.8900000000000002E-2</v>
      </c>
      <c r="N284" s="32">
        <v>5.5960000000000003E-2</v>
      </c>
      <c r="O284" s="104">
        <v>35296.476562412827</v>
      </c>
      <c r="P284" s="94">
        <v>74.412899999999993</v>
      </c>
      <c r="Q284" s="124">
        <v>0</v>
      </c>
      <c r="R284" s="124">
        <v>98.44171398940901</v>
      </c>
      <c r="S284" s="32">
        <v>6.7231383928405378E-5</v>
      </c>
      <c r="T284" s="32">
        <v>9.931333163967996E-4</v>
      </c>
      <c r="U284" s="32">
        <v>3.4340651212176821E-4</v>
      </c>
    </row>
    <row r="285" spans="2:21" x14ac:dyDescent="0.2">
      <c r="B285" s="23" t="s">
        <v>1266</v>
      </c>
      <c r="C285" s="32" t="s">
        <v>1267</v>
      </c>
      <c r="D285" s="32" t="s">
        <v>358</v>
      </c>
      <c r="E285" s="32" t="s">
        <v>1163</v>
      </c>
      <c r="F285" s="32" t="s">
        <v>176</v>
      </c>
      <c r="G285" s="32" t="s">
        <v>1268</v>
      </c>
      <c r="H285" s="94" t="s">
        <v>1170</v>
      </c>
      <c r="I285" s="94" t="s">
        <v>243</v>
      </c>
      <c r="J285" s="94" t="s">
        <v>1269</v>
      </c>
      <c r="K285" s="94">
        <v>6.3760000000000003</v>
      </c>
      <c r="L285" s="94" t="s">
        <v>135</v>
      </c>
      <c r="M285" s="32">
        <v>4.8499999999999995E-2</v>
      </c>
      <c r="N285" s="32">
        <v>5.6050000000000003E-2</v>
      </c>
      <c r="O285" s="104">
        <v>42049.045035766772</v>
      </c>
      <c r="P285" s="94">
        <v>97.315299999999993</v>
      </c>
      <c r="Q285" s="124">
        <v>0</v>
      </c>
      <c r="R285" s="124">
        <v>153.36873838509842</v>
      </c>
      <c r="S285" s="32">
        <v>5.6065393381022363E-5</v>
      </c>
      <c r="T285" s="32">
        <v>1.547266881196045E-3</v>
      </c>
      <c r="U285" s="32">
        <v>5.3501530380717409E-4</v>
      </c>
    </row>
    <row r="286" spans="2:21" x14ac:dyDescent="0.2">
      <c r="B286" s="23" t="s">
        <v>1270</v>
      </c>
      <c r="C286" s="32" t="s">
        <v>1271</v>
      </c>
      <c r="D286" s="32" t="s">
        <v>358</v>
      </c>
      <c r="E286" s="32" t="s">
        <v>1163</v>
      </c>
      <c r="F286" s="32" t="s">
        <v>1272</v>
      </c>
      <c r="G286" s="32" t="s">
        <v>1178</v>
      </c>
      <c r="H286" s="94" t="s">
        <v>1170</v>
      </c>
      <c r="I286" s="94" t="s">
        <v>243</v>
      </c>
      <c r="J286" s="94" t="s">
        <v>1273</v>
      </c>
      <c r="K286" s="94">
        <v>5.9279999999999999</v>
      </c>
      <c r="L286" s="94" t="s">
        <v>135</v>
      </c>
      <c r="M286" s="32">
        <v>4.3799999999999999E-2</v>
      </c>
      <c r="N286" s="32">
        <v>5.765E-2</v>
      </c>
      <c r="O286" s="104">
        <v>49837.388842745349</v>
      </c>
      <c r="P286" s="94">
        <v>91.762500000000003</v>
      </c>
      <c r="Q286" s="124">
        <v>0</v>
      </c>
      <c r="R286" s="124">
        <v>171.40366318663334</v>
      </c>
      <c r="S286" s="32">
        <v>7.1196269775350497E-5</v>
      </c>
      <c r="T286" s="32">
        <v>1.7292129684110874E-3</v>
      </c>
      <c r="U286" s="32">
        <v>5.9792878196075229E-4</v>
      </c>
    </row>
    <row r="287" spans="2:21" x14ac:dyDescent="0.2">
      <c r="B287" s="23" t="s">
        <v>1274</v>
      </c>
      <c r="C287" s="32" t="s">
        <v>1275</v>
      </c>
      <c r="D287" s="32" t="s">
        <v>358</v>
      </c>
      <c r="E287" s="32" t="s">
        <v>1163</v>
      </c>
      <c r="F287" s="32" t="s">
        <v>176</v>
      </c>
      <c r="G287" s="32" t="s">
        <v>1276</v>
      </c>
      <c r="H287" s="94" t="s">
        <v>1277</v>
      </c>
      <c r="I287" s="94" t="s">
        <v>243</v>
      </c>
      <c r="J287" s="94" t="s">
        <v>1278</v>
      </c>
      <c r="K287" s="94">
        <v>6.2690000000000001</v>
      </c>
      <c r="L287" s="94" t="s">
        <v>135</v>
      </c>
      <c r="M287" s="32">
        <v>0.05</v>
      </c>
      <c r="N287" s="32">
        <v>5.6309999999999999E-2</v>
      </c>
      <c r="O287" s="104">
        <v>37986.05892044364</v>
      </c>
      <c r="P287" s="94">
        <v>97.319299999999998</v>
      </c>
      <c r="Q287" s="124">
        <v>0</v>
      </c>
      <c r="R287" s="124">
        <v>138.55518935006182</v>
      </c>
      <c r="S287" s="32">
        <v>3.6177198971851083E-5</v>
      </c>
      <c r="T287" s="32">
        <v>1.3978197770715139E-3</v>
      </c>
      <c r="U287" s="32">
        <v>4.8333935262641749E-4</v>
      </c>
    </row>
    <row r="288" spans="2:21" x14ac:dyDescent="0.2">
      <c r="B288" s="23" t="s">
        <v>1279</v>
      </c>
      <c r="C288" s="32" t="s">
        <v>1280</v>
      </c>
      <c r="D288" s="32" t="s">
        <v>358</v>
      </c>
      <c r="E288" s="32" t="s">
        <v>1163</v>
      </c>
      <c r="F288" s="32" t="s">
        <v>176</v>
      </c>
      <c r="G288" s="32" t="s">
        <v>1187</v>
      </c>
      <c r="H288" s="94" t="s">
        <v>1165</v>
      </c>
      <c r="I288" s="94" t="s">
        <v>253</v>
      </c>
      <c r="J288" s="94" t="s">
        <v>1281</v>
      </c>
      <c r="K288" s="94">
        <v>3.7330000000000001</v>
      </c>
      <c r="L288" s="94" t="s">
        <v>135</v>
      </c>
      <c r="M288" s="32">
        <v>4.7E-2</v>
      </c>
      <c r="N288" s="32">
        <v>4.7480000000000001E-2</v>
      </c>
      <c r="O288" s="104">
        <v>51997.638502653077</v>
      </c>
      <c r="P288" s="94">
        <v>100.31159999999998</v>
      </c>
      <c r="Q288" s="124">
        <v>0</v>
      </c>
      <c r="R288" s="124">
        <v>195.49441746209195</v>
      </c>
      <c r="S288" s="32">
        <v>4.1598110802122459E-5</v>
      </c>
      <c r="T288" s="32">
        <v>1.9722535425589598E-3</v>
      </c>
      <c r="U288" s="32">
        <v>6.8196756557039023E-4</v>
      </c>
    </row>
    <row r="289" spans="2:21" x14ac:dyDescent="0.2">
      <c r="B289" s="23" t="s">
        <v>1282</v>
      </c>
      <c r="C289" s="32" t="s">
        <v>1283</v>
      </c>
      <c r="D289" s="32" t="s">
        <v>358</v>
      </c>
      <c r="E289" s="32" t="s">
        <v>1163</v>
      </c>
      <c r="F289" s="32" t="s">
        <v>176</v>
      </c>
      <c r="G289" s="32" t="s">
        <v>1187</v>
      </c>
      <c r="H289" s="94" t="s">
        <v>359</v>
      </c>
      <c r="I289" s="94" t="s">
        <v>253</v>
      </c>
      <c r="J289" s="94" t="s">
        <v>1284</v>
      </c>
      <c r="K289" s="94">
        <v>7.4459999999999997</v>
      </c>
      <c r="L289" s="94" t="s">
        <v>135</v>
      </c>
      <c r="M289" s="32">
        <v>3.6299999999999999E-2</v>
      </c>
      <c r="N289" s="32">
        <v>4.5839999999999999E-2</v>
      </c>
      <c r="O289" s="104">
        <v>53339.568423840792</v>
      </c>
      <c r="P289" s="94">
        <v>93.637200000000007</v>
      </c>
      <c r="Q289" s="124">
        <v>0</v>
      </c>
      <c r="R289" s="124">
        <v>187.19640249072938</v>
      </c>
      <c r="S289" s="32">
        <v>4.8490516748946176E-5</v>
      </c>
      <c r="T289" s="32">
        <v>1.8885386741962832E-3</v>
      </c>
      <c r="U289" s="32">
        <v>6.5302056471710959E-4</v>
      </c>
    </row>
    <row r="290" spans="2:21" x14ac:dyDescent="0.2">
      <c r="B290" s="23" t="s">
        <v>1285</v>
      </c>
      <c r="C290" s="32" t="s">
        <v>1286</v>
      </c>
      <c r="D290" s="32" t="s">
        <v>358</v>
      </c>
      <c r="E290" s="32" t="s">
        <v>1163</v>
      </c>
      <c r="F290" s="32" t="s">
        <v>176</v>
      </c>
      <c r="G290" s="32" t="s">
        <v>1187</v>
      </c>
      <c r="H290" s="94" t="s">
        <v>1287</v>
      </c>
      <c r="I290" s="94" t="s">
        <v>243</v>
      </c>
      <c r="J290" s="94" t="s">
        <v>1288</v>
      </c>
      <c r="K290" s="94">
        <v>4.3899999999999997</v>
      </c>
      <c r="L290" s="94" t="s">
        <v>135</v>
      </c>
      <c r="M290" s="32">
        <v>4.5199999999999997E-2</v>
      </c>
      <c r="N290" s="32">
        <v>4.1029999999999997E-2</v>
      </c>
      <c r="O290" s="104">
        <v>48712.914516462261</v>
      </c>
      <c r="P290" s="94">
        <v>102.71820000000001</v>
      </c>
      <c r="Q290" s="124">
        <v>0</v>
      </c>
      <c r="R290" s="124">
        <v>187.53878452231427</v>
      </c>
      <c r="S290" s="32">
        <v>6.4950552688616342E-5</v>
      </c>
      <c r="T290" s="32">
        <v>1.8919928095289854E-3</v>
      </c>
      <c r="U290" s="32">
        <v>6.5421493867216264E-4</v>
      </c>
    </row>
    <row r="291" spans="2:21" x14ac:dyDescent="0.2">
      <c r="B291" s="23" t="s">
        <v>1289</v>
      </c>
      <c r="C291" s="32" t="s">
        <v>1290</v>
      </c>
      <c r="D291" s="32" t="s">
        <v>358</v>
      </c>
      <c r="E291" s="32" t="s">
        <v>1163</v>
      </c>
      <c r="F291" s="32" t="s">
        <v>176</v>
      </c>
      <c r="G291" s="32" t="s">
        <v>1291</v>
      </c>
      <c r="H291" s="94" t="s">
        <v>1256</v>
      </c>
      <c r="I291" s="94" t="s">
        <v>243</v>
      </c>
      <c r="J291" s="94" t="s">
        <v>1292</v>
      </c>
      <c r="K291" s="94">
        <v>6.02</v>
      </c>
      <c r="L291" s="94" t="s">
        <v>135</v>
      </c>
      <c r="M291" s="32">
        <v>0.04</v>
      </c>
      <c r="N291" s="32">
        <v>4.9869999999999998E-2</v>
      </c>
      <c r="O291" s="104">
        <v>47476.851134899167</v>
      </c>
      <c r="P291" s="94">
        <v>94.813599999999994</v>
      </c>
      <c r="Q291" s="124">
        <v>0</v>
      </c>
      <c r="R291" s="124">
        <v>168.71438993028565</v>
      </c>
      <c r="S291" s="32">
        <v>9.4953702269798328E-5</v>
      </c>
      <c r="T291" s="32">
        <v>1.7020821235736931E-3</v>
      </c>
      <c r="U291" s="32">
        <v>5.8854745455716743E-4</v>
      </c>
    </row>
    <row r="292" spans="2:21" x14ac:dyDescent="0.2">
      <c r="B292" s="23" t="s">
        <v>1293</v>
      </c>
      <c r="C292" s="32" t="s">
        <v>1294</v>
      </c>
      <c r="D292" s="32" t="s">
        <v>358</v>
      </c>
      <c r="E292" s="32" t="s">
        <v>1163</v>
      </c>
      <c r="F292" s="32" t="s">
        <v>176</v>
      </c>
      <c r="G292" s="32" t="s">
        <v>1295</v>
      </c>
      <c r="H292" s="94" t="s">
        <v>1170</v>
      </c>
      <c r="I292" s="94" t="s">
        <v>243</v>
      </c>
      <c r="J292" s="94" t="s">
        <v>1296</v>
      </c>
      <c r="K292" s="94">
        <v>6.0060000000000002</v>
      </c>
      <c r="L292" s="94" t="s">
        <v>135</v>
      </c>
      <c r="M292" s="32">
        <v>5.2499999999999998E-2</v>
      </c>
      <c r="N292" s="32">
        <v>5.8259999999999999E-2</v>
      </c>
      <c r="O292" s="104">
        <v>52618.531451262315</v>
      </c>
      <c r="P292" s="94">
        <v>98.701599999999999</v>
      </c>
      <c r="Q292" s="124">
        <v>0</v>
      </c>
      <c r="R292" s="124">
        <v>194.6536259766448</v>
      </c>
      <c r="S292" s="32">
        <v>8.7697552418770528E-5</v>
      </c>
      <c r="T292" s="32">
        <v>1.9637711827695907E-3</v>
      </c>
      <c r="U292" s="32">
        <v>6.7903452773776833E-4</v>
      </c>
    </row>
    <row r="293" spans="2:21" x14ac:dyDescent="0.2">
      <c r="B293" s="23" t="s">
        <v>1297</v>
      </c>
      <c r="C293" s="32" t="s">
        <v>1298</v>
      </c>
      <c r="D293" s="32" t="s">
        <v>358</v>
      </c>
      <c r="E293" s="32" t="s">
        <v>1163</v>
      </c>
      <c r="F293" s="32" t="s">
        <v>176</v>
      </c>
      <c r="G293" s="32" t="s">
        <v>1299</v>
      </c>
      <c r="H293" s="94" t="s">
        <v>1233</v>
      </c>
      <c r="I293" s="94" t="s">
        <v>253</v>
      </c>
      <c r="J293" s="94" t="s">
        <v>1300</v>
      </c>
      <c r="K293" s="94">
        <v>7.3490000000000002</v>
      </c>
      <c r="L293" s="94" t="s">
        <v>135</v>
      </c>
      <c r="M293" s="32">
        <v>4.9000000000000002E-2</v>
      </c>
      <c r="N293" s="32">
        <v>4.845E-2</v>
      </c>
      <c r="O293" s="104">
        <v>46235.065237680683</v>
      </c>
      <c r="P293" s="94">
        <v>102.2354</v>
      </c>
      <c r="Q293" s="124">
        <v>0</v>
      </c>
      <c r="R293" s="124">
        <v>177.1627273477807</v>
      </c>
      <c r="S293" s="32">
        <v>6.1646753650240914E-5</v>
      </c>
      <c r="T293" s="32">
        <v>1.7873135261717696E-3</v>
      </c>
      <c r="U293" s="32">
        <v>6.1801884395294661E-4</v>
      </c>
    </row>
    <row r="294" spans="2:21" x14ac:dyDescent="0.2">
      <c r="B294" s="23" t="s">
        <v>1301</v>
      </c>
      <c r="C294" s="32" t="s">
        <v>1302</v>
      </c>
      <c r="D294" s="32" t="s">
        <v>358</v>
      </c>
      <c r="E294" s="32" t="s">
        <v>1163</v>
      </c>
      <c r="F294" s="32" t="s">
        <v>176</v>
      </c>
      <c r="G294" s="32" t="s">
        <v>1303</v>
      </c>
      <c r="H294" s="94" t="s">
        <v>1179</v>
      </c>
      <c r="I294" s="94" t="s">
        <v>243</v>
      </c>
      <c r="J294" s="94" t="s">
        <v>1304</v>
      </c>
      <c r="K294" s="94">
        <v>5.1349999999999998</v>
      </c>
      <c r="L294" s="94" t="s">
        <v>135</v>
      </c>
      <c r="M294" s="32">
        <v>4.4500000000000005E-2</v>
      </c>
      <c r="N294" s="32">
        <v>6.0179999999999997E-2</v>
      </c>
      <c r="O294" s="104">
        <v>40609.832348437521</v>
      </c>
      <c r="P294" s="94">
        <v>93.6678</v>
      </c>
      <c r="Q294" s="124">
        <v>0</v>
      </c>
      <c r="R294" s="124">
        <v>142.56768536640655</v>
      </c>
      <c r="S294" s="32">
        <v>6.7683053914062541E-5</v>
      </c>
      <c r="T294" s="32">
        <v>1.4383000096299405E-3</v>
      </c>
      <c r="U294" s="32">
        <v>4.9733664306392126E-4</v>
      </c>
    </row>
    <row r="295" spans="2:21" x14ac:dyDescent="0.2">
      <c r="B295" s="23" t="s">
        <v>1305</v>
      </c>
      <c r="C295" s="32" t="s">
        <v>1306</v>
      </c>
      <c r="D295" s="32" t="s">
        <v>358</v>
      </c>
      <c r="E295" s="32" t="s">
        <v>1163</v>
      </c>
      <c r="F295" s="32" t="s">
        <v>176</v>
      </c>
      <c r="G295" s="32" t="s">
        <v>1307</v>
      </c>
      <c r="H295" s="94" t="s">
        <v>1277</v>
      </c>
      <c r="I295" s="94" t="s">
        <v>243</v>
      </c>
      <c r="J295" s="94" t="s">
        <v>1308</v>
      </c>
      <c r="K295" s="94">
        <v>6.3540000000000001</v>
      </c>
      <c r="L295" s="94" t="s">
        <v>2</v>
      </c>
      <c r="M295" s="32">
        <v>4.8799999999999996E-2</v>
      </c>
      <c r="N295" s="32">
        <v>5.7779999999999998E-2</v>
      </c>
      <c r="O295" s="104">
        <v>36561.152522252851</v>
      </c>
      <c r="P295" s="94">
        <v>96.275000000000006</v>
      </c>
      <c r="Q295" s="124">
        <v>0</v>
      </c>
      <c r="R295" s="124">
        <v>168.72408298481596</v>
      </c>
      <c r="S295" s="32">
        <v>6.9640290518576864E-5</v>
      </c>
      <c r="T295" s="32">
        <v>1.702179912356533E-3</v>
      </c>
      <c r="U295" s="32">
        <v>5.8858126804855397E-4</v>
      </c>
    </row>
    <row r="296" spans="2:21" x14ac:dyDescent="0.2">
      <c r="B296" s="23" t="s">
        <v>1309</v>
      </c>
      <c r="C296" s="32" t="s">
        <v>1310</v>
      </c>
      <c r="D296" s="32" t="s">
        <v>358</v>
      </c>
      <c r="E296" s="32" t="s">
        <v>1163</v>
      </c>
      <c r="F296" s="32" t="s">
        <v>176</v>
      </c>
      <c r="G296" s="32" t="s">
        <v>1260</v>
      </c>
      <c r="H296" s="94" t="s">
        <v>1311</v>
      </c>
      <c r="I296" s="94" t="s">
        <v>253</v>
      </c>
      <c r="J296" s="94" t="s">
        <v>1312</v>
      </c>
      <c r="K296" s="94">
        <v>7.0919999999999996</v>
      </c>
      <c r="L296" s="94" t="s">
        <v>136</v>
      </c>
      <c r="M296" s="32">
        <v>3.6299999999999999E-2</v>
      </c>
      <c r="N296" s="32">
        <v>4.0069999999999995E-2</v>
      </c>
      <c r="O296" s="104">
        <v>10251.886796621689</v>
      </c>
      <c r="P296" s="94">
        <v>97.328299999999999</v>
      </c>
      <c r="Q296" s="124">
        <v>0</v>
      </c>
      <c r="R296" s="124">
        <v>42.821529570030528</v>
      </c>
      <c r="S296" s="32">
        <v>7.8860667666320692E-6</v>
      </c>
      <c r="T296" s="32">
        <v>4.3200677793606298E-4</v>
      </c>
      <c r="U296" s="32">
        <v>1.4937968384972882E-4</v>
      </c>
    </row>
    <row r="297" spans="2:21" x14ac:dyDescent="0.2">
      <c r="B297" s="23" t="s">
        <v>1313</v>
      </c>
      <c r="C297" s="32" t="s">
        <v>1314</v>
      </c>
      <c r="D297" s="32" t="s">
        <v>358</v>
      </c>
      <c r="E297" s="32" t="s">
        <v>1163</v>
      </c>
      <c r="F297" s="32" t="s">
        <v>176</v>
      </c>
      <c r="G297" s="32" t="s">
        <v>1209</v>
      </c>
      <c r="H297" s="94" t="s">
        <v>1165</v>
      </c>
      <c r="I297" s="94" t="s">
        <v>253</v>
      </c>
      <c r="J297" s="94" t="s">
        <v>1315</v>
      </c>
      <c r="K297" s="94">
        <v>5.3849999999999998</v>
      </c>
      <c r="L297" s="94" t="s">
        <v>135</v>
      </c>
      <c r="M297" s="32">
        <v>5.7500000000000002E-2</v>
      </c>
      <c r="N297" s="32">
        <v>6.2689999999999996E-2</v>
      </c>
      <c r="O297" s="104">
        <v>46129.198698056069</v>
      </c>
      <c r="P297" s="94">
        <v>99.236199999999997</v>
      </c>
      <c r="Q297" s="124">
        <v>0</v>
      </c>
      <c r="R297" s="124">
        <v>171.57168580287657</v>
      </c>
      <c r="S297" s="32">
        <v>6.5898855282937245E-5</v>
      </c>
      <c r="T297" s="32">
        <v>1.7309080715471141E-3</v>
      </c>
      <c r="U297" s="32">
        <v>5.9851491621485385E-4</v>
      </c>
    </row>
    <row r="298" spans="2:21" x14ac:dyDescent="0.2">
      <c r="B298" s="23" t="s">
        <v>1316</v>
      </c>
      <c r="C298" s="32" t="s">
        <v>1317</v>
      </c>
      <c r="D298" s="32" t="s">
        <v>358</v>
      </c>
      <c r="E298" s="32" t="s">
        <v>1163</v>
      </c>
      <c r="F298" s="32" t="s">
        <v>176</v>
      </c>
      <c r="G298" s="32" t="s">
        <v>1169</v>
      </c>
      <c r="H298" s="94" t="s">
        <v>1229</v>
      </c>
      <c r="I298" s="94" t="s">
        <v>253</v>
      </c>
      <c r="J298" s="94" t="s">
        <v>1318</v>
      </c>
      <c r="K298" s="94">
        <v>5.1630000000000003</v>
      </c>
      <c r="L298" s="94" t="s">
        <v>135</v>
      </c>
      <c r="M298" s="32">
        <v>5.6299999999999996E-2</v>
      </c>
      <c r="N298" s="32">
        <v>7.4069999999999997E-2</v>
      </c>
      <c r="O298" s="104">
        <v>50973.308200339212</v>
      </c>
      <c r="P298" s="94">
        <v>91.293899999999994</v>
      </c>
      <c r="Q298" s="124">
        <v>0</v>
      </c>
      <c r="R298" s="124">
        <v>174.41513275839282</v>
      </c>
      <c r="S298" s="32">
        <v>6.7964410933785618E-5</v>
      </c>
      <c r="T298" s="32">
        <v>1.7595943041459701E-3</v>
      </c>
      <c r="U298" s="32">
        <v>6.084340669673707E-4</v>
      </c>
    </row>
    <row r="299" spans="2:21" x14ac:dyDescent="0.2">
      <c r="B299" s="23" t="s">
        <v>1319</v>
      </c>
      <c r="C299" s="32" t="s">
        <v>1320</v>
      </c>
      <c r="D299" s="32" t="s">
        <v>358</v>
      </c>
      <c r="E299" s="32" t="s">
        <v>1163</v>
      </c>
      <c r="F299" s="32" t="s">
        <v>176</v>
      </c>
      <c r="G299" s="32" t="s">
        <v>1164</v>
      </c>
      <c r="H299" s="94" t="s">
        <v>1170</v>
      </c>
      <c r="I299" s="94" t="s">
        <v>243</v>
      </c>
      <c r="J299" s="94" t="s">
        <v>1321</v>
      </c>
      <c r="K299" s="94">
        <v>3.056</v>
      </c>
      <c r="L299" s="94" t="s">
        <v>135</v>
      </c>
      <c r="M299" s="32">
        <v>4.7500000000000001E-2</v>
      </c>
      <c r="N299" s="32">
        <v>5.4939999999999996E-2</v>
      </c>
      <c r="O299" s="104">
        <v>42835.890938382174</v>
      </c>
      <c r="P299" s="94">
        <v>93.555800000000005</v>
      </c>
      <c r="Q299" s="124">
        <v>0</v>
      </c>
      <c r="R299" s="124">
        <v>150.20282575535856</v>
      </c>
      <c r="S299" s="32">
        <v>4.7595434375980193E-5</v>
      </c>
      <c r="T299" s="32">
        <v>1.5153274402621504E-3</v>
      </c>
      <c r="U299" s="32">
        <v>5.2397125581367626E-4</v>
      </c>
    </row>
    <row r="300" spans="2:21" x14ac:dyDescent="0.2">
      <c r="B300" s="23" t="s">
        <v>1322</v>
      </c>
      <c r="C300" s="32" t="s">
        <v>1323</v>
      </c>
      <c r="D300" s="32" t="s">
        <v>358</v>
      </c>
      <c r="E300" s="32" t="s">
        <v>1163</v>
      </c>
      <c r="F300" s="32" t="s">
        <v>176</v>
      </c>
      <c r="G300" s="32" t="s">
        <v>1169</v>
      </c>
      <c r="H300" s="94" t="s">
        <v>1179</v>
      </c>
      <c r="I300" s="94" t="s">
        <v>243</v>
      </c>
      <c r="J300" s="94" t="s">
        <v>1324</v>
      </c>
      <c r="K300" s="94">
        <v>6.319</v>
      </c>
      <c r="L300" s="94" t="s">
        <v>135</v>
      </c>
      <c r="M300" s="32">
        <v>5.5E-2</v>
      </c>
      <c r="N300" s="32">
        <v>7.8200000000000006E-2</v>
      </c>
      <c r="O300" s="104">
        <v>50340.970220419207</v>
      </c>
      <c r="P300" s="94">
        <v>87.492699999999999</v>
      </c>
      <c r="Q300" s="124">
        <v>0</v>
      </c>
      <c r="R300" s="124">
        <v>165.0794383435464</v>
      </c>
      <c r="S300" s="32">
        <v>5.0340970220419206E-5</v>
      </c>
      <c r="T300" s="32">
        <v>1.6654107636594544E-3</v>
      </c>
      <c r="U300" s="32">
        <v>5.7586719945445846E-4</v>
      </c>
    </row>
    <row r="301" spans="2:21" x14ac:dyDescent="0.2">
      <c r="B301" s="23" t="s">
        <v>1325</v>
      </c>
      <c r="C301" s="32" t="s">
        <v>1326</v>
      </c>
      <c r="D301" s="32" t="s">
        <v>358</v>
      </c>
      <c r="E301" s="32" t="s">
        <v>1163</v>
      </c>
      <c r="F301" s="32" t="s">
        <v>176</v>
      </c>
      <c r="G301" s="32" t="s">
        <v>1218</v>
      </c>
      <c r="H301" s="94" t="s">
        <v>1256</v>
      </c>
      <c r="I301" s="94" t="s">
        <v>243</v>
      </c>
      <c r="J301" s="94" t="s">
        <v>1327</v>
      </c>
      <c r="K301" s="94">
        <v>3.6139999999999999</v>
      </c>
      <c r="L301" s="94" t="s">
        <v>135</v>
      </c>
      <c r="M301" s="32">
        <v>5.9500000000000004E-2</v>
      </c>
      <c r="N301" s="32">
        <v>6.0240000000000002E-2</v>
      </c>
      <c r="O301" s="104">
        <v>40346.59662828983</v>
      </c>
      <c r="P301" s="94">
        <v>99.874600000000001</v>
      </c>
      <c r="Q301" s="124">
        <v>0</v>
      </c>
      <c r="R301" s="124">
        <v>151.02941547341567</v>
      </c>
      <c r="S301" s="32">
        <v>8.0693193256579666E-5</v>
      </c>
      <c r="T301" s="32">
        <v>1.523666524931906E-3</v>
      </c>
      <c r="U301" s="32">
        <v>5.2685475184935317E-4</v>
      </c>
    </row>
    <row r="302" spans="2:21" x14ac:dyDescent="0.2">
      <c r="B302" s="23" t="s">
        <v>1328</v>
      </c>
      <c r="C302" s="32" t="s">
        <v>1329</v>
      </c>
      <c r="D302" s="32" t="s">
        <v>358</v>
      </c>
      <c r="E302" s="32" t="s">
        <v>1163</v>
      </c>
      <c r="F302" s="32" t="s">
        <v>176</v>
      </c>
      <c r="G302" s="32" t="s">
        <v>1209</v>
      </c>
      <c r="H302" s="94" t="s">
        <v>1165</v>
      </c>
      <c r="I302" s="94" t="s">
        <v>253</v>
      </c>
      <c r="J302" s="94" t="s">
        <v>1003</v>
      </c>
      <c r="K302" s="94">
        <v>5.1139999999999999</v>
      </c>
      <c r="L302" s="94" t="s">
        <v>136</v>
      </c>
      <c r="M302" s="32">
        <v>4.2500000000000003E-2</v>
      </c>
      <c r="N302" s="32">
        <v>4.5909999999999999E-2</v>
      </c>
      <c r="O302" s="104">
        <v>50727.24002715767</v>
      </c>
      <c r="P302" s="94">
        <v>103.1386</v>
      </c>
      <c r="Q302" s="124">
        <v>0</v>
      </c>
      <c r="R302" s="124">
        <v>224.53378759471218</v>
      </c>
      <c r="S302" s="32">
        <v>5.0727240027157673E-5</v>
      </c>
      <c r="T302" s="32">
        <v>2.2652184331234016E-3</v>
      </c>
      <c r="U302" s="32">
        <v>7.83269223244992E-4</v>
      </c>
    </row>
    <row r="303" spans="2:21" x14ac:dyDescent="0.2">
      <c r="B303" s="23" t="s">
        <v>1330</v>
      </c>
      <c r="C303" s="32" t="s">
        <v>1331</v>
      </c>
      <c r="D303" s="32" t="s">
        <v>358</v>
      </c>
      <c r="E303" s="32" t="s">
        <v>1163</v>
      </c>
      <c r="F303" s="32" t="s">
        <v>176</v>
      </c>
      <c r="G303" s="32" t="s">
        <v>1209</v>
      </c>
      <c r="H303" s="94" t="s">
        <v>1229</v>
      </c>
      <c r="I303" s="94" t="s">
        <v>253</v>
      </c>
      <c r="J303" s="94" t="s">
        <v>1332</v>
      </c>
      <c r="K303" s="94">
        <v>6.03</v>
      </c>
      <c r="L303" s="94" t="s">
        <v>136</v>
      </c>
      <c r="M303" s="32">
        <v>4.4999999999999998E-2</v>
      </c>
      <c r="N303" s="32">
        <v>4.4960000000000007E-2</v>
      </c>
      <c r="O303" s="104">
        <v>37576.89905108363</v>
      </c>
      <c r="P303" s="94">
        <v>101.67449999999999</v>
      </c>
      <c r="Q303" s="124">
        <v>0</v>
      </c>
      <c r="R303" s="124">
        <v>163.96540271558351</v>
      </c>
      <c r="S303" s="32">
        <v>3.7576899051083629E-5</v>
      </c>
      <c r="T303" s="32">
        <v>1.6541717690001171E-3</v>
      </c>
      <c r="U303" s="32">
        <v>5.7198096999060252E-4</v>
      </c>
    </row>
    <row r="304" spans="2:21" x14ac:dyDescent="0.2">
      <c r="B304" s="23" t="s">
        <v>1333</v>
      </c>
      <c r="C304" s="32" t="s">
        <v>1334</v>
      </c>
      <c r="D304" s="32" t="s">
        <v>358</v>
      </c>
      <c r="E304" s="32" t="s">
        <v>1163</v>
      </c>
      <c r="F304" s="32" t="s">
        <v>176</v>
      </c>
      <c r="G304" s="32" t="s">
        <v>1228</v>
      </c>
      <c r="H304" s="94" t="s">
        <v>1229</v>
      </c>
      <c r="I304" s="94" t="s">
        <v>253</v>
      </c>
      <c r="J304" s="94" t="s">
        <v>1335</v>
      </c>
      <c r="K304" s="94">
        <v>4.57</v>
      </c>
      <c r="L304" s="94" t="s">
        <v>136</v>
      </c>
      <c r="M304" s="32">
        <v>2.1299999999999999E-2</v>
      </c>
      <c r="N304" s="32">
        <v>2.9329999999999998E-2</v>
      </c>
      <c r="O304" s="104">
        <v>25356.466869009604</v>
      </c>
      <c r="P304" s="94">
        <v>85.816500000000005</v>
      </c>
      <c r="Q304" s="124">
        <v>0</v>
      </c>
      <c r="R304" s="124">
        <v>93.385354979451307</v>
      </c>
      <c r="S304" s="32">
        <v>6.339116717252401E-5</v>
      </c>
      <c r="T304" s="32">
        <v>9.4212202871247119E-4</v>
      </c>
      <c r="U304" s="32">
        <v>3.2576778417528138E-4</v>
      </c>
    </row>
    <row r="305" spans="2:21" x14ac:dyDescent="0.2">
      <c r="B305" s="23" t="s">
        <v>1336</v>
      </c>
      <c r="C305" s="32" t="s">
        <v>1337</v>
      </c>
      <c r="D305" s="32" t="s">
        <v>358</v>
      </c>
      <c r="E305" s="32" t="s">
        <v>1163</v>
      </c>
      <c r="F305" s="32" t="s">
        <v>176</v>
      </c>
      <c r="G305" s="32" t="s">
        <v>1164</v>
      </c>
      <c r="H305" s="94" t="s">
        <v>1256</v>
      </c>
      <c r="I305" s="94" t="s">
        <v>243</v>
      </c>
      <c r="J305" s="94" t="s">
        <v>724</v>
      </c>
      <c r="K305" s="94">
        <v>6.83</v>
      </c>
      <c r="L305" s="94" t="s">
        <v>136</v>
      </c>
      <c r="M305" s="32">
        <v>3.4000000000000002E-2</v>
      </c>
      <c r="N305" s="32">
        <v>3.2489999999999998E-2</v>
      </c>
      <c r="O305" s="104">
        <v>41007.547186486758</v>
      </c>
      <c r="P305" s="94">
        <v>91.525899999999993</v>
      </c>
      <c r="Q305" s="124">
        <v>0</v>
      </c>
      <c r="R305" s="124">
        <v>161.07459127052732</v>
      </c>
      <c r="S305" s="32">
        <v>5.4676729581982342E-5</v>
      </c>
      <c r="T305" s="32">
        <v>1.6250076977831595E-3</v>
      </c>
      <c r="U305" s="32">
        <v>5.6189659178021065E-4</v>
      </c>
    </row>
    <row r="306" spans="2:21" x14ac:dyDescent="0.2">
      <c r="B306" s="23" t="s">
        <v>1338</v>
      </c>
      <c r="C306" s="32" t="s">
        <v>1339</v>
      </c>
      <c r="D306" s="32" t="s">
        <v>358</v>
      </c>
      <c r="E306" s="32" t="s">
        <v>1163</v>
      </c>
      <c r="F306" s="32" t="s">
        <v>176</v>
      </c>
      <c r="G306" s="32" t="s">
        <v>1209</v>
      </c>
      <c r="H306" s="94" t="s">
        <v>1256</v>
      </c>
      <c r="I306" s="94" t="s">
        <v>243</v>
      </c>
      <c r="J306" s="94" t="s">
        <v>1340</v>
      </c>
      <c r="K306" s="94">
        <v>2.65</v>
      </c>
      <c r="L306" s="94" t="s">
        <v>2</v>
      </c>
      <c r="M306" s="32">
        <v>6.4199999999999993E-2</v>
      </c>
      <c r="N306" s="32">
        <v>7.261999999999999E-2</v>
      </c>
      <c r="O306" s="104">
        <v>29090.408334148124</v>
      </c>
      <c r="P306" s="94">
        <v>103.0962</v>
      </c>
      <c r="Q306" s="124">
        <v>0</v>
      </c>
      <c r="R306" s="124">
        <v>143.75936537434774</v>
      </c>
      <c r="S306" s="32">
        <v>5.8768501685147727E-5</v>
      </c>
      <c r="T306" s="32">
        <v>1.4503223228385233E-3</v>
      </c>
      <c r="U306" s="32">
        <v>5.0149372910507199E-4</v>
      </c>
    </row>
    <row r="307" spans="2:21" x14ac:dyDescent="0.2">
      <c r="B307" s="23" t="s">
        <v>1341</v>
      </c>
      <c r="C307" s="32" t="s">
        <v>1342</v>
      </c>
      <c r="D307" s="32" t="s">
        <v>358</v>
      </c>
      <c r="E307" s="32" t="s">
        <v>1163</v>
      </c>
      <c r="F307" s="32" t="s">
        <v>176</v>
      </c>
      <c r="G307" s="32" t="s">
        <v>1164</v>
      </c>
      <c r="H307" s="94" t="s">
        <v>1170</v>
      </c>
      <c r="I307" s="94" t="s">
        <v>243</v>
      </c>
      <c r="J307" s="94" t="s">
        <v>1343</v>
      </c>
      <c r="K307" s="94">
        <v>5.2030000000000003</v>
      </c>
      <c r="L307" s="94" t="s">
        <v>2</v>
      </c>
      <c r="M307" s="32">
        <v>5.2499999999999998E-2</v>
      </c>
      <c r="N307" s="32">
        <v>5.0919999999999993E-2</v>
      </c>
      <c r="O307" s="104">
        <v>40678.502536302141</v>
      </c>
      <c r="P307" s="94">
        <v>99.435000000000002</v>
      </c>
      <c r="Q307" s="124">
        <v>0</v>
      </c>
      <c r="R307" s="124">
        <v>193.88664996456353</v>
      </c>
      <c r="S307" s="32">
        <v>9.0396672302893647E-5</v>
      </c>
      <c r="T307" s="32">
        <v>1.9560335134462281E-3</v>
      </c>
      <c r="U307" s="32">
        <v>6.763589896298253E-4</v>
      </c>
    </row>
    <row r="308" spans="2:21" x14ac:dyDescent="0.2">
      <c r="B308" s="23" t="s">
        <v>1344</v>
      </c>
      <c r="C308" s="32" t="s">
        <v>1345</v>
      </c>
      <c r="D308" s="32" t="s">
        <v>358</v>
      </c>
      <c r="E308" s="32" t="s">
        <v>1163</v>
      </c>
      <c r="F308" s="32" t="s">
        <v>176</v>
      </c>
      <c r="G308" s="32" t="s">
        <v>1187</v>
      </c>
      <c r="H308" s="94" t="s">
        <v>1179</v>
      </c>
      <c r="I308" s="94" t="s">
        <v>243</v>
      </c>
      <c r="J308" s="94" t="s">
        <v>1346</v>
      </c>
      <c r="K308" s="94">
        <v>0.96799999999999997</v>
      </c>
      <c r="L308" s="94" t="s">
        <v>135</v>
      </c>
      <c r="M308" s="32">
        <v>0.06</v>
      </c>
      <c r="N308" s="32">
        <v>6.9820000000000007E-2</v>
      </c>
      <c r="O308" s="104">
        <v>45556.947132517598</v>
      </c>
      <c r="P308" s="94">
        <v>97.4</v>
      </c>
      <c r="Q308" s="124">
        <v>0</v>
      </c>
      <c r="R308" s="124">
        <v>166.30800445706134</v>
      </c>
      <c r="S308" s="32">
        <v>3.0371298088345065E-5</v>
      </c>
      <c r="T308" s="32">
        <v>1.6778052038746978E-3</v>
      </c>
      <c r="U308" s="32">
        <v>5.8015295989945193E-4</v>
      </c>
    </row>
    <row r="309" spans="2:21" x14ac:dyDescent="0.2">
      <c r="B309" s="23" t="s">
        <v>1347</v>
      </c>
      <c r="C309" s="32" t="s">
        <v>1348</v>
      </c>
      <c r="D309" s="32" t="s">
        <v>358</v>
      </c>
      <c r="E309" s="32" t="s">
        <v>1163</v>
      </c>
      <c r="F309" s="32" t="s">
        <v>176</v>
      </c>
      <c r="G309" s="32" t="s">
        <v>1187</v>
      </c>
      <c r="H309" s="94" t="s">
        <v>1170</v>
      </c>
      <c r="I309" s="94" t="s">
        <v>243</v>
      </c>
      <c r="J309" s="94" t="s">
        <v>1349</v>
      </c>
      <c r="K309" s="94">
        <v>4.9619999999999997</v>
      </c>
      <c r="L309" s="94" t="s">
        <v>135</v>
      </c>
      <c r="M309" s="32">
        <v>6.3799999999999996E-2</v>
      </c>
      <c r="N309" s="32">
        <v>7.0419999999999996E-2</v>
      </c>
      <c r="O309" s="104">
        <v>42795.833328794477</v>
      </c>
      <c r="P309" s="94">
        <v>97.758900000000011</v>
      </c>
      <c r="Q309" s="124">
        <v>0</v>
      </c>
      <c r="R309" s="124">
        <v>156.80408616509612</v>
      </c>
      <c r="S309" s="32">
        <v>1.7467687072977336E-5</v>
      </c>
      <c r="T309" s="32">
        <v>1.5819245298234607E-3</v>
      </c>
      <c r="U309" s="32">
        <v>5.4699925604901733E-4</v>
      </c>
    </row>
    <row r="310" spans="2:21" x14ac:dyDescent="0.2">
      <c r="B310" s="23" t="s">
        <v>1350</v>
      </c>
      <c r="C310" s="32" t="s">
        <v>1351</v>
      </c>
      <c r="D310" s="32" t="s">
        <v>358</v>
      </c>
      <c r="E310" s="32" t="s">
        <v>1163</v>
      </c>
      <c r="F310" s="32" t="s">
        <v>176</v>
      </c>
      <c r="G310" s="32" t="s">
        <v>1187</v>
      </c>
      <c r="H310" s="94" t="s">
        <v>1170</v>
      </c>
      <c r="I310" s="94" t="s">
        <v>243</v>
      </c>
      <c r="J310" s="94" t="s">
        <v>1152</v>
      </c>
      <c r="K310" s="94">
        <v>2.9689999999999999</v>
      </c>
      <c r="L310" s="94" t="s">
        <v>135</v>
      </c>
      <c r="M310" s="32">
        <v>5.6299999999999996E-2</v>
      </c>
      <c r="N310" s="32">
        <v>6.3320000000000001E-2</v>
      </c>
      <c r="O310" s="104">
        <v>38778.627338714417</v>
      </c>
      <c r="P310" s="94">
        <v>95.652299999999997</v>
      </c>
      <c r="Q310" s="124">
        <v>0</v>
      </c>
      <c r="R310" s="124">
        <v>139.02324826903003</v>
      </c>
      <c r="S310" s="32">
        <v>6.4631045564524035E-5</v>
      </c>
      <c r="T310" s="32">
        <v>1.4025418088975143E-3</v>
      </c>
      <c r="U310" s="32">
        <v>4.8497214094669856E-4</v>
      </c>
    </row>
    <row r="311" spans="2:21" x14ac:dyDescent="0.2">
      <c r="B311" s="23" t="s">
        <v>1352</v>
      </c>
      <c r="C311" s="32" t="s">
        <v>1353</v>
      </c>
      <c r="D311" s="32" t="s">
        <v>358</v>
      </c>
      <c r="E311" s="32" t="s">
        <v>1163</v>
      </c>
      <c r="F311" s="32" t="s">
        <v>176</v>
      </c>
      <c r="G311" s="32" t="s">
        <v>1209</v>
      </c>
      <c r="H311" s="94" t="s">
        <v>1354</v>
      </c>
      <c r="I311" s="94" t="s">
        <v>243</v>
      </c>
      <c r="J311" s="94" t="s">
        <v>1072</v>
      </c>
      <c r="K311" s="94">
        <v>7.32</v>
      </c>
      <c r="L311" s="94" t="s">
        <v>135</v>
      </c>
      <c r="M311" s="32">
        <v>5.2499999999999998E-2</v>
      </c>
      <c r="N311" s="32">
        <v>6.4299999999999996E-2</v>
      </c>
      <c r="O311" s="104">
        <v>39894.517891514435</v>
      </c>
      <c r="P311" s="94">
        <v>83.4512</v>
      </c>
      <c r="Q311" s="124">
        <v>0</v>
      </c>
      <c r="R311" s="124">
        <v>124.78011724829072</v>
      </c>
      <c r="S311" s="32">
        <v>6.3831228626423097E-5</v>
      </c>
      <c r="T311" s="32">
        <v>1.2588493905795763E-3</v>
      </c>
      <c r="U311" s="32">
        <v>4.3528605008838955E-4</v>
      </c>
    </row>
    <row r="312" spans="2:21" x14ac:dyDescent="0.2">
      <c r="B312" s="23" t="s">
        <v>1355</v>
      </c>
      <c r="C312" s="32" t="s">
        <v>1356</v>
      </c>
      <c r="D312" s="32" t="s">
        <v>358</v>
      </c>
      <c r="E312" s="32" t="s">
        <v>1163</v>
      </c>
      <c r="F312" s="32" t="s">
        <v>176</v>
      </c>
      <c r="G312" s="32" t="s">
        <v>1209</v>
      </c>
      <c r="H312" s="94" t="s">
        <v>1214</v>
      </c>
      <c r="I312" s="94" t="s">
        <v>253</v>
      </c>
      <c r="J312" s="94" t="s">
        <v>1357</v>
      </c>
      <c r="K312" s="94">
        <v>6.9180000000000001</v>
      </c>
      <c r="L312" s="94" t="s">
        <v>136</v>
      </c>
      <c r="M312" s="32">
        <v>4.6300000000000001E-2</v>
      </c>
      <c r="N312" s="32">
        <v>4.9930000000000002E-2</v>
      </c>
      <c r="O312" s="104">
        <v>20855.708306049539</v>
      </c>
      <c r="P312" s="94">
        <v>89.229699999999994</v>
      </c>
      <c r="Q312" s="124">
        <v>0</v>
      </c>
      <c r="R312" s="124">
        <v>79.864469898560415</v>
      </c>
      <c r="S312" s="32">
        <v>6.95190276868318E-5</v>
      </c>
      <c r="T312" s="32">
        <v>8.0571601852811117E-4</v>
      </c>
      <c r="U312" s="32">
        <v>2.7860119393359245E-4</v>
      </c>
    </row>
    <row r="313" spans="2:21" x14ac:dyDescent="0.2">
      <c r="B313" s="23" t="s">
        <v>1358</v>
      </c>
      <c r="C313" s="32" t="s">
        <v>1359</v>
      </c>
      <c r="D313" s="32" t="s">
        <v>358</v>
      </c>
      <c r="E313" s="32" t="s">
        <v>1163</v>
      </c>
      <c r="F313" s="32" t="s">
        <v>176</v>
      </c>
      <c r="G313" s="32" t="s">
        <v>1187</v>
      </c>
      <c r="H313" s="94" t="s">
        <v>1241</v>
      </c>
      <c r="I313" s="94" t="s">
        <v>253</v>
      </c>
      <c r="J313" s="94" t="s">
        <v>1360</v>
      </c>
      <c r="K313" s="94">
        <v>4.6340000000000003</v>
      </c>
      <c r="L313" s="94" t="s">
        <v>2</v>
      </c>
      <c r="M313" s="32">
        <v>5.8799999999999998E-2</v>
      </c>
      <c r="N313" s="32">
        <v>6.7850000000000008E-2</v>
      </c>
      <c r="O313" s="104">
        <v>49350.975012037656</v>
      </c>
      <c r="P313" s="94">
        <v>90.947100000000006</v>
      </c>
      <c r="Q313" s="124">
        <v>0</v>
      </c>
      <c r="R313" s="124">
        <v>215.1435172047095</v>
      </c>
      <c r="S313" s="32">
        <v>3.9480780009630123E-5</v>
      </c>
      <c r="T313" s="32">
        <v>2.1704843006469052E-3</v>
      </c>
      <c r="U313" s="32">
        <v>7.5051197154925189E-4</v>
      </c>
    </row>
    <row r="314" spans="2:21" s="162" customFormat="1" x14ac:dyDescent="0.2">
      <c r="B314" s="115" t="s">
        <v>166</v>
      </c>
      <c r="C314" s="172"/>
      <c r="D314" s="172"/>
      <c r="E314" s="172"/>
      <c r="F314" s="172"/>
      <c r="G314" s="172"/>
      <c r="H314" s="173"/>
      <c r="I314" s="173"/>
      <c r="J314" s="173"/>
      <c r="K314" s="174"/>
      <c r="L314" s="175"/>
      <c r="M314" s="176"/>
      <c r="N314" s="176"/>
      <c r="O314" s="176"/>
      <c r="P314" s="175"/>
      <c r="Q314" s="175"/>
      <c r="R314" s="175"/>
      <c r="S314" s="181"/>
      <c r="T314" s="181"/>
      <c r="U314" s="181"/>
    </row>
    <row r="315" spans="2:21" s="162" customFormat="1" x14ac:dyDescent="0.2">
      <c r="B315" s="115" t="s">
        <v>167</v>
      </c>
      <c r="C315" s="172"/>
      <c r="D315" s="172"/>
      <c r="E315" s="172"/>
      <c r="F315" s="172"/>
      <c r="G315" s="172"/>
      <c r="H315" s="173"/>
      <c r="I315" s="173"/>
      <c r="J315" s="173"/>
      <c r="K315" s="174"/>
      <c r="L315" s="175"/>
      <c r="M315" s="176"/>
      <c r="N315" s="176"/>
      <c r="O315" s="176"/>
      <c r="P315" s="175"/>
      <c r="Q315" s="175"/>
      <c r="R315" s="175"/>
      <c r="S315" s="181"/>
      <c r="T315" s="181"/>
      <c r="U315" s="181"/>
    </row>
    <row r="316" spans="2:21" s="162" customFormat="1" x14ac:dyDescent="0.2">
      <c r="B316" s="115" t="s">
        <v>168</v>
      </c>
      <c r="C316" s="172"/>
      <c r="D316" s="172"/>
      <c r="E316" s="172"/>
      <c r="F316" s="172"/>
      <c r="G316" s="172"/>
      <c r="H316" s="173"/>
      <c r="I316" s="173"/>
      <c r="J316" s="173"/>
      <c r="K316" s="174"/>
      <c r="L316" s="175"/>
      <c r="M316" s="176"/>
      <c r="N316" s="176"/>
      <c r="O316" s="176"/>
      <c r="P316" s="175"/>
      <c r="Q316" s="175"/>
      <c r="R316" s="175"/>
      <c r="S316" s="181"/>
      <c r="T316" s="181"/>
      <c r="U316" s="181"/>
    </row>
    <row r="317" spans="2:21" s="162" customFormat="1" x14ac:dyDescent="0.2">
      <c r="B317" s="115" t="s">
        <v>169</v>
      </c>
      <c r="C317" s="172"/>
      <c r="D317" s="172"/>
      <c r="E317" s="172"/>
      <c r="F317" s="172"/>
      <c r="G317" s="172"/>
      <c r="H317" s="173"/>
      <c r="I317" s="173"/>
      <c r="J317" s="173"/>
      <c r="K317" s="174"/>
      <c r="L317" s="175"/>
      <c r="M317" s="176"/>
      <c r="N317" s="176"/>
      <c r="O317" s="176"/>
      <c r="P317" s="175"/>
      <c r="Q317" s="175"/>
      <c r="R317" s="175"/>
      <c r="S317" s="181"/>
      <c r="T317" s="181"/>
      <c r="U317" s="181"/>
    </row>
    <row r="318" spans="2:21" s="162" customFormat="1" x14ac:dyDescent="0.2">
      <c r="B318" s="115" t="s">
        <v>170</v>
      </c>
      <c r="C318" s="172"/>
      <c r="D318" s="172"/>
      <c r="E318" s="172"/>
      <c r="F318" s="172"/>
      <c r="G318" s="172"/>
      <c r="H318" s="173"/>
      <c r="I318" s="173"/>
      <c r="J318" s="173"/>
      <c r="K318" s="174"/>
      <c r="L318" s="175"/>
      <c r="M318" s="176"/>
      <c r="N318" s="176"/>
      <c r="O318" s="176"/>
      <c r="P318" s="175"/>
      <c r="Q318" s="175"/>
      <c r="R318" s="175"/>
      <c r="S318" s="181"/>
      <c r="T318" s="181"/>
      <c r="U318" s="181"/>
    </row>
  </sheetData>
  <sortState ref="B258:AB261">
    <sortCondition ref="B258:B26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3 T12:U313 C12:J215 C217:J245 C216:E216 G216:J216 C247:J250 C246:E246 G246:J246 C252:J313 C251:E251 G251:J251">
    <cfRule type="expression" dxfId="109" priority="101" stopIfTrue="1">
      <formula>OR(LEFT(#REF!,3)="TIR",LEFT(#REF!,2)="IR")</formula>
    </cfRule>
  </conditionalFormatting>
  <conditionalFormatting sqref="B12:B313 Q12:R313">
    <cfRule type="expression" dxfId="108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1"/>
  <sheetViews>
    <sheetView rightToLeft="1" topLeftCell="A96" zoomScale="80" zoomScaleNormal="80" workbookViewId="0">
      <selection activeCell="F124" sqref="F124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0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9" t="s">
        <v>11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1"/>
      <c r="O6" s="242"/>
      <c r="P6" s="17"/>
      <c r="Q6" s="17"/>
      <c r="R6" s="16"/>
      <c r="S6" s="16"/>
      <c r="T6" s="18"/>
    </row>
    <row r="7" spans="1:20" s="10" customFormat="1" x14ac:dyDescent="0.2">
      <c r="B7" s="236" t="s">
        <v>22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8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145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2" customFormat="1" ht="12.75" customHeight="1" thickBot="1" x14ac:dyDescent="0.25">
      <c r="B11" s="194" t="s">
        <v>66</v>
      </c>
      <c r="C11" s="105" t="s">
        <v>176</v>
      </c>
      <c r="D11" s="105" t="s">
        <v>176</v>
      </c>
      <c r="E11" s="105" t="s">
        <v>176</v>
      </c>
      <c r="F11" s="105" t="s">
        <v>176</v>
      </c>
      <c r="G11" s="105" t="s">
        <v>176</v>
      </c>
      <c r="H11" s="195" t="s">
        <v>176</v>
      </c>
      <c r="I11" s="196" t="s">
        <v>176</v>
      </c>
      <c r="J11" s="195" t="s">
        <v>176</v>
      </c>
      <c r="K11" s="195" t="s">
        <v>176</v>
      </c>
      <c r="L11" s="149">
        <v>48277.764662172412</v>
      </c>
      <c r="M11" s="105" t="s">
        <v>176</v>
      </c>
      <c r="N11" s="105">
        <v>1</v>
      </c>
      <c r="O11" s="121">
        <v>0.16841334942071254</v>
      </c>
    </row>
    <row r="12" spans="1:20" s="162" customFormat="1" x14ac:dyDescent="0.2">
      <c r="B12" s="131" t="s">
        <v>148</v>
      </c>
      <c r="C12" s="165" t="s">
        <v>176</v>
      </c>
      <c r="D12" s="165" t="s">
        <v>176</v>
      </c>
      <c r="E12" s="165" t="s">
        <v>176</v>
      </c>
      <c r="F12" s="165" t="s">
        <v>176</v>
      </c>
      <c r="G12" s="165" t="s">
        <v>176</v>
      </c>
      <c r="H12" s="166" t="s">
        <v>176</v>
      </c>
      <c r="I12" s="178" t="s">
        <v>176</v>
      </c>
      <c r="J12" s="166" t="s">
        <v>176</v>
      </c>
      <c r="K12" s="166" t="s">
        <v>176</v>
      </c>
      <c r="L12" s="179">
        <v>32273.83804965546</v>
      </c>
      <c r="M12" s="165" t="s">
        <v>176</v>
      </c>
      <c r="N12" s="165">
        <v>0.66850315617332878</v>
      </c>
      <c r="O12" s="165">
        <v>0.11258485562946799</v>
      </c>
    </row>
    <row r="13" spans="1:20" s="162" customFormat="1" x14ac:dyDescent="0.2">
      <c r="B13" s="132" t="s">
        <v>1361</v>
      </c>
      <c r="C13" s="169" t="s">
        <v>176</v>
      </c>
      <c r="D13" s="169" t="s">
        <v>176</v>
      </c>
      <c r="E13" s="169" t="s">
        <v>176</v>
      </c>
      <c r="F13" s="169" t="s">
        <v>176</v>
      </c>
      <c r="G13" s="169" t="s">
        <v>176</v>
      </c>
      <c r="H13" s="170" t="s">
        <v>176</v>
      </c>
      <c r="I13" s="180" t="s">
        <v>176</v>
      </c>
      <c r="J13" s="166" t="s">
        <v>176</v>
      </c>
      <c r="K13" s="166" t="s">
        <v>176</v>
      </c>
      <c r="L13" s="197">
        <v>22170.534170570889</v>
      </c>
      <c r="M13" s="169" t="s">
        <v>176</v>
      </c>
      <c r="N13" s="165">
        <v>0.45922868065062672</v>
      </c>
      <c r="O13" s="165">
        <v>7.7340240258426812E-2</v>
      </c>
    </row>
    <row r="14" spans="1:20" x14ac:dyDescent="0.2">
      <c r="B14" s="23" t="s">
        <v>1372</v>
      </c>
      <c r="C14" s="32" t="s">
        <v>1373</v>
      </c>
      <c r="D14" s="32" t="s">
        <v>262</v>
      </c>
      <c r="E14" s="32" t="s">
        <v>176</v>
      </c>
      <c r="F14" s="32" t="s">
        <v>1177</v>
      </c>
      <c r="G14" s="32" t="s">
        <v>1374</v>
      </c>
      <c r="H14" s="94" t="s">
        <v>182</v>
      </c>
      <c r="I14" s="104">
        <v>6854.6413055134417</v>
      </c>
      <c r="J14" s="101">
        <v>5865</v>
      </c>
      <c r="K14" s="94">
        <v>0</v>
      </c>
      <c r="L14" s="98">
        <v>402.02471255899928</v>
      </c>
      <c r="M14" s="32">
        <v>6.2923305463439279E-6</v>
      </c>
      <c r="N14" s="41">
        <v>8.3273265730549034E-3</v>
      </c>
      <c r="O14" s="41">
        <v>1.4024329598882799E-3</v>
      </c>
      <c r="P14" s="18"/>
      <c r="Q14" s="18"/>
      <c r="R14" s="18"/>
      <c r="S14" s="18"/>
    </row>
    <row r="15" spans="1:20" x14ac:dyDescent="0.2">
      <c r="B15" s="23" t="s">
        <v>1407</v>
      </c>
      <c r="C15" s="32" t="s">
        <v>1408</v>
      </c>
      <c r="D15" s="32" t="s">
        <v>262</v>
      </c>
      <c r="E15" s="32" t="s">
        <v>176</v>
      </c>
      <c r="F15" s="32" t="s">
        <v>1409</v>
      </c>
      <c r="G15" s="32" t="s">
        <v>1410</v>
      </c>
      <c r="H15" s="94" t="s">
        <v>182</v>
      </c>
      <c r="I15" s="104">
        <v>1512.7492184360053</v>
      </c>
      <c r="J15" s="101">
        <v>19750</v>
      </c>
      <c r="K15" s="101">
        <v>0</v>
      </c>
      <c r="L15" s="98">
        <v>298.76797064111111</v>
      </c>
      <c r="M15" s="32">
        <v>2.9853443610777703E-5</v>
      </c>
      <c r="N15" s="41">
        <v>6.1885212111986599E-3</v>
      </c>
      <c r="O15" s="41">
        <v>1.042229585139091E-3</v>
      </c>
      <c r="P15" s="18"/>
      <c r="Q15" s="18"/>
      <c r="R15" s="18"/>
      <c r="S15" s="18"/>
    </row>
    <row r="16" spans="1:20" x14ac:dyDescent="0.2">
      <c r="B16" s="23" t="s">
        <v>1418</v>
      </c>
      <c r="C16" s="32" t="s">
        <v>1419</v>
      </c>
      <c r="D16" s="32" t="s">
        <v>262</v>
      </c>
      <c r="E16" s="32" t="s">
        <v>176</v>
      </c>
      <c r="F16" s="32" t="s">
        <v>550</v>
      </c>
      <c r="G16" s="32" t="s">
        <v>372</v>
      </c>
      <c r="H16" s="94" t="s">
        <v>182</v>
      </c>
      <c r="I16" s="104">
        <v>17854.124006265029</v>
      </c>
      <c r="J16" s="101">
        <v>4593</v>
      </c>
      <c r="K16" s="101">
        <v>0</v>
      </c>
      <c r="L16" s="98">
        <v>820.03991559487724</v>
      </c>
      <c r="M16" s="32">
        <v>1.3578376176408627E-4</v>
      </c>
      <c r="N16" s="41">
        <v>1.6985871680952364E-2</v>
      </c>
      <c r="O16" s="41">
        <v>2.8606475426196164E-3</v>
      </c>
      <c r="P16" s="18"/>
      <c r="Q16" s="18"/>
      <c r="R16" s="18"/>
      <c r="S16" s="18"/>
    </row>
    <row r="17" spans="2:19" x14ac:dyDescent="0.2">
      <c r="B17" s="23" t="s">
        <v>1433</v>
      </c>
      <c r="C17" s="32" t="s">
        <v>1434</v>
      </c>
      <c r="D17" s="32" t="s">
        <v>262</v>
      </c>
      <c r="E17" s="32" t="s">
        <v>176</v>
      </c>
      <c r="F17" s="32" t="s">
        <v>1435</v>
      </c>
      <c r="G17" s="32" t="s">
        <v>1379</v>
      </c>
      <c r="H17" s="94" t="s">
        <v>182</v>
      </c>
      <c r="I17" s="104">
        <v>615.46099942540502</v>
      </c>
      <c r="J17" s="101">
        <v>49950</v>
      </c>
      <c r="K17" s="101">
        <v>1.178748087</v>
      </c>
      <c r="L17" s="98">
        <v>308.6015173002329</v>
      </c>
      <c r="M17" s="32">
        <v>5.7725358880373058E-6</v>
      </c>
      <c r="N17" s="41">
        <v>6.3922080788059912E-3</v>
      </c>
      <c r="O17" s="41">
        <v>1.0765331727458549E-3</v>
      </c>
      <c r="P17" s="18"/>
      <c r="Q17" s="18"/>
      <c r="R17" s="18"/>
      <c r="S17" s="18"/>
    </row>
    <row r="18" spans="2:19" x14ac:dyDescent="0.2">
      <c r="B18" s="23" t="s">
        <v>1380</v>
      </c>
      <c r="C18" s="32" t="s">
        <v>1381</v>
      </c>
      <c r="D18" s="32" t="s">
        <v>262</v>
      </c>
      <c r="E18" s="32" t="s">
        <v>176</v>
      </c>
      <c r="F18" s="32" t="s">
        <v>874</v>
      </c>
      <c r="G18" s="32" t="s">
        <v>875</v>
      </c>
      <c r="H18" s="94" t="s">
        <v>182</v>
      </c>
      <c r="I18" s="104">
        <v>2899.3986940998616</v>
      </c>
      <c r="J18" s="101">
        <v>42880</v>
      </c>
      <c r="K18" s="101">
        <v>0</v>
      </c>
      <c r="L18" s="98">
        <v>1243.2621600206567</v>
      </c>
      <c r="M18" s="32">
        <v>6.7817143858435179E-5</v>
      </c>
      <c r="N18" s="41">
        <v>2.5752272681232959E-2</v>
      </c>
      <c r="O18" s="41">
        <v>4.3370264974419565E-3</v>
      </c>
      <c r="P18" s="18"/>
      <c r="Q18" s="18"/>
      <c r="R18" s="18"/>
      <c r="S18" s="18"/>
    </row>
    <row r="19" spans="2:19" x14ac:dyDescent="0.2">
      <c r="B19" s="23" t="s">
        <v>1422</v>
      </c>
      <c r="C19" s="32" t="s">
        <v>1423</v>
      </c>
      <c r="D19" s="32" t="s">
        <v>262</v>
      </c>
      <c r="E19" s="32" t="s">
        <v>176</v>
      </c>
      <c r="F19" s="32" t="s">
        <v>1424</v>
      </c>
      <c r="G19" s="32" t="s">
        <v>372</v>
      </c>
      <c r="H19" s="94" t="s">
        <v>182</v>
      </c>
      <c r="I19" s="104">
        <v>3537.0700765596384</v>
      </c>
      <c r="J19" s="101">
        <v>3489</v>
      </c>
      <c r="K19" s="101">
        <v>0</v>
      </c>
      <c r="L19" s="98">
        <v>123.40837497116578</v>
      </c>
      <c r="M19" s="32">
        <v>2.0667390857637004E-5</v>
      </c>
      <c r="N19" s="41">
        <v>2.5562155960352747E-3</v>
      </c>
      <c r="O19" s="41">
        <v>4.3050083036976367E-4</v>
      </c>
      <c r="P19" s="18"/>
      <c r="Q19" s="18"/>
      <c r="R19" s="18"/>
      <c r="S19" s="18"/>
    </row>
    <row r="20" spans="2:19" x14ac:dyDescent="0.2">
      <c r="B20" s="23" t="s">
        <v>1425</v>
      </c>
      <c r="C20" s="32" t="s">
        <v>1426</v>
      </c>
      <c r="D20" s="32" t="s">
        <v>262</v>
      </c>
      <c r="E20" s="32" t="s">
        <v>176</v>
      </c>
      <c r="F20" s="32" t="s">
        <v>491</v>
      </c>
      <c r="G20" s="32" t="s">
        <v>372</v>
      </c>
      <c r="H20" s="94" t="s">
        <v>182</v>
      </c>
      <c r="I20" s="104">
        <v>1811.190588863037</v>
      </c>
      <c r="J20" s="101">
        <v>1814</v>
      </c>
      <c r="K20" s="101">
        <v>0</v>
      </c>
      <c r="L20" s="98">
        <v>32.854997281975493</v>
      </c>
      <c r="M20" s="32">
        <v>5.2128094130537125E-6</v>
      </c>
      <c r="N20" s="41">
        <v>6.8054098013611462E-4</v>
      </c>
      <c r="O20" s="41">
        <v>1.1461218588277766E-4</v>
      </c>
      <c r="P20" s="18"/>
      <c r="Q20" s="18"/>
      <c r="R20" s="18"/>
      <c r="S20" s="18"/>
    </row>
    <row r="21" spans="2:19" x14ac:dyDescent="0.2">
      <c r="B21" s="23" t="s">
        <v>1362</v>
      </c>
      <c r="C21" s="32" t="s">
        <v>1363</v>
      </c>
      <c r="D21" s="32" t="s">
        <v>262</v>
      </c>
      <c r="E21" s="32" t="s">
        <v>176</v>
      </c>
      <c r="F21" s="32" t="s">
        <v>469</v>
      </c>
      <c r="G21" s="32" t="s">
        <v>470</v>
      </c>
      <c r="H21" s="94" t="s">
        <v>182</v>
      </c>
      <c r="I21" s="104">
        <v>148473.60984674844</v>
      </c>
      <c r="J21" s="101">
        <v>365</v>
      </c>
      <c r="K21" s="140">
        <v>0</v>
      </c>
      <c r="L21" s="98">
        <v>541.92867593360882</v>
      </c>
      <c r="M21" s="32">
        <v>5.3688076203496697E-5</v>
      </c>
      <c r="N21" s="41">
        <v>1.1225223034367866E-2</v>
      </c>
      <c r="O21" s="41">
        <v>1.8904774092124265E-3</v>
      </c>
      <c r="P21" s="18"/>
      <c r="Q21" s="18"/>
      <c r="R21" s="18"/>
      <c r="S21" s="18"/>
    </row>
    <row r="22" spans="2:19" x14ac:dyDescent="0.2">
      <c r="B22" s="23" t="s">
        <v>189</v>
      </c>
      <c r="C22" s="32" t="s">
        <v>1375</v>
      </c>
      <c r="D22" s="32" t="s">
        <v>262</v>
      </c>
      <c r="E22" s="32" t="s">
        <v>176</v>
      </c>
      <c r="F22" s="32" t="s">
        <v>772</v>
      </c>
      <c r="G22" s="32" t="s">
        <v>366</v>
      </c>
      <c r="H22" s="94" t="s">
        <v>182</v>
      </c>
      <c r="I22" s="104">
        <v>115390.2698714705</v>
      </c>
      <c r="J22" s="101">
        <v>1156</v>
      </c>
      <c r="K22" s="101">
        <v>0</v>
      </c>
      <c r="L22" s="98">
        <v>1333.9115196982802</v>
      </c>
      <c r="M22" s="32">
        <v>9.9131087059199405E-5</v>
      </c>
      <c r="N22" s="41">
        <v>2.7629935417110434E-2</v>
      </c>
      <c r="O22" s="41">
        <v>4.6532499678735408E-3</v>
      </c>
      <c r="P22" s="18"/>
      <c r="Q22" s="18"/>
      <c r="R22" s="18"/>
      <c r="S22" s="18"/>
    </row>
    <row r="23" spans="2:19" x14ac:dyDescent="0.2">
      <c r="B23" s="23" t="s">
        <v>1384</v>
      </c>
      <c r="C23" s="32" t="s">
        <v>1385</v>
      </c>
      <c r="D23" s="32" t="s">
        <v>262</v>
      </c>
      <c r="E23" s="32" t="s">
        <v>176</v>
      </c>
      <c r="F23" s="32" t="s">
        <v>1386</v>
      </c>
      <c r="G23" s="32" t="s">
        <v>366</v>
      </c>
      <c r="H23" s="94" t="s">
        <v>182</v>
      </c>
      <c r="I23" s="104">
        <v>124673.0959163965</v>
      </c>
      <c r="J23" s="101">
        <v>2365</v>
      </c>
      <c r="K23" s="101">
        <v>0</v>
      </c>
      <c r="L23" s="98">
        <v>2948.5187184227775</v>
      </c>
      <c r="M23" s="32">
        <v>9.3478871688382881E-5</v>
      </c>
      <c r="N23" s="41">
        <v>6.1074052186452232E-2</v>
      </c>
      <c r="O23" s="41">
        <v>1.0285685691415813E-2</v>
      </c>
      <c r="P23" s="18"/>
      <c r="Q23" s="18"/>
      <c r="R23" s="18"/>
      <c r="S23" s="18"/>
    </row>
    <row r="24" spans="2:19" x14ac:dyDescent="0.2">
      <c r="B24" s="23" t="s">
        <v>1382</v>
      </c>
      <c r="C24" s="32" t="s">
        <v>1383</v>
      </c>
      <c r="D24" s="32" t="s">
        <v>262</v>
      </c>
      <c r="E24" s="32" t="s">
        <v>176</v>
      </c>
      <c r="F24" s="32" t="s">
        <v>594</v>
      </c>
      <c r="G24" s="32" t="s">
        <v>366</v>
      </c>
      <c r="H24" s="94" t="s">
        <v>182</v>
      </c>
      <c r="I24" s="104">
        <v>139750.61918684898</v>
      </c>
      <c r="J24" s="101">
        <v>2260</v>
      </c>
      <c r="K24" s="101">
        <v>0</v>
      </c>
      <c r="L24" s="98">
        <v>3158.3639936040595</v>
      </c>
      <c r="M24" s="32">
        <v>9.356574337925506E-5</v>
      </c>
      <c r="N24" s="41">
        <v>6.5420675868175931E-2</v>
      </c>
      <c r="O24" s="41">
        <v>1.101771514432629E-2</v>
      </c>
      <c r="P24" s="18"/>
      <c r="Q24" s="18"/>
      <c r="R24" s="18"/>
      <c r="S24" s="18"/>
    </row>
    <row r="25" spans="2:19" x14ac:dyDescent="0.2">
      <c r="B25" s="23" t="s">
        <v>1387</v>
      </c>
      <c r="C25" s="32" t="s">
        <v>1388</v>
      </c>
      <c r="D25" s="32" t="s">
        <v>262</v>
      </c>
      <c r="E25" s="32" t="s">
        <v>176</v>
      </c>
      <c r="F25" s="32" t="s">
        <v>819</v>
      </c>
      <c r="G25" s="32" t="s">
        <v>366</v>
      </c>
      <c r="H25" s="94" t="s">
        <v>182</v>
      </c>
      <c r="I25" s="104">
        <v>20454.186642581408</v>
      </c>
      <c r="J25" s="101">
        <v>6314</v>
      </c>
      <c r="K25" s="101">
        <v>0</v>
      </c>
      <c r="L25" s="98">
        <v>1291.477344610249</v>
      </c>
      <c r="M25" s="32">
        <v>8.7656961398437818E-5</v>
      </c>
      <c r="N25" s="41">
        <v>2.6750976430815858E-2</v>
      </c>
      <c r="O25" s="41">
        <v>4.5052215409882371E-3</v>
      </c>
      <c r="P25" s="18"/>
      <c r="Q25" s="18"/>
      <c r="R25" s="18"/>
      <c r="S25" s="18"/>
    </row>
    <row r="26" spans="2:19" x14ac:dyDescent="0.2">
      <c r="B26" s="23" t="s">
        <v>1420</v>
      </c>
      <c r="C26" s="32" t="s">
        <v>1421</v>
      </c>
      <c r="D26" s="32" t="s">
        <v>262</v>
      </c>
      <c r="E26" s="32" t="s">
        <v>176</v>
      </c>
      <c r="F26" s="32" t="s">
        <v>423</v>
      </c>
      <c r="G26" s="32" t="s">
        <v>415</v>
      </c>
      <c r="H26" s="94" t="s">
        <v>182</v>
      </c>
      <c r="I26" s="104">
        <v>111928.98434151639</v>
      </c>
      <c r="J26" s="101">
        <v>178.3</v>
      </c>
      <c r="K26" s="101">
        <v>0</v>
      </c>
      <c r="L26" s="98">
        <v>199.56937906189131</v>
      </c>
      <c r="M26" s="32">
        <v>3.4935922743349784E-5</v>
      </c>
      <c r="N26" s="41">
        <v>4.1337742221164188E-3</v>
      </c>
      <c r="O26" s="41">
        <v>6.9618276249562659E-4</v>
      </c>
      <c r="P26" s="18"/>
      <c r="Q26" s="18"/>
      <c r="R26" s="18"/>
      <c r="S26" s="18"/>
    </row>
    <row r="27" spans="2:19" x14ac:dyDescent="0.2">
      <c r="B27" s="23" t="s">
        <v>1393</v>
      </c>
      <c r="C27" s="32" t="s">
        <v>1394</v>
      </c>
      <c r="D27" s="32" t="s">
        <v>262</v>
      </c>
      <c r="E27" s="32" t="s">
        <v>176</v>
      </c>
      <c r="F27" s="32" t="s">
        <v>1395</v>
      </c>
      <c r="G27" s="32" t="s">
        <v>1151</v>
      </c>
      <c r="H27" s="94" t="s">
        <v>182</v>
      </c>
      <c r="I27" s="104">
        <v>17633.648512528474</v>
      </c>
      <c r="J27" s="101">
        <v>982</v>
      </c>
      <c r="K27" s="101">
        <v>1.9529265250000001</v>
      </c>
      <c r="L27" s="98">
        <v>175.1153549174737</v>
      </c>
      <c r="M27" s="32">
        <v>1.5022514752738321E-5</v>
      </c>
      <c r="N27" s="41">
        <v>3.6272465418160436E-3</v>
      </c>
      <c r="O27" s="41">
        <v>6.1087673928193656E-4</v>
      </c>
      <c r="P27" s="18"/>
      <c r="Q27" s="18"/>
      <c r="R27" s="18"/>
      <c r="S27" s="18"/>
    </row>
    <row r="28" spans="2:19" x14ac:dyDescent="0.2">
      <c r="B28" s="23" t="s">
        <v>1400</v>
      </c>
      <c r="C28" s="32" t="s">
        <v>1401</v>
      </c>
      <c r="D28" s="32" t="s">
        <v>262</v>
      </c>
      <c r="E28" s="32" t="s">
        <v>176</v>
      </c>
      <c r="F28" s="32" t="s">
        <v>1402</v>
      </c>
      <c r="G28" s="32" t="s">
        <v>366</v>
      </c>
      <c r="H28" s="94" t="s">
        <v>182</v>
      </c>
      <c r="I28" s="104">
        <v>5102.7723885064415</v>
      </c>
      <c r="J28" s="101">
        <v>7860.0000000000009</v>
      </c>
      <c r="K28" s="101">
        <v>0</v>
      </c>
      <c r="L28" s="98">
        <v>401.07790972256026</v>
      </c>
      <c r="M28" s="32">
        <v>5.085986598337289E-5</v>
      </c>
      <c r="N28" s="41">
        <v>8.3077150014946952E-3</v>
      </c>
      <c r="O28" s="41">
        <v>1.3991301094344215E-3</v>
      </c>
      <c r="P28" s="18"/>
      <c r="Q28" s="18"/>
      <c r="R28" s="18"/>
      <c r="S28" s="18"/>
    </row>
    <row r="29" spans="2:19" x14ac:dyDescent="0.2">
      <c r="B29" s="23" t="s">
        <v>1370</v>
      </c>
      <c r="C29" s="32" t="s">
        <v>1371</v>
      </c>
      <c r="D29" s="32" t="s">
        <v>262</v>
      </c>
      <c r="E29" s="32" t="s">
        <v>176</v>
      </c>
      <c r="F29" s="32" t="s">
        <v>419</v>
      </c>
      <c r="G29" s="32" t="s">
        <v>397</v>
      </c>
      <c r="H29" s="94" t="s">
        <v>182</v>
      </c>
      <c r="I29" s="104">
        <v>300.78003982128195</v>
      </c>
      <c r="J29" s="101">
        <v>99250</v>
      </c>
      <c r="K29" s="101">
        <v>0</v>
      </c>
      <c r="L29" s="98">
        <v>298.52418952262235</v>
      </c>
      <c r="M29" s="32">
        <v>3.9070121339908577E-5</v>
      </c>
      <c r="N29" s="41">
        <v>6.1834716584657475E-3</v>
      </c>
      <c r="O29" s="41">
        <v>1.0413791730502649E-3</v>
      </c>
      <c r="P29" s="18"/>
      <c r="Q29" s="18"/>
      <c r="R29" s="18"/>
      <c r="S29" s="18"/>
    </row>
    <row r="30" spans="2:19" x14ac:dyDescent="0.2">
      <c r="B30" s="23" t="s">
        <v>1429</v>
      </c>
      <c r="C30" s="32" t="s">
        <v>1430</v>
      </c>
      <c r="D30" s="32" t="s">
        <v>262</v>
      </c>
      <c r="E30" s="32" t="s">
        <v>176</v>
      </c>
      <c r="F30" s="32" t="s">
        <v>409</v>
      </c>
      <c r="G30" s="32" t="s">
        <v>378</v>
      </c>
      <c r="H30" s="94" t="s">
        <v>182</v>
      </c>
      <c r="I30" s="104">
        <v>21608.466442254841</v>
      </c>
      <c r="J30" s="101">
        <v>1901.0000000000002</v>
      </c>
      <c r="K30" s="101">
        <v>0</v>
      </c>
      <c r="L30" s="98">
        <v>410.7769470506434</v>
      </c>
      <c r="M30" s="32">
        <v>8.4376662497846817E-5</v>
      </c>
      <c r="N30" s="41">
        <v>8.5086157141924124E-3</v>
      </c>
      <c r="O30" s="41">
        <v>1.4329644713608524E-3</v>
      </c>
      <c r="P30" s="18"/>
      <c r="Q30" s="18"/>
      <c r="R30" s="18"/>
      <c r="S30" s="18"/>
    </row>
    <row r="31" spans="2:19" x14ac:dyDescent="0.2">
      <c r="B31" s="23" t="s">
        <v>1411</v>
      </c>
      <c r="C31" s="32" t="s">
        <v>1412</v>
      </c>
      <c r="D31" s="32" t="s">
        <v>262</v>
      </c>
      <c r="E31" s="32" t="s">
        <v>176</v>
      </c>
      <c r="F31" s="32" t="s">
        <v>1413</v>
      </c>
      <c r="G31" s="32" t="s">
        <v>378</v>
      </c>
      <c r="H31" s="94" t="s">
        <v>182</v>
      </c>
      <c r="I31" s="104">
        <v>21257.821218697023</v>
      </c>
      <c r="J31" s="101">
        <v>2459</v>
      </c>
      <c r="K31" s="101">
        <v>0</v>
      </c>
      <c r="L31" s="98">
        <v>522.72982376775974</v>
      </c>
      <c r="M31" s="32">
        <v>9.9160103032668368E-5</v>
      </c>
      <c r="N31" s="41">
        <v>1.0827548197925157E-2</v>
      </c>
      <c r="O31" s="41">
        <v>1.8235036580267758E-3</v>
      </c>
      <c r="P31" s="18"/>
      <c r="Q31" s="18"/>
      <c r="R31" s="18"/>
      <c r="S31" s="18"/>
    </row>
    <row r="32" spans="2:19" x14ac:dyDescent="0.2">
      <c r="B32" s="23" t="s">
        <v>1414</v>
      </c>
      <c r="C32" s="32" t="s">
        <v>1415</v>
      </c>
      <c r="D32" s="32" t="s">
        <v>262</v>
      </c>
      <c r="E32" s="32" t="s">
        <v>176</v>
      </c>
      <c r="F32" s="32" t="s">
        <v>1416</v>
      </c>
      <c r="G32" s="32" t="s">
        <v>1417</v>
      </c>
      <c r="H32" s="94" t="s">
        <v>182</v>
      </c>
      <c r="I32" s="104">
        <v>5578.7382431636379</v>
      </c>
      <c r="J32" s="101">
        <v>5600</v>
      </c>
      <c r="K32" s="101">
        <v>0</v>
      </c>
      <c r="L32" s="98">
        <v>312.4093416171637</v>
      </c>
      <c r="M32" s="32">
        <v>5.3141262677961574E-5</v>
      </c>
      <c r="N32" s="41">
        <v>6.4710813311940488E-3</v>
      </c>
      <c r="O32" s="41">
        <v>1.0898164813602331E-3</v>
      </c>
      <c r="P32" s="18"/>
      <c r="Q32" s="18"/>
      <c r="R32" s="18"/>
      <c r="S32" s="18"/>
    </row>
    <row r="33" spans="2:19" x14ac:dyDescent="0.2">
      <c r="B33" s="23" t="s">
        <v>1396</v>
      </c>
      <c r="C33" s="32" t="s">
        <v>1397</v>
      </c>
      <c r="D33" s="32" t="s">
        <v>262</v>
      </c>
      <c r="E33" s="32" t="s">
        <v>176</v>
      </c>
      <c r="F33" s="32" t="s">
        <v>1150</v>
      </c>
      <c r="G33" s="32" t="s">
        <v>1151</v>
      </c>
      <c r="H33" s="94" t="s">
        <v>182</v>
      </c>
      <c r="I33" s="104">
        <v>39086.89678819391</v>
      </c>
      <c r="J33" s="101">
        <v>37.200000000000003</v>
      </c>
      <c r="K33" s="101">
        <v>1.6438580679999999</v>
      </c>
      <c r="L33" s="98">
        <v>16.184183664490778</v>
      </c>
      <c r="M33" s="32">
        <v>3.0177607073136131E-6</v>
      </c>
      <c r="N33" s="41">
        <v>3.3523059275301827E-4</v>
      </c>
      <c r="O33" s="41">
        <v>5.6457306953826653E-5</v>
      </c>
      <c r="P33" s="18"/>
      <c r="Q33" s="18"/>
      <c r="R33" s="18"/>
      <c r="S33" s="18"/>
    </row>
    <row r="34" spans="2:19" x14ac:dyDescent="0.2">
      <c r="B34" s="23" t="s">
        <v>1368</v>
      </c>
      <c r="C34" s="32" t="s">
        <v>1369</v>
      </c>
      <c r="D34" s="32" t="s">
        <v>262</v>
      </c>
      <c r="E34" s="32" t="s">
        <v>176</v>
      </c>
      <c r="F34" s="32" t="s">
        <v>965</v>
      </c>
      <c r="G34" s="32" t="s">
        <v>433</v>
      </c>
      <c r="H34" s="94" t="s">
        <v>182</v>
      </c>
      <c r="I34" s="104">
        <v>120786.00604061875</v>
      </c>
      <c r="J34" s="101">
        <v>2120</v>
      </c>
      <c r="K34" s="101">
        <v>0</v>
      </c>
      <c r="L34" s="98">
        <v>2560.6633280611177</v>
      </c>
      <c r="M34" s="32">
        <v>9.4341871303985298E-5</v>
      </c>
      <c r="N34" s="41">
        <v>5.3040221434848274E-2</v>
      </c>
      <c r="O34" s="41">
        <v>8.9326813458590684E-3</v>
      </c>
      <c r="P34" s="18"/>
      <c r="Q34" s="18"/>
      <c r="R34" s="18"/>
      <c r="S34" s="18"/>
    </row>
    <row r="35" spans="2:19" x14ac:dyDescent="0.2">
      <c r="B35" s="23" t="s">
        <v>1405</v>
      </c>
      <c r="C35" s="32" t="s">
        <v>1406</v>
      </c>
      <c r="D35" s="32" t="s">
        <v>262</v>
      </c>
      <c r="E35" s="32" t="s">
        <v>176</v>
      </c>
      <c r="F35" s="32" t="s">
        <v>482</v>
      </c>
      <c r="G35" s="32" t="s">
        <v>372</v>
      </c>
      <c r="H35" s="94" t="s">
        <v>182</v>
      </c>
      <c r="I35" s="104">
        <v>1116.4934102712759</v>
      </c>
      <c r="J35" s="101">
        <v>15580.000000000002</v>
      </c>
      <c r="K35" s="101">
        <v>0</v>
      </c>
      <c r="L35" s="98">
        <v>173.94967332026479</v>
      </c>
      <c r="M35" s="32">
        <v>2.4929750501880838E-5</v>
      </c>
      <c r="N35" s="41">
        <v>3.603101231746991E-3</v>
      </c>
      <c r="O35" s="41">
        <v>6.0681034674040576E-4</v>
      </c>
      <c r="P35" s="18"/>
      <c r="Q35" s="18"/>
      <c r="R35" s="18"/>
      <c r="S35" s="18"/>
    </row>
    <row r="36" spans="2:19" x14ac:dyDescent="0.2">
      <c r="B36" s="23" t="s">
        <v>1364</v>
      </c>
      <c r="C36" s="32" t="s">
        <v>1365</v>
      </c>
      <c r="D36" s="32" t="s">
        <v>262</v>
      </c>
      <c r="E36" s="32" t="s">
        <v>176</v>
      </c>
      <c r="F36" s="32" t="s">
        <v>1366</v>
      </c>
      <c r="G36" s="32" t="s">
        <v>1367</v>
      </c>
      <c r="H36" s="94" t="s">
        <v>182</v>
      </c>
      <c r="I36" s="104">
        <v>3893.4959336995685</v>
      </c>
      <c r="J36" s="101">
        <v>40220</v>
      </c>
      <c r="K36" s="101">
        <v>0</v>
      </c>
      <c r="L36" s="98">
        <v>1565.9640645339664</v>
      </c>
      <c r="M36" s="32">
        <v>6.2954450579509271E-5</v>
      </c>
      <c r="N36" s="41">
        <v>3.2436548698804246E-2</v>
      </c>
      <c r="O36" s="41">
        <v>5.4627478100136781E-3</v>
      </c>
      <c r="P36" s="18"/>
      <c r="Q36" s="18"/>
      <c r="R36" s="18"/>
      <c r="S36" s="18"/>
    </row>
    <row r="37" spans="2:19" x14ac:dyDescent="0.2">
      <c r="B37" s="23" t="s">
        <v>1389</v>
      </c>
      <c r="C37" s="32" t="s">
        <v>1390</v>
      </c>
      <c r="D37" s="32" t="s">
        <v>262</v>
      </c>
      <c r="E37" s="32" t="s">
        <v>176</v>
      </c>
      <c r="F37" s="32" t="s">
        <v>656</v>
      </c>
      <c r="G37" s="32" t="s">
        <v>415</v>
      </c>
      <c r="H37" s="94" t="s">
        <v>182</v>
      </c>
      <c r="I37" s="104">
        <v>1687.5758754556371</v>
      </c>
      <c r="J37" s="101">
        <v>56410</v>
      </c>
      <c r="K37" s="101">
        <v>0</v>
      </c>
      <c r="L37" s="98">
        <v>951.96155134452488</v>
      </c>
      <c r="M37" s="32">
        <v>1.6598301545914858E-4</v>
      </c>
      <c r="N37" s="41">
        <v>1.9718426443435258E-2</v>
      </c>
      <c r="O37" s="41">
        <v>3.3208462426448804E-3</v>
      </c>
      <c r="P37" s="18"/>
      <c r="Q37" s="18"/>
      <c r="R37" s="18"/>
      <c r="S37" s="18"/>
    </row>
    <row r="38" spans="2:19" x14ac:dyDescent="0.2">
      <c r="B38" s="23" t="s">
        <v>1403</v>
      </c>
      <c r="C38" s="32" t="s">
        <v>1404</v>
      </c>
      <c r="D38" s="32" t="s">
        <v>262</v>
      </c>
      <c r="E38" s="32" t="s">
        <v>176</v>
      </c>
      <c r="F38" s="32" t="s">
        <v>1272</v>
      </c>
      <c r="G38" s="32" t="s">
        <v>1299</v>
      </c>
      <c r="H38" s="94" t="s">
        <v>182</v>
      </c>
      <c r="I38" s="104">
        <v>919.43885945944555</v>
      </c>
      <c r="J38" s="101">
        <v>14580.000000000002</v>
      </c>
      <c r="K38" s="101">
        <v>0</v>
      </c>
      <c r="L38" s="98">
        <v>134.05418570918718</v>
      </c>
      <c r="M38" s="32">
        <v>6.5840085520855093E-6</v>
      </c>
      <c r="N38" s="41">
        <v>2.7767272707682773E-3</v>
      </c>
      <c r="O38" s="41">
        <v>4.6763794009791929E-4</v>
      </c>
      <c r="P38" s="18"/>
      <c r="Q38" s="18"/>
      <c r="R38" s="18"/>
      <c r="S38" s="18"/>
    </row>
    <row r="39" spans="2:19" x14ac:dyDescent="0.2">
      <c r="B39" s="23" t="s">
        <v>1391</v>
      </c>
      <c r="C39" s="32" t="s">
        <v>1392</v>
      </c>
      <c r="D39" s="32" t="s">
        <v>262</v>
      </c>
      <c r="E39" s="32" t="s">
        <v>176</v>
      </c>
      <c r="F39" s="32" t="s">
        <v>402</v>
      </c>
      <c r="G39" s="32" t="s">
        <v>397</v>
      </c>
      <c r="H39" s="94" t="s">
        <v>182</v>
      </c>
      <c r="I39" s="104">
        <v>28.703128571474341</v>
      </c>
      <c r="J39" s="101">
        <v>53600</v>
      </c>
      <c r="K39" s="101">
        <v>0</v>
      </c>
      <c r="L39" s="98">
        <v>15.384876914310247</v>
      </c>
      <c r="M39" s="32">
        <v>2.3952018214462641E-6</v>
      </c>
      <c r="N39" s="41">
        <v>3.1867417685899866E-4</v>
      </c>
      <c r="O39" s="41">
        <v>5.3668985498712484E-5</v>
      </c>
      <c r="P39" s="18"/>
      <c r="Q39" s="18"/>
      <c r="R39" s="18"/>
      <c r="S39" s="18"/>
    </row>
    <row r="40" spans="2:19" x14ac:dyDescent="0.2">
      <c r="B40" s="23" t="s">
        <v>1398</v>
      </c>
      <c r="C40" s="32" t="s">
        <v>1399</v>
      </c>
      <c r="D40" s="32" t="s">
        <v>262</v>
      </c>
      <c r="E40" s="32" t="s">
        <v>176</v>
      </c>
      <c r="F40" s="32" t="s">
        <v>590</v>
      </c>
      <c r="G40" s="32" t="s">
        <v>372</v>
      </c>
      <c r="H40" s="94" t="s">
        <v>182</v>
      </c>
      <c r="I40" s="104">
        <v>3677.5517699325774</v>
      </c>
      <c r="J40" s="101">
        <v>17850</v>
      </c>
      <c r="K40" s="101">
        <v>0</v>
      </c>
      <c r="L40" s="98">
        <v>656.44299093296502</v>
      </c>
      <c r="M40" s="32">
        <v>3.0324631598493984E-5</v>
      </c>
      <c r="N40" s="41">
        <v>1.3597211791525111E-2</v>
      </c>
      <c r="O40" s="41">
        <v>2.2899519805935509E-3</v>
      </c>
      <c r="P40" s="18"/>
      <c r="Q40" s="18"/>
      <c r="R40" s="18"/>
      <c r="S40" s="18"/>
    </row>
    <row r="41" spans="2:19" x14ac:dyDescent="0.2">
      <c r="B41" s="23" t="s">
        <v>1427</v>
      </c>
      <c r="C41" s="32" t="s">
        <v>1428</v>
      </c>
      <c r="D41" s="32" t="s">
        <v>262</v>
      </c>
      <c r="E41" s="32" t="s">
        <v>176</v>
      </c>
      <c r="F41" s="32" t="s">
        <v>515</v>
      </c>
      <c r="G41" s="32" t="s">
        <v>516</v>
      </c>
      <c r="H41" s="94" t="s">
        <v>182</v>
      </c>
      <c r="I41" s="104">
        <v>20394.49183707697</v>
      </c>
      <c r="J41" s="101">
        <v>2455</v>
      </c>
      <c r="K41" s="101">
        <v>0</v>
      </c>
      <c r="L41" s="98">
        <v>500.68477459321662</v>
      </c>
      <c r="M41" s="32">
        <v>8.5634862077690023E-5</v>
      </c>
      <c r="N41" s="41">
        <v>1.0370918746897231E-2</v>
      </c>
      <c r="O41" s="41">
        <v>1.7466011627350218E-3</v>
      </c>
      <c r="P41" s="18"/>
      <c r="Q41" s="18"/>
      <c r="R41" s="18"/>
      <c r="S41" s="18"/>
    </row>
    <row r="42" spans="2:19" x14ac:dyDescent="0.2">
      <c r="B42" s="23" t="s">
        <v>1376</v>
      </c>
      <c r="C42" s="32" t="s">
        <v>1377</v>
      </c>
      <c r="D42" s="32" t="s">
        <v>262</v>
      </c>
      <c r="E42" s="32" t="s">
        <v>176</v>
      </c>
      <c r="F42" s="32" t="s">
        <v>1378</v>
      </c>
      <c r="G42" s="32" t="s">
        <v>1379</v>
      </c>
      <c r="H42" s="94" t="s">
        <v>182</v>
      </c>
      <c r="I42" s="104">
        <v>4480.6241523995159</v>
      </c>
      <c r="J42" s="101">
        <v>8485</v>
      </c>
      <c r="K42" s="101">
        <v>0</v>
      </c>
      <c r="L42" s="98">
        <v>380.1809593310989</v>
      </c>
      <c r="M42" s="32">
        <v>3.8884425103907759E-5</v>
      </c>
      <c r="N42" s="41">
        <v>7.8748666594538105E-3</v>
      </c>
      <c r="O42" s="41">
        <v>1.3262326703601139E-3</v>
      </c>
      <c r="P42" s="18"/>
      <c r="Q42" s="18"/>
      <c r="R42" s="18"/>
      <c r="S42" s="18"/>
    </row>
    <row r="43" spans="2:19" x14ac:dyDescent="0.2">
      <c r="B43" s="23" t="s">
        <v>1431</v>
      </c>
      <c r="C43" s="32" t="s">
        <v>1432</v>
      </c>
      <c r="D43" s="32" t="s">
        <v>262</v>
      </c>
      <c r="E43" s="32" t="s">
        <v>176</v>
      </c>
      <c r="F43" s="32" t="s">
        <v>1011</v>
      </c>
      <c r="G43" s="32" t="s">
        <v>1012</v>
      </c>
      <c r="H43" s="94" t="s">
        <v>182</v>
      </c>
      <c r="I43" s="104">
        <v>34060.933536316799</v>
      </c>
      <c r="J43" s="101">
        <v>1150</v>
      </c>
      <c r="K43" s="101">
        <v>0</v>
      </c>
      <c r="L43" s="98">
        <v>391.70073566764313</v>
      </c>
      <c r="M43" s="32">
        <v>9.7101709266574649E-5</v>
      </c>
      <c r="N43" s="41">
        <v>8.1134811938498169E-3</v>
      </c>
      <c r="O43" s="41">
        <v>1.3664185433182091E-3</v>
      </c>
      <c r="P43" s="18"/>
      <c r="Q43" s="18"/>
      <c r="R43" s="18"/>
      <c r="S43" s="18"/>
    </row>
    <row r="44" spans="2:19" s="162" customFormat="1" x14ac:dyDescent="0.2">
      <c r="B44" s="132" t="s">
        <v>1436</v>
      </c>
      <c r="C44" s="169" t="s">
        <v>176</v>
      </c>
      <c r="D44" s="169" t="s">
        <v>176</v>
      </c>
      <c r="E44" s="169" t="s">
        <v>176</v>
      </c>
      <c r="F44" s="169" t="s">
        <v>176</v>
      </c>
      <c r="G44" s="169" t="s">
        <v>176</v>
      </c>
      <c r="H44" s="170" t="s">
        <v>176</v>
      </c>
      <c r="I44" s="180" t="s">
        <v>176</v>
      </c>
      <c r="J44" s="166" t="s">
        <v>176</v>
      </c>
      <c r="K44" s="166" t="s">
        <v>176</v>
      </c>
      <c r="L44" s="197">
        <v>8679.3696136882972</v>
      </c>
      <c r="M44" s="169" t="s">
        <v>176</v>
      </c>
      <c r="N44" s="165">
        <v>0.17977985671919344</v>
      </c>
      <c r="O44" s="165">
        <v>3.0277327828455158E-2</v>
      </c>
    </row>
    <row r="45" spans="2:19" x14ac:dyDescent="0.2">
      <c r="B45" s="23" t="s">
        <v>1586</v>
      </c>
      <c r="C45" s="32" t="s">
        <v>1587</v>
      </c>
      <c r="D45" s="32" t="s">
        <v>262</v>
      </c>
      <c r="E45" s="32" t="s">
        <v>176</v>
      </c>
      <c r="F45" s="32" t="s">
        <v>1588</v>
      </c>
      <c r="G45" s="32" t="s">
        <v>1367</v>
      </c>
      <c r="H45" s="94" t="s">
        <v>182</v>
      </c>
      <c r="I45" s="104">
        <v>899.48174575976213</v>
      </c>
      <c r="J45" s="101">
        <v>2249</v>
      </c>
      <c r="K45" s="101">
        <v>0</v>
      </c>
      <c r="L45" s="98">
        <v>20.22934446213705</v>
      </c>
      <c r="M45" s="32">
        <v>2.6700011014453359E-5</v>
      </c>
      <c r="N45" s="41">
        <v>4.1901990706681502E-4</v>
      </c>
      <c r="O45" s="41">
        <v>7.0568546023078008E-5</v>
      </c>
      <c r="P45" s="18"/>
      <c r="Q45" s="18"/>
      <c r="R45" s="18"/>
      <c r="S45" s="18"/>
    </row>
    <row r="46" spans="2:19" x14ac:dyDescent="0.2">
      <c r="B46" s="23" t="s">
        <v>1536</v>
      </c>
      <c r="C46" s="32" t="s">
        <v>1537</v>
      </c>
      <c r="D46" s="32" t="s">
        <v>262</v>
      </c>
      <c r="E46" s="32" t="s">
        <v>176</v>
      </c>
      <c r="F46" s="32" t="s">
        <v>1538</v>
      </c>
      <c r="G46" s="32" t="s">
        <v>415</v>
      </c>
      <c r="H46" s="94" t="s">
        <v>182</v>
      </c>
      <c r="I46" s="104">
        <v>26519.724351302382</v>
      </c>
      <c r="J46" s="101">
        <v>176</v>
      </c>
      <c r="K46" s="101">
        <v>0</v>
      </c>
      <c r="L46" s="98">
        <v>46.674714858292198</v>
      </c>
      <c r="M46" s="32">
        <v>3.4925937221424487E-5</v>
      </c>
      <c r="N46" s="41">
        <v>9.6679527697486221E-4</v>
      </c>
      <c r="O46" s="41">
        <v>1.6282123079946204E-4</v>
      </c>
      <c r="P46" s="18"/>
      <c r="Q46" s="18"/>
      <c r="R46" s="18"/>
      <c r="S46" s="18"/>
    </row>
    <row r="47" spans="2:19" x14ac:dyDescent="0.2">
      <c r="B47" s="23" t="s">
        <v>1559</v>
      </c>
      <c r="C47" s="32" t="s">
        <v>1560</v>
      </c>
      <c r="D47" s="32" t="s">
        <v>262</v>
      </c>
      <c r="E47" s="32" t="s">
        <v>176</v>
      </c>
      <c r="F47" s="32" t="s">
        <v>1561</v>
      </c>
      <c r="G47" s="32" t="s">
        <v>1367</v>
      </c>
      <c r="H47" s="94" t="s">
        <v>182</v>
      </c>
      <c r="I47" s="104">
        <v>2431.9914330214601</v>
      </c>
      <c r="J47" s="101">
        <v>2880</v>
      </c>
      <c r="K47" s="101">
        <v>0</v>
      </c>
      <c r="L47" s="98">
        <v>70.041353271018039</v>
      </c>
      <c r="M47" s="32">
        <v>5.4562298844763996E-5</v>
      </c>
      <c r="N47" s="41">
        <v>1.4507994262190494E-3</v>
      </c>
      <c r="O47" s="41">
        <v>2.4433399070719803E-4</v>
      </c>
      <c r="P47" s="18"/>
      <c r="Q47" s="18"/>
      <c r="R47" s="18"/>
      <c r="S47" s="18"/>
    </row>
    <row r="48" spans="2:19" x14ac:dyDescent="0.2">
      <c r="B48" s="23" t="s">
        <v>1481</v>
      </c>
      <c r="C48" s="32" t="s">
        <v>1482</v>
      </c>
      <c r="D48" s="32" t="s">
        <v>262</v>
      </c>
      <c r="E48" s="32" t="s">
        <v>176</v>
      </c>
      <c r="F48" s="32" t="s">
        <v>898</v>
      </c>
      <c r="G48" s="32" t="s">
        <v>899</v>
      </c>
      <c r="H48" s="94" t="s">
        <v>182</v>
      </c>
      <c r="I48" s="104">
        <v>47572.777389904237</v>
      </c>
      <c r="J48" s="101">
        <v>379.5</v>
      </c>
      <c r="K48" s="101">
        <v>0</v>
      </c>
      <c r="L48" s="98">
        <v>180.53869019468658</v>
      </c>
      <c r="M48" s="32">
        <v>1.6031048623151224E-4</v>
      </c>
      <c r="N48" s="41">
        <v>3.7395826310107926E-3</v>
      </c>
      <c r="O48" s="41">
        <v>6.2979563632404808E-4</v>
      </c>
      <c r="P48" s="18"/>
      <c r="Q48" s="18"/>
      <c r="R48" s="18"/>
      <c r="S48" s="18"/>
    </row>
    <row r="49" spans="2:19" x14ac:dyDescent="0.2">
      <c r="B49" s="23" t="s">
        <v>1568</v>
      </c>
      <c r="C49" s="32" t="s">
        <v>1569</v>
      </c>
      <c r="D49" s="32" t="s">
        <v>262</v>
      </c>
      <c r="E49" s="32" t="s">
        <v>176</v>
      </c>
      <c r="F49" s="32" t="s">
        <v>714</v>
      </c>
      <c r="G49" s="32" t="s">
        <v>372</v>
      </c>
      <c r="H49" s="94" t="s">
        <v>182</v>
      </c>
      <c r="I49" s="104">
        <v>11354.101789471308</v>
      </c>
      <c r="J49" s="101">
        <v>522.5</v>
      </c>
      <c r="K49" s="101">
        <v>0</v>
      </c>
      <c r="L49" s="98">
        <v>59.32518184998758</v>
      </c>
      <c r="M49" s="32">
        <v>8.6111673609674553E-5</v>
      </c>
      <c r="N49" s="41">
        <v>1.2288303376330773E-3</v>
      </c>
      <c r="O49" s="41">
        <v>2.0695143303057161E-4</v>
      </c>
      <c r="P49" s="18"/>
      <c r="Q49" s="18"/>
      <c r="R49" s="18"/>
      <c r="S49" s="18"/>
    </row>
    <row r="50" spans="2:19" x14ac:dyDescent="0.2">
      <c r="B50" s="23" t="s">
        <v>1509</v>
      </c>
      <c r="C50" s="32" t="s">
        <v>1510</v>
      </c>
      <c r="D50" s="32" t="s">
        <v>262</v>
      </c>
      <c r="E50" s="32" t="s">
        <v>176</v>
      </c>
      <c r="F50" s="32" t="s">
        <v>1511</v>
      </c>
      <c r="G50" s="32" t="s">
        <v>378</v>
      </c>
      <c r="H50" s="94" t="s">
        <v>182</v>
      </c>
      <c r="I50" s="104">
        <v>1151.8369787262825</v>
      </c>
      <c r="J50" s="101">
        <v>19160</v>
      </c>
      <c r="K50" s="101">
        <v>0</v>
      </c>
      <c r="L50" s="98">
        <v>220.6919651192737</v>
      </c>
      <c r="M50" s="32">
        <v>7.8490208338971579E-5</v>
      </c>
      <c r="N50" s="41">
        <v>4.5712962616140922E-3</v>
      </c>
      <c r="O50" s="41">
        <v>7.698673146128111E-4</v>
      </c>
      <c r="P50" s="18"/>
      <c r="Q50" s="18"/>
      <c r="R50" s="18"/>
      <c r="S50" s="18"/>
    </row>
    <row r="51" spans="2:19" x14ac:dyDescent="0.2">
      <c r="B51" s="23" t="s">
        <v>1525</v>
      </c>
      <c r="C51" s="32" t="s">
        <v>1526</v>
      </c>
      <c r="D51" s="32" t="s">
        <v>262</v>
      </c>
      <c r="E51" s="32" t="s">
        <v>176</v>
      </c>
      <c r="F51" s="32" t="s">
        <v>1527</v>
      </c>
      <c r="G51" s="32" t="s">
        <v>1012</v>
      </c>
      <c r="H51" s="94" t="s">
        <v>182</v>
      </c>
      <c r="I51" s="104">
        <v>17299.355223237064</v>
      </c>
      <c r="J51" s="101">
        <v>1090</v>
      </c>
      <c r="K51" s="101">
        <v>0</v>
      </c>
      <c r="L51" s="98">
        <v>188.56297193328402</v>
      </c>
      <c r="M51" s="32">
        <v>1.5897971309467349E-4</v>
      </c>
      <c r="N51" s="41">
        <v>3.9057933450889607E-3</v>
      </c>
      <c r="O51" s="41">
        <v>6.5778773939156085E-4</v>
      </c>
      <c r="P51" s="18"/>
      <c r="Q51" s="18"/>
      <c r="R51" s="18"/>
      <c r="S51" s="18"/>
    </row>
    <row r="52" spans="2:19" x14ac:dyDescent="0.2">
      <c r="B52" s="23" t="s">
        <v>1468</v>
      </c>
      <c r="C52" s="32" t="s">
        <v>1469</v>
      </c>
      <c r="D52" s="32" t="s">
        <v>262</v>
      </c>
      <c r="E52" s="32" t="s">
        <v>176</v>
      </c>
      <c r="F52" s="32" t="s">
        <v>1470</v>
      </c>
      <c r="G52" s="32" t="s">
        <v>397</v>
      </c>
      <c r="H52" s="94" t="s">
        <v>182</v>
      </c>
      <c r="I52" s="104">
        <v>1293.2606946860544</v>
      </c>
      <c r="J52" s="101">
        <v>6809.9999999999991</v>
      </c>
      <c r="K52" s="101">
        <v>0</v>
      </c>
      <c r="L52" s="98">
        <v>88.071053291733236</v>
      </c>
      <c r="M52" s="32">
        <v>4.7209264506952252E-5</v>
      </c>
      <c r="N52" s="41">
        <v>1.824257065504536E-3</v>
      </c>
      <c r="O52" s="41">
        <v>3.072292426060191E-4</v>
      </c>
      <c r="P52" s="18"/>
      <c r="Q52" s="18"/>
      <c r="R52" s="18"/>
      <c r="S52" s="18"/>
    </row>
    <row r="53" spans="2:19" x14ac:dyDescent="0.2">
      <c r="B53" s="23" t="s">
        <v>1455</v>
      </c>
      <c r="C53" s="32" t="s">
        <v>1456</v>
      </c>
      <c r="D53" s="32" t="s">
        <v>262</v>
      </c>
      <c r="E53" s="32" t="s">
        <v>176</v>
      </c>
      <c r="F53" s="32" t="s">
        <v>533</v>
      </c>
      <c r="G53" s="32" t="s">
        <v>397</v>
      </c>
      <c r="H53" s="94" t="s">
        <v>182</v>
      </c>
      <c r="I53" s="104">
        <v>462.87356668833058</v>
      </c>
      <c r="J53" s="101">
        <v>89700</v>
      </c>
      <c r="K53" s="101">
        <v>0</v>
      </c>
      <c r="L53" s="98">
        <v>415.19758931943255</v>
      </c>
      <c r="M53" s="32">
        <v>1.2808134769758087E-4</v>
      </c>
      <c r="N53" s="41">
        <v>8.6001825524609828E-3</v>
      </c>
      <c r="O53" s="41">
        <v>1.4483855492895268E-3</v>
      </c>
      <c r="P53" s="18"/>
      <c r="Q53" s="18"/>
      <c r="R53" s="18"/>
      <c r="S53" s="18"/>
    </row>
    <row r="54" spans="2:19" x14ac:dyDescent="0.2">
      <c r="B54" s="23" t="s">
        <v>1528</v>
      </c>
      <c r="C54" s="32" t="s">
        <v>1529</v>
      </c>
      <c r="D54" s="32" t="s">
        <v>262</v>
      </c>
      <c r="E54" s="32" t="s">
        <v>176</v>
      </c>
      <c r="F54" s="32" t="s">
        <v>1530</v>
      </c>
      <c r="G54" s="32" t="s">
        <v>516</v>
      </c>
      <c r="H54" s="94" t="s">
        <v>182</v>
      </c>
      <c r="I54" s="104">
        <v>622.85391028330525</v>
      </c>
      <c r="J54" s="101">
        <v>4247</v>
      </c>
      <c r="K54" s="101">
        <v>0</v>
      </c>
      <c r="L54" s="98">
        <v>26.452605569731976</v>
      </c>
      <c r="M54" s="32">
        <v>2.7736500679917637E-5</v>
      </c>
      <c r="N54" s="41">
        <v>5.4792523545438016E-4</v>
      </c>
      <c r="O54" s="41">
        <v>9.2277924135004724E-5</v>
      </c>
      <c r="P54" s="18"/>
      <c r="Q54" s="18"/>
      <c r="R54" s="18"/>
      <c r="S54" s="18"/>
    </row>
    <row r="55" spans="2:19" x14ac:dyDescent="0.2">
      <c r="B55" s="23" t="s">
        <v>1523</v>
      </c>
      <c r="C55" s="32" t="s">
        <v>1524</v>
      </c>
      <c r="D55" s="32" t="s">
        <v>262</v>
      </c>
      <c r="E55" s="32" t="s">
        <v>176</v>
      </c>
      <c r="F55" s="32" t="s">
        <v>495</v>
      </c>
      <c r="G55" s="32" t="s">
        <v>372</v>
      </c>
      <c r="H55" s="94" t="s">
        <v>182</v>
      </c>
      <c r="I55" s="104">
        <v>6711.7359640685636</v>
      </c>
      <c r="J55" s="101">
        <v>11300</v>
      </c>
      <c r="K55" s="101">
        <v>6.9399341940000001</v>
      </c>
      <c r="L55" s="98">
        <v>765.36609813336656</v>
      </c>
      <c r="M55" s="32">
        <v>2.7758970379899945E-4</v>
      </c>
      <c r="N55" s="41">
        <v>1.5853387237148988E-2</v>
      </c>
      <c r="O55" s="41">
        <v>2.669922044271837E-3</v>
      </c>
      <c r="P55" s="18"/>
      <c r="Q55" s="18"/>
      <c r="R55" s="18"/>
      <c r="S55" s="18"/>
    </row>
    <row r="56" spans="2:19" x14ac:dyDescent="0.2">
      <c r="B56" s="23" t="s">
        <v>1570</v>
      </c>
      <c r="C56" s="32" t="s">
        <v>1571</v>
      </c>
      <c r="D56" s="32" t="s">
        <v>262</v>
      </c>
      <c r="E56" s="32" t="s">
        <v>176</v>
      </c>
      <c r="F56" s="32" t="s">
        <v>1572</v>
      </c>
      <c r="G56" s="32" t="s">
        <v>1410</v>
      </c>
      <c r="H56" s="94" t="s">
        <v>182</v>
      </c>
      <c r="I56" s="104">
        <v>80496.258449796878</v>
      </c>
      <c r="J56" s="101">
        <v>176.1</v>
      </c>
      <c r="K56" s="101">
        <v>0</v>
      </c>
      <c r="L56" s="98">
        <v>141.75391112306926</v>
      </c>
      <c r="M56" s="32">
        <v>1.5012918666757225E-4</v>
      </c>
      <c r="N56" s="41">
        <v>2.9362152973528041E-3</v>
      </c>
      <c r="O56" s="41">
        <v>4.9449785284751905E-4</v>
      </c>
      <c r="P56" s="18"/>
      <c r="Q56" s="18"/>
      <c r="R56" s="18"/>
      <c r="S56" s="18"/>
    </row>
    <row r="57" spans="2:19" x14ac:dyDescent="0.2">
      <c r="B57" s="23" t="s">
        <v>1471</v>
      </c>
      <c r="C57" s="32" t="s">
        <v>1472</v>
      </c>
      <c r="D57" s="32" t="s">
        <v>262</v>
      </c>
      <c r="E57" s="32" t="s">
        <v>176</v>
      </c>
      <c r="F57" s="32" t="s">
        <v>486</v>
      </c>
      <c r="G57" s="32" t="s">
        <v>372</v>
      </c>
      <c r="H57" s="94" t="s">
        <v>182</v>
      </c>
      <c r="I57" s="104">
        <v>4917.2422105348551</v>
      </c>
      <c r="J57" s="101">
        <v>8362</v>
      </c>
      <c r="K57" s="101">
        <v>0</v>
      </c>
      <c r="L57" s="98">
        <v>411.17979362245086</v>
      </c>
      <c r="M57" s="32">
        <v>1.725709392546824E-4</v>
      </c>
      <c r="N57" s="41">
        <v>8.5169600643218452E-3</v>
      </c>
      <c r="O57" s="41">
        <v>1.4343697713148891E-3</v>
      </c>
      <c r="P57" s="18"/>
      <c r="Q57" s="18"/>
      <c r="R57" s="18"/>
      <c r="S57" s="18"/>
    </row>
    <row r="58" spans="2:19" x14ac:dyDescent="0.2">
      <c r="B58" s="23" t="s">
        <v>1582</v>
      </c>
      <c r="C58" s="32" t="s">
        <v>1583</v>
      </c>
      <c r="D58" s="32" t="s">
        <v>262</v>
      </c>
      <c r="E58" s="32" t="s">
        <v>176</v>
      </c>
      <c r="F58" s="32" t="s">
        <v>1584</v>
      </c>
      <c r="G58" s="32" t="s">
        <v>1585</v>
      </c>
      <c r="H58" s="94" t="s">
        <v>182</v>
      </c>
      <c r="I58" s="104">
        <v>77.159702937427156</v>
      </c>
      <c r="J58" s="101">
        <v>3942</v>
      </c>
      <c r="K58" s="101">
        <v>0</v>
      </c>
      <c r="L58" s="98">
        <v>3.0416354897933782</v>
      </c>
      <c r="M58" s="32">
        <v>3.1199931897446431E-6</v>
      </c>
      <c r="N58" s="41">
        <v>6.3002823578876745E-5</v>
      </c>
      <c r="O58" s="41">
        <v>1.0610516541880875E-5</v>
      </c>
      <c r="P58" s="18"/>
      <c r="Q58" s="18"/>
      <c r="R58" s="18"/>
      <c r="S58" s="18"/>
    </row>
    <row r="59" spans="2:19" x14ac:dyDescent="0.2">
      <c r="B59" s="23" t="s">
        <v>1531</v>
      </c>
      <c r="C59" s="32" t="s">
        <v>1532</v>
      </c>
      <c r="D59" s="32" t="s">
        <v>262</v>
      </c>
      <c r="E59" s="32" t="s">
        <v>176</v>
      </c>
      <c r="F59" s="32" t="s">
        <v>737</v>
      </c>
      <c r="G59" s="32" t="s">
        <v>372</v>
      </c>
      <c r="H59" s="94" t="s">
        <v>182</v>
      </c>
      <c r="I59" s="104">
        <v>5166.399272137056</v>
      </c>
      <c r="J59" s="101">
        <v>1534</v>
      </c>
      <c r="K59" s="101">
        <v>0</v>
      </c>
      <c r="L59" s="98">
        <v>79.252564834582429</v>
      </c>
      <c r="M59" s="32">
        <v>5.9569922854575979E-5</v>
      </c>
      <c r="N59" s="41">
        <v>1.6415955748812876E-3</v>
      </c>
      <c r="O59" s="41">
        <v>2.7646660915997773E-4</v>
      </c>
      <c r="P59" s="18"/>
      <c r="Q59" s="18"/>
      <c r="R59" s="18"/>
      <c r="S59" s="18"/>
    </row>
    <row r="60" spans="2:19" x14ac:dyDescent="0.2">
      <c r="B60" s="23" t="s">
        <v>1506</v>
      </c>
      <c r="C60" s="32" t="s">
        <v>1507</v>
      </c>
      <c r="D60" s="32" t="s">
        <v>262</v>
      </c>
      <c r="E60" s="32" t="s">
        <v>176</v>
      </c>
      <c r="F60" s="32" t="s">
        <v>1508</v>
      </c>
      <c r="G60" s="32" t="s">
        <v>470</v>
      </c>
      <c r="H60" s="94" t="s">
        <v>182</v>
      </c>
      <c r="I60" s="104">
        <v>132.27645190462329</v>
      </c>
      <c r="J60" s="101">
        <v>2198</v>
      </c>
      <c r="K60" s="101">
        <v>0</v>
      </c>
      <c r="L60" s="98">
        <v>2.9074364128636199</v>
      </c>
      <c r="M60" s="32">
        <v>4.4255830825181358E-6</v>
      </c>
      <c r="N60" s="41">
        <v>6.022309510824792E-5</v>
      </c>
      <c r="O60" s="41">
        <v>1.0142373159662161E-5</v>
      </c>
      <c r="P60" s="18"/>
      <c r="Q60" s="18"/>
      <c r="R60" s="18"/>
      <c r="S60" s="18"/>
    </row>
    <row r="61" spans="2:19" x14ac:dyDescent="0.2">
      <c r="B61" s="23" t="s">
        <v>1566</v>
      </c>
      <c r="C61" s="32" t="s">
        <v>1567</v>
      </c>
      <c r="D61" s="32" t="s">
        <v>262</v>
      </c>
      <c r="E61" s="32" t="s">
        <v>176</v>
      </c>
      <c r="F61" s="32" t="s">
        <v>446</v>
      </c>
      <c r="G61" s="32" t="s">
        <v>372</v>
      </c>
      <c r="H61" s="94" t="s">
        <v>182</v>
      </c>
      <c r="I61" s="104">
        <v>9.3640416186197995E-3</v>
      </c>
      <c r="J61" s="101">
        <v>20960</v>
      </c>
      <c r="K61" s="101">
        <v>0</v>
      </c>
      <c r="L61" s="98">
        <v>1.96270312326271E-3</v>
      </c>
      <c r="M61" s="32">
        <v>6.8332937100043012E-10</v>
      </c>
      <c r="N61" s="41">
        <v>4.0654391043099965E-8</v>
      </c>
      <c r="O61" s="41">
        <v>6.8467421642278793E-9</v>
      </c>
      <c r="P61" s="18"/>
      <c r="Q61" s="18"/>
      <c r="R61" s="18"/>
      <c r="S61" s="18"/>
    </row>
    <row r="62" spans="2:19" x14ac:dyDescent="0.2">
      <c r="B62" s="23" t="s">
        <v>1501</v>
      </c>
      <c r="C62" s="32" t="s">
        <v>1502</v>
      </c>
      <c r="D62" s="32" t="s">
        <v>262</v>
      </c>
      <c r="E62" s="32" t="s">
        <v>176</v>
      </c>
      <c r="F62" s="32" t="s">
        <v>462</v>
      </c>
      <c r="G62" s="32" t="s">
        <v>372</v>
      </c>
      <c r="H62" s="94" t="s">
        <v>182</v>
      </c>
      <c r="I62" s="104">
        <v>599.35484784137896</v>
      </c>
      <c r="J62" s="101">
        <v>35560</v>
      </c>
      <c r="K62" s="101">
        <v>0</v>
      </c>
      <c r="L62" s="98">
        <v>213.13058389239436</v>
      </c>
      <c r="M62" s="32">
        <v>7.7527427081847648E-5</v>
      </c>
      <c r="N62" s="41">
        <v>4.4146738231107619E-3</v>
      </c>
      <c r="O62" s="41">
        <v>7.4349000515002567E-4</v>
      </c>
      <c r="P62" s="18"/>
      <c r="Q62" s="18"/>
      <c r="R62" s="18"/>
      <c r="S62" s="18"/>
    </row>
    <row r="63" spans="2:19" x14ac:dyDescent="0.2">
      <c r="B63" s="23" t="s">
        <v>1437</v>
      </c>
      <c r="C63" s="32" t="s">
        <v>1438</v>
      </c>
      <c r="D63" s="32" t="s">
        <v>262</v>
      </c>
      <c r="E63" s="32" t="s">
        <v>176</v>
      </c>
      <c r="F63" s="32" t="s">
        <v>1439</v>
      </c>
      <c r="G63" s="32" t="s">
        <v>1440</v>
      </c>
      <c r="H63" s="94" t="s">
        <v>182</v>
      </c>
      <c r="I63" s="104">
        <v>1794.0965308882467</v>
      </c>
      <c r="J63" s="101">
        <v>3461</v>
      </c>
      <c r="K63" s="101">
        <v>0</v>
      </c>
      <c r="L63" s="98">
        <v>62.093680934042219</v>
      </c>
      <c r="M63" s="32">
        <v>3.2776509117421716E-5</v>
      </c>
      <c r="N63" s="41">
        <v>1.2861755586354878E-3</v>
      </c>
      <c r="O63" s="41">
        <v>2.1660913377285855E-4</v>
      </c>
      <c r="P63" s="18"/>
      <c r="Q63" s="18"/>
      <c r="R63" s="18"/>
      <c r="S63" s="18"/>
    </row>
    <row r="64" spans="2:19" x14ac:dyDescent="0.2">
      <c r="B64" s="23" t="s">
        <v>1550</v>
      </c>
      <c r="C64" s="32" t="s">
        <v>1551</v>
      </c>
      <c r="D64" s="32" t="s">
        <v>262</v>
      </c>
      <c r="E64" s="32" t="s">
        <v>176</v>
      </c>
      <c r="F64" s="32" t="s">
        <v>1025</v>
      </c>
      <c r="G64" s="32" t="s">
        <v>415</v>
      </c>
      <c r="H64" s="94" t="s">
        <v>182</v>
      </c>
      <c r="I64" s="104">
        <v>2034.6774647437226</v>
      </c>
      <c r="J64" s="101">
        <v>5185</v>
      </c>
      <c r="K64" s="101">
        <v>0</v>
      </c>
      <c r="L64" s="98">
        <v>105.49802654345049</v>
      </c>
      <c r="M64" s="32">
        <v>1.2814587950058407E-4</v>
      </c>
      <c r="N64" s="41">
        <v>2.185230142316686E-3</v>
      </c>
      <c r="O64" s="41">
        <v>3.6802192752265341E-4</v>
      </c>
      <c r="P64" s="18"/>
      <c r="Q64" s="18"/>
      <c r="R64" s="18"/>
      <c r="S64" s="18"/>
    </row>
    <row r="65" spans="2:19" x14ac:dyDescent="0.2">
      <c r="B65" s="23" t="s">
        <v>1473</v>
      </c>
      <c r="C65" s="32" t="s">
        <v>1474</v>
      </c>
      <c r="D65" s="32" t="s">
        <v>262</v>
      </c>
      <c r="E65" s="32" t="s">
        <v>176</v>
      </c>
      <c r="F65" s="32" t="s">
        <v>1475</v>
      </c>
      <c r="G65" s="32" t="s">
        <v>516</v>
      </c>
      <c r="H65" s="94" t="s">
        <v>182</v>
      </c>
      <c r="I65" s="104">
        <v>3055.4586880307847</v>
      </c>
      <c r="J65" s="101">
        <v>1471</v>
      </c>
      <c r="K65" s="101">
        <v>0</v>
      </c>
      <c r="L65" s="98">
        <v>44.945797300932846</v>
      </c>
      <c r="M65" s="32">
        <v>3.278355416955296E-5</v>
      </c>
      <c r="N65" s="41">
        <v>9.3098339609227402E-4</v>
      </c>
      <c r="O65" s="41">
        <v>1.5679003199096974E-4</v>
      </c>
      <c r="P65" s="18"/>
      <c r="Q65" s="18"/>
      <c r="R65" s="18"/>
      <c r="S65" s="18"/>
    </row>
    <row r="66" spans="2:19" x14ac:dyDescent="0.2">
      <c r="B66" s="23" t="s">
        <v>1499</v>
      </c>
      <c r="C66" s="32" t="s">
        <v>1500</v>
      </c>
      <c r="D66" s="32" t="s">
        <v>262</v>
      </c>
      <c r="E66" s="32" t="s">
        <v>176</v>
      </c>
      <c r="F66" s="32" t="s">
        <v>882</v>
      </c>
      <c r="G66" s="32" t="s">
        <v>883</v>
      </c>
      <c r="H66" s="94" t="s">
        <v>182</v>
      </c>
      <c r="I66" s="104">
        <v>3105.0267975469719</v>
      </c>
      <c r="J66" s="101">
        <v>9239</v>
      </c>
      <c r="K66" s="101">
        <v>0</v>
      </c>
      <c r="L66" s="98">
        <v>286.87342581155281</v>
      </c>
      <c r="M66" s="32">
        <v>1.2193393474375862E-4</v>
      </c>
      <c r="N66" s="41">
        <v>5.9421439210985208E-3</v>
      </c>
      <c r="O66" s="41">
        <v>1.000736360492128E-3</v>
      </c>
      <c r="P66" s="18"/>
      <c r="Q66" s="18"/>
      <c r="R66" s="18"/>
      <c r="S66" s="18"/>
    </row>
    <row r="67" spans="2:19" x14ac:dyDescent="0.2">
      <c r="B67" s="23" t="s">
        <v>1441</v>
      </c>
      <c r="C67" s="32" t="s">
        <v>1442</v>
      </c>
      <c r="D67" s="32" t="s">
        <v>262</v>
      </c>
      <c r="E67" s="32" t="s">
        <v>176</v>
      </c>
      <c r="F67" s="32" t="s">
        <v>1443</v>
      </c>
      <c r="G67" s="32" t="s">
        <v>1444</v>
      </c>
      <c r="H67" s="94" t="s">
        <v>182</v>
      </c>
      <c r="I67" s="104">
        <v>259.8498139062948</v>
      </c>
      <c r="J67" s="101">
        <v>1001</v>
      </c>
      <c r="K67" s="101">
        <v>0</v>
      </c>
      <c r="L67" s="98">
        <v>2.6010966372020108</v>
      </c>
      <c r="M67" s="32">
        <v>3.9872380350326766E-6</v>
      </c>
      <c r="N67" s="41">
        <v>5.3877735545615998E-5</v>
      </c>
      <c r="O67" s="41">
        <v>9.0737299024405709E-6</v>
      </c>
      <c r="P67" s="18"/>
      <c r="Q67" s="18"/>
      <c r="R67" s="18"/>
      <c r="S67" s="18"/>
    </row>
    <row r="68" spans="2:19" x14ac:dyDescent="0.2">
      <c r="B68" s="23" t="s">
        <v>1547</v>
      </c>
      <c r="C68" s="32" t="s">
        <v>1548</v>
      </c>
      <c r="D68" s="32" t="s">
        <v>262</v>
      </c>
      <c r="E68" s="32" t="s">
        <v>176</v>
      </c>
      <c r="F68" s="32" t="s">
        <v>1549</v>
      </c>
      <c r="G68" s="32" t="s">
        <v>1012</v>
      </c>
      <c r="H68" s="94" t="s">
        <v>182</v>
      </c>
      <c r="I68" s="104">
        <v>1818.7263013556214</v>
      </c>
      <c r="J68" s="101">
        <v>6638</v>
      </c>
      <c r="K68" s="101">
        <v>0</v>
      </c>
      <c r="L68" s="98">
        <v>120.72705188398615</v>
      </c>
      <c r="M68" s="32">
        <v>1.2962713805462047E-4</v>
      </c>
      <c r="N68" s="41">
        <v>2.5006760923746889E-3</v>
      </c>
      <c r="O68" s="41">
        <v>4.2114723653312048E-4</v>
      </c>
      <c r="P68" s="18"/>
      <c r="Q68" s="18"/>
      <c r="R68" s="18"/>
      <c r="S68" s="18"/>
    </row>
    <row r="69" spans="2:19" x14ac:dyDescent="0.2">
      <c r="B69" s="23" t="s">
        <v>1589</v>
      </c>
      <c r="C69" s="32" t="s">
        <v>1590</v>
      </c>
      <c r="D69" s="32" t="s">
        <v>262</v>
      </c>
      <c r="E69" s="32" t="s">
        <v>176</v>
      </c>
      <c r="F69" s="32" t="s">
        <v>1591</v>
      </c>
      <c r="G69" s="32" t="s">
        <v>516</v>
      </c>
      <c r="H69" s="94" t="s">
        <v>182</v>
      </c>
      <c r="I69" s="104">
        <v>2523.6443313741061</v>
      </c>
      <c r="J69" s="101">
        <v>4911</v>
      </c>
      <c r="K69" s="101">
        <v>0</v>
      </c>
      <c r="L69" s="98">
        <v>123.93617311378233</v>
      </c>
      <c r="M69" s="32">
        <v>1.7497855665431748E-4</v>
      </c>
      <c r="N69" s="41">
        <v>2.5671481267004756E-3</v>
      </c>
      <c r="O69" s="41">
        <v>4.3234201447673481E-4</v>
      </c>
      <c r="P69" s="18"/>
      <c r="Q69" s="18"/>
      <c r="R69" s="18"/>
      <c r="S69" s="18"/>
    </row>
    <row r="70" spans="2:19" x14ac:dyDescent="0.2">
      <c r="B70" s="23" t="s">
        <v>1489</v>
      </c>
      <c r="C70" s="32" t="s">
        <v>1490</v>
      </c>
      <c r="D70" s="32" t="s">
        <v>262</v>
      </c>
      <c r="E70" s="32" t="s">
        <v>176</v>
      </c>
      <c r="F70" s="32" t="s">
        <v>382</v>
      </c>
      <c r="G70" s="32" t="s">
        <v>372</v>
      </c>
      <c r="H70" s="94" t="s">
        <v>182</v>
      </c>
      <c r="I70" s="104">
        <v>251.84189620498756</v>
      </c>
      <c r="J70" s="101">
        <v>27810.000000000004</v>
      </c>
      <c r="K70" s="101">
        <v>0</v>
      </c>
      <c r="L70" s="98">
        <v>70.037231313537958</v>
      </c>
      <c r="M70" s="32">
        <v>3.9988030389179743E-5</v>
      </c>
      <c r="N70" s="41">
        <v>1.4507140461790056E-3</v>
      </c>
      <c r="O70" s="41">
        <v>2.4431961156868057E-4</v>
      </c>
      <c r="P70" s="18"/>
      <c r="Q70" s="18"/>
      <c r="R70" s="18"/>
      <c r="S70" s="18"/>
    </row>
    <row r="71" spans="2:19" x14ac:dyDescent="0.2">
      <c r="B71" s="23" t="s">
        <v>1448</v>
      </c>
      <c r="C71" s="32" t="s">
        <v>1449</v>
      </c>
      <c r="D71" s="32" t="s">
        <v>262</v>
      </c>
      <c r="E71" s="32" t="s">
        <v>176</v>
      </c>
      <c r="F71" s="32" t="s">
        <v>387</v>
      </c>
      <c r="G71" s="32" t="s">
        <v>372</v>
      </c>
      <c r="H71" s="94" t="s">
        <v>182</v>
      </c>
      <c r="I71" s="104">
        <v>186.56244650951953</v>
      </c>
      <c r="J71" s="101">
        <v>159100</v>
      </c>
      <c r="K71" s="101">
        <v>0</v>
      </c>
      <c r="L71" s="98">
        <v>296.82085239664559</v>
      </c>
      <c r="M71" s="32">
        <v>8.7311107969570464E-5</v>
      </c>
      <c r="N71" s="41">
        <v>6.1481896370652956E-3</v>
      </c>
      <c r="O71" s="41">
        <v>1.0354372096518815E-3</v>
      </c>
      <c r="P71" s="18"/>
      <c r="Q71" s="18"/>
      <c r="R71" s="18"/>
      <c r="S71" s="18"/>
    </row>
    <row r="72" spans="2:19" x14ac:dyDescent="0.2">
      <c r="B72" s="23" t="s">
        <v>1573</v>
      </c>
      <c r="C72" s="32" t="s">
        <v>1574</v>
      </c>
      <c r="D72" s="32" t="s">
        <v>262</v>
      </c>
      <c r="E72" s="32" t="s">
        <v>176</v>
      </c>
      <c r="F72" s="32" t="s">
        <v>1049</v>
      </c>
      <c r="G72" s="32" t="s">
        <v>470</v>
      </c>
      <c r="H72" s="94" t="s">
        <v>182</v>
      </c>
      <c r="I72" s="104">
        <v>16151.525047689078</v>
      </c>
      <c r="J72" s="101">
        <v>1835.0000000000002</v>
      </c>
      <c r="K72" s="101">
        <v>0</v>
      </c>
      <c r="L72" s="98">
        <v>296.3804846250946</v>
      </c>
      <c r="M72" s="32">
        <v>9.8906606794867396E-5</v>
      </c>
      <c r="N72" s="41">
        <v>6.1390680927139261E-3</v>
      </c>
      <c r="O72" s="41">
        <v>1.0339010198157778E-3</v>
      </c>
      <c r="P72" s="18"/>
      <c r="Q72" s="18"/>
      <c r="R72" s="18"/>
      <c r="S72" s="18"/>
    </row>
    <row r="73" spans="2:19" x14ac:dyDescent="0.2">
      <c r="B73" s="23" t="s">
        <v>1533</v>
      </c>
      <c r="C73" s="32" t="s">
        <v>1534</v>
      </c>
      <c r="D73" s="32" t="s">
        <v>262</v>
      </c>
      <c r="E73" s="32" t="s">
        <v>176</v>
      </c>
      <c r="F73" s="32" t="s">
        <v>1535</v>
      </c>
      <c r="G73" s="32" t="s">
        <v>1462</v>
      </c>
      <c r="H73" s="94" t="s">
        <v>182</v>
      </c>
      <c r="I73" s="104">
        <v>403.12433269198704</v>
      </c>
      <c r="J73" s="101">
        <v>8787</v>
      </c>
      <c r="K73" s="101">
        <v>0</v>
      </c>
      <c r="L73" s="98">
        <v>35.422535113644905</v>
      </c>
      <c r="M73" s="32">
        <v>1.793044185494401E-5</v>
      </c>
      <c r="N73" s="41">
        <v>7.3372359639094675E-4</v>
      </c>
      <c r="O73" s="41">
        <v>1.2356884841721038E-4</v>
      </c>
      <c r="P73" s="18"/>
      <c r="Q73" s="18"/>
      <c r="R73" s="18"/>
      <c r="S73" s="18"/>
    </row>
    <row r="74" spans="2:19" x14ac:dyDescent="0.2">
      <c r="B74" s="23" t="s">
        <v>1562</v>
      </c>
      <c r="C74" s="32" t="s">
        <v>1563</v>
      </c>
      <c r="D74" s="32" t="s">
        <v>262</v>
      </c>
      <c r="E74" s="32" t="s">
        <v>176</v>
      </c>
      <c r="F74" s="32" t="s">
        <v>678</v>
      </c>
      <c r="G74" s="32" t="s">
        <v>372</v>
      </c>
      <c r="H74" s="94" t="s">
        <v>182</v>
      </c>
      <c r="I74" s="104">
        <v>193.13804040484268</v>
      </c>
      <c r="J74" s="101">
        <v>39860</v>
      </c>
      <c r="K74" s="101">
        <v>0</v>
      </c>
      <c r="L74" s="98">
        <v>76.984822905370294</v>
      </c>
      <c r="M74" s="32">
        <v>3.5740517657046453E-5</v>
      </c>
      <c r="N74" s="41">
        <v>1.5946227718718516E-3</v>
      </c>
      <c r="O74" s="41">
        <v>2.6855576207347927E-4</v>
      </c>
      <c r="P74" s="18"/>
      <c r="Q74" s="18"/>
      <c r="R74" s="18"/>
      <c r="S74" s="18"/>
    </row>
    <row r="75" spans="2:19" x14ac:dyDescent="0.2">
      <c r="B75" s="23" t="s">
        <v>1466</v>
      </c>
      <c r="C75" s="32" t="s">
        <v>1467</v>
      </c>
      <c r="D75" s="32" t="s">
        <v>262</v>
      </c>
      <c r="E75" s="32" t="s">
        <v>176</v>
      </c>
      <c r="F75" s="32" t="s">
        <v>610</v>
      </c>
      <c r="G75" s="32" t="s">
        <v>372</v>
      </c>
      <c r="H75" s="94" t="s">
        <v>182</v>
      </c>
      <c r="I75" s="104">
        <v>2880.8739276162664</v>
      </c>
      <c r="J75" s="101">
        <v>961.7</v>
      </c>
      <c r="K75" s="101">
        <v>0</v>
      </c>
      <c r="L75" s="98">
        <v>27.705364560457618</v>
      </c>
      <c r="M75" s="32">
        <v>9.7855056698643513E-6</v>
      </c>
      <c r="N75" s="41">
        <v>5.7387422044761517E-4</v>
      </c>
      <c r="O75" s="41">
        <v>9.6648079611783231E-5</v>
      </c>
      <c r="P75" s="18"/>
      <c r="Q75" s="18"/>
      <c r="R75" s="18"/>
      <c r="S75" s="18"/>
    </row>
    <row r="76" spans="2:19" x14ac:dyDescent="0.2">
      <c r="B76" s="23" t="s">
        <v>1463</v>
      </c>
      <c r="C76" s="32" t="s">
        <v>1464</v>
      </c>
      <c r="D76" s="32" t="s">
        <v>262</v>
      </c>
      <c r="E76" s="32" t="s">
        <v>176</v>
      </c>
      <c r="F76" s="32" t="s">
        <v>1465</v>
      </c>
      <c r="G76" s="32" t="s">
        <v>397</v>
      </c>
      <c r="H76" s="94" t="s">
        <v>182</v>
      </c>
      <c r="I76" s="104">
        <v>1815.2407241439225</v>
      </c>
      <c r="J76" s="101">
        <v>5661</v>
      </c>
      <c r="K76" s="101">
        <v>0</v>
      </c>
      <c r="L76" s="98">
        <v>102.76077737318656</v>
      </c>
      <c r="M76" s="32">
        <v>1.906826356791144E-4</v>
      </c>
      <c r="N76" s="41">
        <v>2.1285322154466651E-3</v>
      </c>
      <c r="O76" s="41">
        <v>3.5847323975326254E-4</v>
      </c>
      <c r="P76" s="18"/>
      <c r="Q76" s="18"/>
      <c r="R76" s="18"/>
      <c r="S76" s="18"/>
    </row>
    <row r="77" spans="2:19" x14ac:dyDescent="0.2">
      <c r="B77" s="23" t="s">
        <v>1515</v>
      </c>
      <c r="C77" s="32" t="s">
        <v>1516</v>
      </c>
      <c r="D77" s="32" t="s">
        <v>262</v>
      </c>
      <c r="E77" s="32" t="s">
        <v>176</v>
      </c>
      <c r="F77" s="32" t="s">
        <v>649</v>
      </c>
      <c r="G77" s="32" t="s">
        <v>372</v>
      </c>
      <c r="H77" s="94" t="s">
        <v>182</v>
      </c>
      <c r="I77" s="104">
        <v>30414.123470226172</v>
      </c>
      <c r="J77" s="101">
        <v>519.5</v>
      </c>
      <c r="K77" s="101">
        <v>0</v>
      </c>
      <c r="L77" s="98">
        <v>158.00137140921393</v>
      </c>
      <c r="M77" s="32">
        <v>6.8022691686986218E-5</v>
      </c>
      <c r="N77" s="41">
        <v>3.272756568470835E-3</v>
      </c>
      <c r="O77" s="41">
        <v>5.511758955348108E-4</v>
      </c>
      <c r="P77" s="18"/>
      <c r="Q77" s="18"/>
      <c r="R77" s="18"/>
      <c r="S77" s="18"/>
    </row>
    <row r="78" spans="2:19" x14ac:dyDescent="0.2">
      <c r="B78" s="23" t="s">
        <v>1517</v>
      </c>
      <c r="C78" s="32" t="s">
        <v>1518</v>
      </c>
      <c r="D78" s="32" t="s">
        <v>262</v>
      </c>
      <c r="E78" s="32" t="s">
        <v>176</v>
      </c>
      <c r="F78" s="32" t="s">
        <v>1519</v>
      </c>
      <c r="G78" s="32" t="s">
        <v>378</v>
      </c>
      <c r="H78" s="94" t="s">
        <v>182</v>
      </c>
      <c r="I78" s="104">
        <v>37950.125709668238</v>
      </c>
      <c r="J78" s="101">
        <v>318.5</v>
      </c>
      <c r="K78" s="101">
        <v>0</v>
      </c>
      <c r="L78" s="98">
        <v>120.87115036820396</v>
      </c>
      <c r="M78" s="32">
        <v>3.6008946970299727E-5</v>
      </c>
      <c r="N78" s="41">
        <v>2.5036608719150454E-3</v>
      </c>
      <c r="O78" s="41">
        <v>4.2164991325279437E-4</v>
      </c>
      <c r="P78" s="18"/>
      <c r="Q78" s="18"/>
      <c r="R78" s="18"/>
      <c r="S78" s="18"/>
    </row>
    <row r="79" spans="2:19" x14ac:dyDescent="0.2">
      <c r="B79" s="23" t="s">
        <v>1554</v>
      </c>
      <c r="C79" s="32" t="s">
        <v>1555</v>
      </c>
      <c r="D79" s="32" t="s">
        <v>262</v>
      </c>
      <c r="E79" s="32" t="s">
        <v>176</v>
      </c>
      <c r="F79" s="32" t="s">
        <v>1556</v>
      </c>
      <c r="G79" s="32" t="s">
        <v>372</v>
      </c>
      <c r="H79" s="94" t="s">
        <v>182</v>
      </c>
      <c r="I79" s="104">
        <v>6965.8309657375112</v>
      </c>
      <c r="J79" s="101">
        <v>634</v>
      </c>
      <c r="K79" s="101">
        <v>0</v>
      </c>
      <c r="L79" s="98">
        <v>44.163368322775824</v>
      </c>
      <c r="M79" s="32">
        <v>4.8694696131378926E-5</v>
      </c>
      <c r="N79" s="41">
        <v>9.1477657741224319E-4</v>
      </c>
      <c r="O79" s="41">
        <v>1.5406058737361161E-4</v>
      </c>
      <c r="P79" s="18"/>
      <c r="Q79" s="18"/>
      <c r="R79" s="18"/>
      <c r="S79" s="18"/>
    </row>
    <row r="80" spans="2:19" x14ac:dyDescent="0.2">
      <c r="B80" s="23" t="s">
        <v>1552</v>
      </c>
      <c r="C80" s="32" t="s">
        <v>1553</v>
      </c>
      <c r="D80" s="32" t="s">
        <v>262</v>
      </c>
      <c r="E80" s="32" t="s">
        <v>176</v>
      </c>
      <c r="F80" s="32" t="s">
        <v>694</v>
      </c>
      <c r="G80" s="32" t="s">
        <v>372</v>
      </c>
      <c r="H80" s="94" t="s">
        <v>182</v>
      </c>
      <c r="I80" s="104">
        <v>7783.4335315840617</v>
      </c>
      <c r="J80" s="101">
        <v>3916.0000000000005</v>
      </c>
      <c r="K80" s="101">
        <v>0</v>
      </c>
      <c r="L80" s="98">
        <v>304.79925709683187</v>
      </c>
      <c r="M80" s="32">
        <v>2.555848410209657E-4</v>
      </c>
      <c r="N80" s="41">
        <v>6.3134500785131508E-3</v>
      </c>
      <c r="O80" s="41">
        <v>1.0632692741228604E-3</v>
      </c>
      <c r="P80" s="18"/>
      <c r="Q80" s="18"/>
      <c r="R80" s="18"/>
      <c r="S80" s="18"/>
    </row>
    <row r="81" spans="2:19" x14ac:dyDescent="0.2">
      <c r="B81" s="23" t="s">
        <v>1459</v>
      </c>
      <c r="C81" s="32" t="s">
        <v>1460</v>
      </c>
      <c r="D81" s="32" t="s">
        <v>262</v>
      </c>
      <c r="E81" s="32" t="s">
        <v>176</v>
      </c>
      <c r="F81" s="32" t="s">
        <v>1461</v>
      </c>
      <c r="G81" s="32" t="s">
        <v>1462</v>
      </c>
      <c r="H81" s="94" t="s">
        <v>182</v>
      </c>
      <c r="I81" s="104">
        <v>3102.2414399574095</v>
      </c>
      <c r="J81" s="101">
        <v>4137</v>
      </c>
      <c r="K81" s="101">
        <v>0</v>
      </c>
      <c r="L81" s="98">
        <v>128.33972837103803</v>
      </c>
      <c r="M81" s="32">
        <v>5.029640614357335E-5</v>
      </c>
      <c r="N81" s="41">
        <v>2.6583610336788732E-3</v>
      </c>
      <c r="O81" s="41">
        <v>4.4770348565136665E-4</v>
      </c>
      <c r="P81" s="18"/>
      <c r="Q81" s="18"/>
      <c r="R81" s="18"/>
      <c r="S81" s="18"/>
    </row>
    <row r="82" spans="2:19" x14ac:dyDescent="0.2">
      <c r="B82" s="23" t="s">
        <v>1539</v>
      </c>
      <c r="C82" s="32" t="s">
        <v>1540</v>
      </c>
      <c r="D82" s="32" t="s">
        <v>262</v>
      </c>
      <c r="E82" s="32" t="s">
        <v>176</v>
      </c>
      <c r="F82" s="32" t="s">
        <v>1541</v>
      </c>
      <c r="G82" s="32" t="s">
        <v>1462</v>
      </c>
      <c r="H82" s="94" t="s">
        <v>182</v>
      </c>
      <c r="I82" s="104">
        <v>202.00344680727099</v>
      </c>
      <c r="J82" s="101">
        <v>33850</v>
      </c>
      <c r="K82" s="101">
        <v>0</v>
      </c>
      <c r="L82" s="98">
        <v>68.378166744261222</v>
      </c>
      <c r="M82" s="32">
        <v>9.2259111599773556E-5</v>
      </c>
      <c r="N82" s="41">
        <v>1.4163490630260743E-3</v>
      </c>
      <c r="O82" s="41">
        <v>2.3853208965310906E-4</v>
      </c>
      <c r="P82" s="18"/>
      <c r="Q82" s="18"/>
      <c r="R82" s="18"/>
      <c r="S82" s="18"/>
    </row>
    <row r="83" spans="2:19" x14ac:dyDescent="0.2">
      <c r="B83" s="23" t="s">
        <v>1453</v>
      </c>
      <c r="C83" s="32" t="s">
        <v>1454</v>
      </c>
      <c r="D83" s="32" t="s">
        <v>262</v>
      </c>
      <c r="E83" s="32" t="s">
        <v>176</v>
      </c>
      <c r="F83" s="32" t="s">
        <v>428</v>
      </c>
      <c r="G83" s="32" t="s">
        <v>378</v>
      </c>
      <c r="H83" s="94" t="s">
        <v>182</v>
      </c>
      <c r="I83" s="104">
        <v>2349.4989083822288</v>
      </c>
      <c r="J83" s="101">
        <v>3975</v>
      </c>
      <c r="K83" s="101">
        <v>0</v>
      </c>
      <c r="L83" s="98">
        <v>93.392581608193595</v>
      </c>
      <c r="M83" s="32">
        <v>3.713335236097392E-5</v>
      </c>
      <c r="N83" s="41">
        <v>1.9344843793352028E-3</v>
      </c>
      <c r="O83" s="41">
        <v>3.2579299372588976E-4</v>
      </c>
      <c r="P83" s="18"/>
      <c r="Q83" s="18"/>
      <c r="R83" s="18"/>
      <c r="S83" s="18"/>
    </row>
    <row r="84" spans="2:19" x14ac:dyDescent="0.2">
      <c r="B84" s="23" t="s">
        <v>1496</v>
      </c>
      <c r="C84" s="32" t="s">
        <v>1497</v>
      </c>
      <c r="D84" s="32" t="s">
        <v>262</v>
      </c>
      <c r="E84" s="32" t="s">
        <v>176</v>
      </c>
      <c r="F84" s="32" t="s">
        <v>1498</v>
      </c>
      <c r="G84" s="32" t="s">
        <v>1417</v>
      </c>
      <c r="H84" s="94" t="s">
        <v>182</v>
      </c>
      <c r="I84" s="104">
        <v>2258.5693822446215</v>
      </c>
      <c r="J84" s="101">
        <v>8450</v>
      </c>
      <c r="K84" s="101">
        <v>0</v>
      </c>
      <c r="L84" s="98">
        <v>190.84911279967048</v>
      </c>
      <c r="M84" s="32">
        <v>8.0462484303248048E-5</v>
      </c>
      <c r="N84" s="41">
        <v>3.9531472539201572E-3</v>
      </c>
      <c r="O84" s="41">
        <v>6.6576276978598558E-4</v>
      </c>
      <c r="P84" s="18"/>
      <c r="Q84" s="18"/>
      <c r="R84" s="18"/>
      <c r="S84" s="18"/>
    </row>
    <row r="85" spans="2:19" x14ac:dyDescent="0.2">
      <c r="B85" s="23" t="s">
        <v>1542</v>
      </c>
      <c r="C85" s="32" t="s">
        <v>1543</v>
      </c>
      <c r="D85" s="32" t="s">
        <v>262</v>
      </c>
      <c r="E85" s="32" t="s">
        <v>176</v>
      </c>
      <c r="F85" s="32" t="s">
        <v>903</v>
      </c>
      <c r="G85" s="32" t="s">
        <v>899</v>
      </c>
      <c r="H85" s="94" t="s">
        <v>182</v>
      </c>
      <c r="I85" s="104">
        <v>1653.3854184956515</v>
      </c>
      <c r="J85" s="101">
        <v>26370</v>
      </c>
      <c r="K85" s="101">
        <v>0</v>
      </c>
      <c r="L85" s="98">
        <v>435.99773485730333</v>
      </c>
      <c r="M85" s="32">
        <v>2.574854933031459E-4</v>
      </c>
      <c r="N85" s="41">
        <v>9.0310257301313129E-3</v>
      </c>
      <c r="O85" s="41">
        <v>1.5209452919160503E-3</v>
      </c>
      <c r="P85" s="18"/>
      <c r="Q85" s="18"/>
      <c r="R85" s="18"/>
      <c r="S85" s="18"/>
    </row>
    <row r="86" spans="2:19" x14ac:dyDescent="0.2">
      <c r="B86" s="23" t="s">
        <v>1476</v>
      </c>
      <c r="C86" s="32" t="s">
        <v>1477</v>
      </c>
      <c r="D86" s="32" t="s">
        <v>262</v>
      </c>
      <c r="E86" s="32" t="s">
        <v>176</v>
      </c>
      <c r="F86" s="32" t="s">
        <v>1478</v>
      </c>
      <c r="G86" s="32" t="s">
        <v>1151</v>
      </c>
      <c r="H86" s="94" t="s">
        <v>182</v>
      </c>
      <c r="I86" s="104">
        <v>2481.9538623302069</v>
      </c>
      <c r="J86" s="101">
        <v>2380</v>
      </c>
      <c r="K86" s="101">
        <v>0</v>
      </c>
      <c r="L86" s="98">
        <v>59.070501923458927</v>
      </c>
      <c r="M86" s="32">
        <v>2.5280220073705199E-5</v>
      </c>
      <c r="N86" s="41">
        <v>1.2235550327735671E-3</v>
      </c>
      <c r="O86" s="41">
        <v>2.0606300126996613E-4</v>
      </c>
      <c r="P86" s="18"/>
      <c r="Q86" s="18"/>
      <c r="R86" s="18"/>
      <c r="S86" s="18"/>
    </row>
    <row r="87" spans="2:19" x14ac:dyDescent="0.2">
      <c r="B87" s="23" t="s">
        <v>1512</v>
      </c>
      <c r="C87" s="32" t="s">
        <v>1513</v>
      </c>
      <c r="D87" s="32" t="s">
        <v>262</v>
      </c>
      <c r="E87" s="32" t="s">
        <v>176</v>
      </c>
      <c r="F87" s="32" t="s">
        <v>1514</v>
      </c>
      <c r="G87" s="32" t="s">
        <v>1367</v>
      </c>
      <c r="H87" s="94" t="s">
        <v>182</v>
      </c>
      <c r="I87" s="104">
        <v>5021.088074299314</v>
      </c>
      <c r="J87" s="101">
        <v>4119</v>
      </c>
      <c r="K87" s="101">
        <v>0</v>
      </c>
      <c r="L87" s="98">
        <v>206.81861778038873</v>
      </c>
      <c r="M87" s="32">
        <v>1.0083252293466523E-4</v>
      </c>
      <c r="N87" s="41">
        <v>4.2839311063306027E-3</v>
      </c>
      <c r="O87" s="41">
        <v>7.2147118630471537E-4</v>
      </c>
      <c r="P87" s="18"/>
      <c r="Q87" s="18"/>
      <c r="R87" s="18"/>
      <c r="S87" s="18"/>
    </row>
    <row r="88" spans="2:19" x14ac:dyDescent="0.2">
      <c r="B88" s="23" t="s">
        <v>1557</v>
      </c>
      <c r="C88" s="32" t="s">
        <v>1558</v>
      </c>
      <c r="D88" s="32" t="s">
        <v>262</v>
      </c>
      <c r="E88" s="32" t="s">
        <v>176</v>
      </c>
      <c r="F88" s="32" t="s">
        <v>682</v>
      </c>
      <c r="G88" s="32" t="s">
        <v>372</v>
      </c>
      <c r="H88" s="94" t="s">
        <v>182</v>
      </c>
      <c r="I88" s="104">
        <v>491.22825927117611</v>
      </c>
      <c r="J88" s="101">
        <v>587.1</v>
      </c>
      <c r="K88" s="101">
        <v>0</v>
      </c>
      <c r="L88" s="98">
        <v>2.884001096135012</v>
      </c>
      <c r="M88" s="32">
        <v>2.5630967076056215E-6</v>
      </c>
      <c r="N88" s="41">
        <v>5.9737668392810738E-5</v>
      </c>
      <c r="O88" s="41">
        <v>1.0060620820617089E-5</v>
      </c>
      <c r="P88" s="18"/>
      <c r="Q88" s="18"/>
      <c r="R88" s="18"/>
      <c r="S88" s="18"/>
    </row>
    <row r="89" spans="2:19" x14ac:dyDescent="0.2">
      <c r="B89" s="23" t="s">
        <v>1575</v>
      </c>
      <c r="C89" s="32" t="s">
        <v>1576</v>
      </c>
      <c r="D89" s="32" t="s">
        <v>262</v>
      </c>
      <c r="E89" s="32" t="s">
        <v>176</v>
      </c>
      <c r="F89" s="32" t="s">
        <v>1071</v>
      </c>
      <c r="G89" s="32" t="s">
        <v>470</v>
      </c>
      <c r="H89" s="94" t="s">
        <v>182</v>
      </c>
      <c r="I89" s="104">
        <v>11704.441019559135</v>
      </c>
      <c r="J89" s="101">
        <v>2210</v>
      </c>
      <c r="K89" s="101">
        <v>0</v>
      </c>
      <c r="L89" s="98">
        <v>258.66814653225686</v>
      </c>
      <c r="M89" s="32">
        <v>1.0073012925045086E-4</v>
      </c>
      <c r="N89" s="41">
        <v>5.3579147324303075E-3</v>
      </c>
      <c r="O89" s="41">
        <v>9.0234436599916882E-4</v>
      </c>
      <c r="P89" s="18"/>
      <c r="Q89" s="18"/>
      <c r="R89" s="18"/>
      <c r="S89" s="18"/>
    </row>
    <row r="90" spans="2:19" x14ac:dyDescent="0.2">
      <c r="B90" s="23" t="s">
        <v>1450</v>
      </c>
      <c r="C90" s="32" t="s">
        <v>1451</v>
      </c>
      <c r="D90" s="32" t="s">
        <v>262</v>
      </c>
      <c r="E90" s="32" t="s">
        <v>176</v>
      </c>
      <c r="F90" s="32" t="s">
        <v>1452</v>
      </c>
      <c r="G90" s="32" t="s">
        <v>366</v>
      </c>
      <c r="H90" s="94" t="s">
        <v>182</v>
      </c>
      <c r="I90" s="104">
        <v>2143.4961028097496</v>
      </c>
      <c r="J90" s="101">
        <v>9599</v>
      </c>
      <c r="K90" s="101">
        <v>0</v>
      </c>
      <c r="L90" s="98">
        <v>205.75419089957791</v>
      </c>
      <c r="M90" s="32">
        <v>6.0460831769079808E-5</v>
      </c>
      <c r="N90" s="41">
        <v>4.2618831327291056E-3</v>
      </c>
      <c r="O90" s="41">
        <v>7.1775801322254793E-4</v>
      </c>
      <c r="P90" s="18"/>
      <c r="Q90" s="18"/>
      <c r="R90" s="18"/>
      <c r="S90" s="18"/>
    </row>
    <row r="91" spans="2:19" x14ac:dyDescent="0.2">
      <c r="B91" s="23" t="s">
        <v>1503</v>
      </c>
      <c r="C91" s="32" t="s">
        <v>1504</v>
      </c>
      <c r="D91" s="32" t="s">
        <v>262</v>
      </c>
      <c r="E91" s="32" t="s">
        <v>176</v>
      </c>
      <c r="F91" s="32" t="s">
        <v>1505</v>
      </c>
      <c r="G91" s="32" t="s">
        <v>883</v>
      </c>
      <c r="H91" s="94" t="s">
        <v>182</v>
      </c>
      <c r="I91" s="104">
        <v>883.01741958382388</v>
      </c>
      <c r="J91" s="101">
        <v>8480</v>
      </c>
      <c r="K91" s="101">
        <v>0</v>
      </c>
      <c r="L91" s="98">
        <v>74.879877180708263</v>
      </c>
      <c r="M91" s="32">
        <v>6.5329146203657929E-5</v>
      </c>
      <c r="N91" s="41">
        <v>1.5510220430603259E-3</v>
      </c>
      <c r="O91" s="41">
        <v>2.6121281729714612E-4</v>
      </c>
      <c r="P91" s="18"/>
      <c r="Q91" s="18"/>
      <c r="R91" s="18"/>
      <c r="S91" s="18"/>
    </row>
    <row r="92" spans="2:19" x14ac:dyDescent="0.2">
      <c r="B92" s="23" t="s">
        <v>1491</v>
      </c>
      <c r="C92" s="32" t="s">
        <v>1492</v>
      </c>
      <c r="D92" s="32" t="s">
        <v>262</v>
      </c>
      <c r="E92" s="32" t="s">
        <v>176</v>
      </c>
      <c r="F92" s="32" t="s">
        <v>1493</v>
      </c>
      <c r="G92" s="32" t="s">
        <v>1462</v>
      </c>
      <c r="H92" s="94" t="s">
        <v>182</v>
      </c>
      <c r="I92" s="104">
        <v>2846.7552694453916</v>
      </c>
      <c r="J92" s="101">
        <v>13860</v>
      </c>
      <c r="K92" s="101">
        <v>3.6276771520000004</v>
      </c>
      <c r="L92" s="98">
        <v>398.18795749705538</v>
      </c>
      <c r="M92" s="32">
        <v>1.9312686516722964E-4</v>
      </c>
      <c r="N92" s="41">
        <v>8.2478540645659123E-3</v>
      </c>
      <c r="O92" s="41">
        <v>1.3890487285467834E-3</v>
      </c>
      <c r="P92" s="18"/>
      <c r="Q92" s="18"/>
      <c r="R92" s="18"/>
      <c r="S92" s="18"/>
    </row>
    <row r="93" spans="2:19" x14ac:dyDescent="0.2">
      <c r="B93" s="23" t="s">
        <v>1445</v>
      </c>
      <c r="C93" s="32" t="s">
        <v>1446</v>
      </c>
      <c r="D93" s="32" t="s">
        <v>262</v>
      </c>
      <c r="E93" s="32" t="s">
        <v>176</v>
      </c>
      <c r="F93" s="32" t="s">
        <v>1447</v>
      </c>
      <c r="G93" s="32" t="s">
        <v>433</v>
      </c>
      <c r="H93" s="94" t="s">
        <v>182</v>
      </c>
      <c r="I93" s="104">
        <v>397.66743743873633</v>
      </c>
      <c r="J93" s="101">
        <v>16330.000000000002</v>
      </c>
      <c r="K93" s="101">
        <v>0</v>
      </c>
      <c r="L93" s="98">
        <v>64.939092533745651</v>
      </c>
      <c r="M93" s="32">
        <v>4.1649488025313934E-5</v>
      </c>
      <c r="N93" s="41">
        <v>1.3451139046756252E-3</v>
      </c>
      <c r="O93" s="41">
        <v>2.2653513803879506E-4</v>
      </c>
      <c r="P93" s="18"/>
      <c r="Q93" s="18"/>
      <c r="R93" s="18"/>
      <c r="S93" s="18"/>
    </row>
    <row r="94" spans="2:19" x14ac:dyDescent="0.2">
      <c r="B94" s="23" t="s">
        <v>1544</v>
      </c>
      <c r="C94" s="32" t="s">
        <v>1545</v>
      </c>
      <c r="D94" s="32" t="s">
        <v>262</v>
      </c>
      <c r="E94" s="32" t="s">
        <v>176</v>
      </c>
      <c r="F94" s="32" t="s">
        <v>1546</v>
      </c>
      <c r="G94" s="32" t="s">
        <v>397</v>
      </c>
      <c r="H94" s="94" t="s">
        <v>182</v>
      </c>
      <c r="I94" s="104">
        <v>5192.492361388172</v>
      </c>
      <c r="J94" s="101">
        <v>1398</v>
      </c>
      <c r="K94" s="101">
        <v>0</v>
      </c>
      <c r="L94" s="98">
        <v>72.591043192542159</v>
      </c>
      <c r="M94" s="32">
        <v>8.022095194497852E-5</v>
      </c>
      <c r="N94" s="41">
        <v>1.503612350333614E-3</v>
      </c>
      <c r="O94" s="41">
        <v>2.5322839215003378E-4</v>
      </c>
      <c r="P94" s="18"/>
      <c r="Q94" s="18"/>
      <c r="R94" s="18"/>
      <c r="S94" s="18"/>
    </row>
    <row r="95" spans="2:19" x14ac:dyDescent="0.2">
      <c r="B95" s="23" t="s">
        <v>1520</v>
      </c>
      <c r="C95" s="32" t="s">
        <v>1521</v>
      </c>
      <c r="D95" s="32" t="s">
        <v>262</v>
      </c>
      <c r="E95" s="32" t="s">
        <v>176</v>
      </c>
      <c r="F95" s="32" t="s">
        <v>1522</v>
      </c>
      <c r="G95" s="32" t="s">
        <v>397</v>
      </c>
      <c r="H95" s="94" t="s">
        <v>182</v>
      </c>
      <c r="I95" s="104">
        <v>7689.601152544682</v>
      </c>
      <c r="J95" s="101">
        <v>5603</v>
      </c>
      <c r="K95" s="101">
        <v>0</v>
      </c>
      <c r="L95" s="98">
        <v>430.84835257707851</v>
      </c>
      <c r="M95" s="32">
        <v>1.4285836123122876E-4</v>
      </c>
      <c r="N95" s="41">
        <v>8.9243641579508683E-3</v>
      </c>
      <c r="O95" s="41">
        <v>1.5029820592906626E-3</v>
      </c>
      <c r="P95" s="18"/>
      <c r="Q95" s="18"/>
      <c r="R95" s="18"/>
      <c r="S95" s="18"/>
    </row>
    <row r="96" spans="2:19" x14ac:dyDescent="0.2">
      <c r="B96" s="23" t="s">
        <v>1577</v>
      </c>
      <c r="C96" s="32" t="s">
        <v>1578</v>
      </c>
      <c r="D96" s="32" t="s">
        <v>262</v>
      </c>
      <c r="E96" s="32" t="s">
        <v>176</v>
      </c>
      <c r="F96" s="32" t="s">
        <v>1579</v>
      </c>
      <c r="G96" s="32" t="s">
        <v>516</v>
      </c>
      <c r="H96" s="94" t="s">
        <v>182</v>
      </c>
      <c r="I96" s="104">
        <v>640.07438281994712</v>
      </c>
      <c r="J96" s="101">
        <v>7980</v>
      </c>
      <c r="K96" s="101">
        <v>0</v>
      </c>
      <c r="L96" s="98">
        <v>51.077935749031781</v>
      </c>
      <c r="M96" s="32">
        <v>7.5234246083536637E-5</v>
      </c>
      <c r="N96" s="41">
        <v>1.058001258062667E-3</v>
      </c>
      <c r="O96" s="41">
        <v>1.7818153556166139E-4</v>
      </c>
      <c r="P96" s="18"/>
      <c r="Q96" s="18"/>
      <c r="R96" s="18"/>
      <c r="S96" s="18"/>
    </row>
    <row r="97" spans="2:19" x14ac:dyDescent="0.2">
      <c r="B97" s="23" t="s">
        <v>1564</v>
      </c>
      <c r="C97" s="32" t="s">
        <v>1565</v>
      </c>
      <c r="D97" s="32" t="s">
        <v>262</v>
      </c>
      <c r="E97" s="32" t="s">
        <v>176</v>
      </c>
      <c r="F97" s="32" t="s">
        <v>1094</v>
      </c>
      <c r="G97" s="32" t="s">
        <v>516</v>
      </c>
      <c r="H97" s="94" t="s">
        <v>182</v>
      </c>
      <c r="I97" s="104">
        <v>3933.426548171768</v>
      </c>
      <c r="J97" s="101">
        <v>1427</v>
      </c>
      <c r="K97" s="101">
        <v>0</v>
      </c>
      <c r="L97" s="98">
        <v>56.129996842411131</v>
      </c>
      <c r="M97" s="32">
        <v>4.9200111430255095E-5</v>
      </c>
      <c r="N97" s="41">
        <v>1.1626469708194932E-3</v>
      </c>
      <c r="O97" s="41">
        <v>1.9580527054955627E-4</v>
      </c>
      <c r="P97" s="18"/>
      <c r="Q97" s="18"/>
      <c r="R97" s="18"/>
      <c r="S97" s="18"/>
    </row>
    <row r="98" spans="2:19" x14ac:dyDescent="0.2">
      <c r="B98" s="23" t="s">
        <v>1580</v>
      </c>
      <c r="C98" s="32" t="s">
        <v>1581</v>
      </c>
      <c r="D98" s="32" t="s">
        <v>262</v>
      </c>
      <c r="E98" s="32" t="s">
        <v>176</v>
      </c>
      <c r="F98" s="32" t="s">
        <v>1094</v>
      </c>
      <c r="G98" s="32" t="s">
        <v>516</v>
      </c>
      <c r="H98" s="94" t="s">
        <v>182</v>
      </c>
      <c r="I98" s="104">
        <v>1278.5779476583707</v>
      </c>
      <c r="J98" s="101">
        <v>1382.25</v>
      </c>
      <c r="K98" s="101">
        <v>0</v>
      </c>
      <c r="L98" s="98">
        <v>17.673143675655304</v>
      </c>
      <c r="M98" s="32">
        <v>1.5992716967422998E-5</v>
      </c>
      <c r="N98" s="41">
        <v>3.6607212035032205E-4</v>
      </c>
      <c r="O98" s="41">
        <v>6.1651431917739919E-5</v>
      </c>
      <c r="P98" s="18"/>
      <c r="Q98" s="18"/>
      <c r="R98" s="18"/>
      <c r="S98" s="18"/>
    </row>
    <row r="99" spans="2:19" x14ac:dyDescent="0.2">
      <c r="B99" s="23" t="s">
        <v>1479</v>
      </c>
      <c r="C99" s="32" t="s">
        <v>1480</v>
      </c>
      <c r="D99" s="32" t="s">
        <v>262</v>
      </c>
      <c r="E99" s="32" t="s">
        <v>176</v>
      </c>
      <c r="F99" s="32" t="s">
        <v>457</v>
      </c>
      <c r="G99" s="32" t="s">
        <v>372</v>
      </c>
      <c r="H99" s="94" t="s">
        <v>182</v>
      </c>
      <c r="I99" s="104">
        <v>218.62684464020555</v>
      </c>
      <c r="J99" s="101">
        <v>11920</v>
      </c>
      <c r="K99" s="101">
        <v>0</v>
      </c>
      <c r="L99" s="98">
        <v>26.060319881112502</v>
      </c>
      <c r="M99" s="32">
        <v>1.8871593507812757E-5</v>
      </c>
      <c r="N99" s="41">
        <v>5.3979963785547459E-4</v>
      </c>
      <c r="O99" s="41">
        <v>9.0909465027328134E-5</v>
      </c>
      <c r="P99" s="18"/>
      <c r="Q99" s="18"/>
      <c r="R99" s="18"/>
      <c r="S99" s="18"/>
    </row>
    <row r="100" spans="2:19" x14ac:dyDescent="0.2">
      <c r="B100" s="23" t="s">
        <v>1494</v>
      </c>
      <c r="C100" s="32" t="s">
        <v>1495</v>
      </c>
      <c r="D100" s="32" t="s">
        <v>262</v>
      </c>
      <c r="E100" s="32" t="s">
        <v>176</v>
      </c>
      <c r="F100" s="32" t="s">
        <v>529</v>
      </c>
      <c r="G100" s="32" t="s">
        <v>372</v>
      </c>
      <c r="H100" s="94" t="s">
        <v>182</v>
      </c>
      <c r="I100" s="104">
        <v>5000.304583926787</v>
      </c>
      <c r="J100" s="101">
        <v>1381</v>
      </c>
      <c r="K100" s="101">
        <v>0</v>
      </c>
      <c r="L100" s="98">
        <v>69.054206304028924</v>
      </c>
      <c r="M100" s="32">
        <v>2.8421952246632605E-5</v>
      </c>
      <c r="N100" s="41">
        <v>1.4303521877460845E-3</v>
      </c>
      <c r="O100" s="41">
        <v>2.4089040278956196E-4</v>
      </c>
      <c r="P100" s="18"/>
      <c r="Q100" s="18"/>
      <c r="R100" s="18"/>
      <c r="S100" s="18"/>
    </row>
    <row r="101" spans="2:19" x14ac:dyDescent="0.2">
      <c r="B101" s="23" t="s">
        <v>1486</v>
      </c>
      <c r="C101" s="32" t="s">
        <v>1487</v>
      </c>
      <c r="D101" s="32" t="s">
        <v>262</v>
      </c>
      <c r="E101" s="32" t="s">
        <v>176</v>
      </c>
      <c r="F101" s="32" t="s">
        <v>1488</v>
      </c>
      <c r="G101" s="32" t="s">
        <v>1151</v>
      </c>
      <c r="H101" s="94" t="s">
        <v>182</v>
      </c>
      <c r="I101" s="104">
        <v>91641.564795563783</v>
      </c>
      <c r="J101" s="101">
        <v>254.6</v>
      </c>
      <c r="K101" s="101">
        <v>0</v>
      </c>
      <c r="L101" s="98">
        <v>233.31942395840903</v>
      </c>
      <c r="M101" s="32">
        <v>8.1544898562408796E-5</v>
      </c>
      <c r="N101" s="41">
        <v>4.8328547436087953E-3</v>
      </c>
      <c r="O101" s="41">
        <v>8.1391725463493612E-4</v>
      </c>
      <c r="P101" s="18"/>
      <c r="Q101" s="18"/>
      <c r="R101" s="18"/>
      <c r="S101" s="18"/>
    </row>
    <row r="102" spans="2:19" x14ac:dyDescent="0.2">
      <c r="B102" s="23" t="s">
        <v>1483</v>
      </c>
      <c r="C102" s="32" t="s">
        <v>1484</v>
      </c>
      <c r="D102" s="32" t="s">
        <v>262</v>
      </c>
      <c r="E102" s="32" t="s">
        <v>176</v>
      </c>
      <c r="F102" s="32" t="s">
        <v>1485</v>
      </c>
      <c r="G102" s="32" t="s">
        <v>516</v>
      </c>
      <c r="H102" s="94" t="s">
        <v>182</v>
      </c>
      <c r="I102" s="104">
        <v>732.57940895988747</v>
      </c>
      <c r="J102" s="101">
        <v>19240</v>
      </c>
      <c r="K102" s="101">
        <v>0</v>
      </c>
      <c r="L102" s="98">
        <v>140.94827828388236</v>
      </c>
      <c r="M102" s="32">
        <v>5.3179557551929925E-5</v>
      </c>
      <c r="N102" s="41">
        <v>2.9195278462078641E-3</v>
      </c>
      <c r="O102" s="41">
        <v>4.916874633069053E-4</v>
      </c>
      <c r="P102" s="18"/>
      <c r="Q102" s="18"/>
      <c r="R102" s="18"/>
      <c r="S102" s="18"/>
    </row>
    <row r="103" spans="2:19" x14ac:dyDescent="0.2">
      <c r="B103" s="23" t="s">
        <v>1457</v>
      </c>
      <c r="C103" s="32" t="s">
        <v>1458</v>
      </c>
      <c r="D103" s="32" t="s">
        <v>262</v>
      </c>
      <c r="E103" s="32" t="s">
        <v>176</v>
      </c>
      <c r="F103" s="32" t="s">
        <v>511</v>
      </c>
      <c r="G103" s="32" t="s">
        <v>372</v>
      </c>
      <c r="H103" s="94" t="s">
        <v>182</v>
      </c>
      <c r="I103" s="104">
        <v>28460.066143179829</v>
      </c>
      <c r="J103" s="101">
        <v>634.1</v>
      </c>
      <c r="K103" s="101">
        <v>0</v>
      </c>
      <c r="L103" s="98">
        <v>180.46527940922127</v>
      </c>
      <c r="M103" s="32">
        <v>7.1060289724711548E-5</v>
      </c>
      <c r="N103" s="41">
        <v>3.7380620389539931E-3</v>
      </c>
      <c r="O103" s="41">
        <v>6.2953954832266009E-4</v>
      </c>
      <c r="P103" s="18"/>
      <c r="Q103" s="18"/>
      <c r="R103" s="18"/>
      <c r="S103" s="18"/>
    </row>
    <row r="104" spans="2:19" s="162" customFormat="1" x14ac:dyDescent="0.2">
      <c r="B104" s="132" t="s">
        <v>1592</v>
      </c>
      <c r="C104" s="169" t="s">
        <v>176</v>
      </c>
      <c r="D104" s="169" t="s">
        <v>176</v>
      </c>
      <c r="E104" s="169" t="s">
        <v>176</v>
      </c>
      <c r="F104" s="169" t="s">
        <v>176</v>
      </c>
      <c r="G104" s="169" t="s">
        <v>176</v>
      </c>
      <c r="H104" s="170" t="s">
        <v>176</v>
      </c>
      <c r="I104" s="180" t="s">
        <v>176</v>
      </c>
      <c r="J104" s="166" t="s">
        <v>176</v>
      </c>
      <c r="K104" s="166" t="s">
        <v>176</v>
      </c>
      <c r="L104" s="197">
        <v>1423.9342649962759</v>
      </c>
      <c r="M104" s="169" t="s">
        <v>176</v>
      </c>
      <c r="N104" s="165">
        <v>2.9494618795223262E-2</v>
      </c>
      <c r="O104" s="165">
        <v>4.9672875411906504E-3</v>
      </c>
    </row>
    <row r="105" spans="2:19" x14ac:dyDescent="0.2">
      <c r="B105" s="23" t="s">
        <v>1647</v>
      </c>
      <c r="C105" s="32" t="s">
        <v>1648</v>
      </c>
      <c r="D105" s="32" t="s">
        <v>262</v>
      </c>
      <c r="E105" s="32" t="s">
        <v>176</v>
      </c>
      <c r="F105" s="32" t="s">
        <v>1649</v>
      </c>
      <c r="G105" s="32" t="s">
        <v>1650</v>
      </c>
      <c r="H105" s="94" t="s">
        <v>182</v>
      </c>
      <c r="I105" s="104">
        <v>769.54981577540082</v>
      </c>
      <c r="J105" s="101">
        <v>778</v>
      </c>
      <c r="K105" s="101">
        <v>0</v>
      </c>
      <c r="L105" s="98">
        <v>5.9870975667326185</v>
      </c>
      <c r="M105" s="32">
        <v>2.9880443476108116E-5</v>
      </c>
      <c r="N105" s="41">
        <v>1.2401356211555817E-4</v>
      </c>
      <c r="O105" s="41">
        <v>2.0885539369474737E-5</v>
      </c>
      <c r="P105" s="18"/>
      <c r="Q105" s="18"/>
      <c r="R105" s="18"/>
      <c r="S105" s="18"/>
    </row>
    <row r="106" spans="2:19" x14ac:dyDescent="0.2">
      <c r="B106" s="23" t="s">
        <v>1644</v>
      </c>
      <c r="C106" s="32" t="s">
        <v>1645</v>
      </c>
      <c r="D106" s="32" t="s">
        <v>262</v>
      </c>
      <c r="E106" s="32" t="s">
        <v>176</v>
      </c>
      <c r="F106" s="32" t="s">
        <v>1646</v>
      </c>
      <c r="G106" s="32" t="s">
        <v>661</v>
      </c>
      <c r="H106" s="94" t="s">
        <v>182</v>
      </c>
      <c r="I106" s="104">
        <v>51043.238697420224</v>
      </c>
      <c r="J106" s="101">
        <v>111.80000000000001</v>
      </c>
      <c r="K106" s="101">
        <v>0</v>
      </c>
      <c r="L106" s="98">
        <v>57.066340863715816</v>
      </c>
      <c r="M106" s="32">
        <v>1.4583782484977207E-4</v>
      </c>
      <c r="N106" s="41">
        <v>1.1820419040326779E-3</v>
      </c>
      <c r="O106" s="41">
        <v>1.9907163621377973E-4</v>
      </c>
      <c r="P106" s="18"/>
      <c r="Q106" s="18"/>
      <c r="R106" s="18"/>
      <c r="S106" s="18"/>
    </row>
    <row r="107" spans="2:19" x14ac:dyDescent="0.2">
      <c r="B107" s="23" t="s">
        <v>1596</v>
      </c>
      <c r="C107" s="32" t="s">
        <v>1597</v>
      </c>
      <c r="D107" s="32" t="s">
        <v>262</v>
      </c>
      <c r="E107" s="32" t="s">
        <v>176</v>
      </c>
      <c r="F107" s="32" t="s">
        <v>1598</v>
      </c>
      <c r="G107" s="32" t="s">
        <v>1462</v>
      </c>
      <c r="H107" s="94" t="s">
        <v>182</v>
      </c>
      <c r="I107" s="104">
        <v>3434.435498398756</v>
      </c>
      <c r="J107" s="101">
        <v>1171</v>
      </c>
      <c r="K107" s="101">
        <v>0.39496008230000001</v>
      </c>
      <c r="L107" s="98">
        <v>40.61219976856529</v>
      </c>
      <c r="M107" s="32">
        <v>7.7493022358386679E-5</v>
      </c>
      <c r="N107" s="41">
        <v>8.4121955630614756E-4</v>
      </c>
      <c r="O107" s="41">
        <v>1.4167260307572398E-4</v>
      </c>
      <c r="P107" s="18"/>
      <c r="Q107" s="18"/>
      <c r="R107" s="18"/>
      <c r="S107" s="18"/>
    </row>
    <row r="108" spans="2:19" x14ac:dyDescent="0.2">
      <c r="B108" s="23" t="s">
        <v>1599</v>
      </c>
      <c r="C108" s="32" t="s">
        <v>1600</v>
      </c>
      <c r="D108" s="32" t="s">
        <v>262</v>
      </c>
      <c r="E108" s="32" t="s">
        <v>176</v>
      </c>
      <c r="F108" s="32" t="s">
        <v>1601</v>
      </c>
      <c r="G108" s="32" t="s">
        <v>1602</v>
      </c>
      <c r="H108" s="94" t="s">
        <v>182</v>
      </c>
      <c r="I108" s="104">
        <v>1288.0239246411536</v>
      </c>
      <c r="J108" s="101">
        <v>44.4</v>
      </c>
      <c r="K108" s="101">
        <v>0</v>
      </c>
      <c r="L108" s="98">
        <v>0.57188262254067213</v>
      </c>
      <c r="M108" s="32">
        <v>3.4417807010786511E-5</v>
      </c>
      <c r="N108" s="41">
        <v>1.1845673190183252E-5</v>
      </c>
      <c r="O108" s="41">
        <v>1.9949694981018985E-6</v>
      </c>
      <c r="P108" s="18"/>
      <c r="Q108" s="18"/>
      <c r="R108" s="18"/>
      <c r="S108" s="18"/>
    </row>
    <row r="109" spans="2:19" x14ac:dyDescent="0.2">
      <c r="B109" s="23" t="s">
        <v>1639</v>
      </c>
      <c r="C109" s="32" t="s">
        <v>1640</v>
      </c>
      <c r="D109" s="32" t="s">
        <v>262</v>
      </c>
      <c r="E109" s="32" t="s">
        <v>176</v>
      </c>
      <c r="F109" s="32" t="s">
        <v>1641</v>
      </c>
      <c r="G109" s="32" t="s">
        <v>661</v>
      </c>
      <c r="H109" s="94" t="s">
        <v>182</v>
      </c>
      <c r="I109" s="104">
        <v>11154.160772830537</v>
      </c>
      <c r="J109" s="101">
        <v>449.8</v>
      </c>
      <c r="K109" s="101">
        <v>0</v>
      </c>
      <c r="L109" s="98">
        <v>50.171415146827719</v>
      </c>
      <c r="M109" s="32">
        <v>2.0284754960328612E-4</v>
      </c>
      <c r="N109" s="41">
        <v>1.0392240713277899E-3</v>
      </c>
      <c r="O109" s="41">
        <v>1.7501920665094256E-4</v>
      </c>
      <c r="P109" s="18"/>
      <c r="Q109" s="18"/>
      <c r="R109" s="18"/>
      <c r="S109" s="18"/>
    </row>
    <row r="110" spans="2:19" x14ac:dyDescent="0.2">
      <c r="B110" s="23" t="s">
        <v>1612</v>
      </c>
      <c r="C110" s="32" t="s">
        <v>1613</v>
      </c>
      <c r="D110" s="32" t="s">
        <v>262</v>
      </c>
      <c r="E110" s="32" t="s">
        <v>176</v>
      </c>
      <c r="F110" s="32" t="s">
        <v>1614</v>
      </c>
      <c r="G110" s="32" t="s">
        <v>661</v>
      </c>
      <c r="H110" s="94" t="s">
        <v>182</v>
      </c>
      <c r="I110" s="104">
        <v>2045.6217117955885</v>
      </c>
      <c r="J110" s="101">
        <v>2167</v>
      </c>
      <c r="K110" s="101">
        <v>0</v>
      </c>
      <c r="L110" s="98">
        <v>44.3286224946104</v>
      </c>
      <c r="M110" s="32">
        <v>1.5409872276261579E-4</v>
      </c>
      <c r="N110" s="41">
        <v>9.1819956464023428E-4</v>
      </c>
      <c r="O110" s="41">
        <v>1.546370641177019E-4</v>
      </c>
      <c r="P110" s="18"/>
      <c r="Q110" s="18"/>
      <c r="R110" s="18"/>
      <c r="S110" s="18"/>
    </row>
    <row r="111" spans="2:19" x14ac:dyDescent="0.2">
      <c r="B111" s="23" t="s">
        <v>1603</v>
      </c>
      <c r="C111" s="32" t="s">
        <v>1604</v>
      </c>
      <c r="D111" s="32" t="s">
        <v>262</v>
      </c>
      <c r="E111" s="32" t="s">
        <v>176</v>
      </c>
      <c r="F111" s="32" t="s">
        <v>1605</v>
      </c>
      <c r="G111" s="32" t="s">
        <v>378</v>
      </c>
      <c r="H111" s="94" t="s">
        <v>182</v>
      </c>
      <c r="I111" s="104">
        <v>1357.7860346998709</v>
      </c>
      <c r="J111" s="101">
        <v>2185</v>
      </c>
      <c r="K111" s="101">
        <v>0</v>
      </c>
      <c r="L111" s="98">
        <v>29.667624858192184</v>
      </c>
      <c r="M111" s="32">
        <v>7.4612647391435826E-5</v>
      </c>
      <c r="N111" s="41">
        <v>6.145194390376978E-4</v>
      </c>
      <c r="O111" s="41">
        <v>1.0349327701247606E-4</v>
      </c>
      <c r="P111" s="18"/>
      <c r="Q111" s="18"/>
      <c r="R111" s="18"/>
      <c r="S111" s="18"/>
    </row>
    <row r="112" spans="2:19" x14ac:dyDescent="0.2">
      <c r="B112" s="23" t="s">
        <v>1668</v>
      </c>
      <c r="C112" s="32" t="s">
        <v>1669</v>
      </c>
      <c r="D112" s="32" t="s">
        <v>262</v>
      </c>
      <c r="E112" s="32" t="s">
        <v>176</v>
      </c>
      <c r="F112" s="32" t="s">
        <v>1670</v>
      </c>
      <c r="G112" s="32" t="s">
        <v>875</v>
      </c>
      <c r="H112" s="94" t="s">
        <v>182</v>
      </c>
      <c r="I112" s="104">
        <v>4626.5763188860519</v>
      </c>
      <c r="J112" s="101">
        <v>890</v>
      </c>
      <c r="K112" s="101">
        <v>0</v>
      </c>
      <c r="L112" s="98">
        <v>41.17652923808587</v>
      </c>
      <c r="M112" s="32">
        <v>8.511372560475652E-5</v>
      </c>
      <c r="N112" s="41">
        <v>8.5290877749253681E-4</v>
      </c>
      <c r="O112" s="41">
        <v>1.4364122396784337E-4</v>
      </c>
      <c r="P112" s="18"/>
      <c r="Q112" s="18"/>
      <c r="R112" s="18"/>
      <c r="S112" s="18"/>
    </row>
    <row r="113" spans="2:19" x14ac:dyDescent="0.2">
      <c r="B113" s="23" t="s">
        <v>1674</v>
      </c>
      <c r="C113" s="32" t="s">
        <v>1675</v>
      </c>
      <c r="D113" s="32" t="s">
        <v>262</v>
      </c>
      <c r="E113" s="32" t="s">
        <v>176</v>
      </c>
      <c r="F113" s="32" t="s">
        <v>1676</v>
      </c>
      <c r="G113" s="32" t="s">
        <v>661</v>
      </c>
      <c r="H113" s="94" t="s">
        <v>182</v>
      </c>
      <c r="I113" s="104">
        <v>34509.068476059081</v>
      </c>
      <c r="J113" s="101">
        <v>118.40000000000002</v>
      </c>
      <c r="K113" s="101">
        <v>0</v>
      </c>
      <c r="L113" s="98">
        <v>40.858737075653956</v>
      </c>
      <c r="M113" s="32">
        <v>6.9614154547532406E-5</v>
      </c>
      <c r="N113" s="41">
        <v>8.4632619926722555E-4</v>
      </c>
      <c r="O113" s="41">
        <v>1.4253262992109487E-4</v>
      </c>
      <c r="P113" s="18"/>
      <c r="Q113" s="18"/>
      <c r="R113" s="18"/>
      <c r="S113" s="18"/>
    </row>
    <row r="114" spans="2:19" x14ac:dyDescent="0.2">
      <c r="B114" s="23" t="s">
        <v>1618</v>
      </c>
      <c r="C114" s="32" t="s">
        <v>1619</v>
      </c>
      <c r="D114" s="32" t="s">
        <v>262</v>
      </c>
      <c r="E114" s="32" t="s">
        <v>176</v>
      </c>
      <c r="F114" s="32" t="s">
        <v>1620</v>
      </c>
      <c r="G114" s="32" t="s">
        <v>1151</v>
      </c>
      <c r="H114" s="94" t="s">
        <v>182</v>
      </c>
      <c r="I114" s="104">
        <v>218.03236845804747</v>
      </c>
      <c r="J114" s="101">
        <v>3329.9999999999995</v>
      </c>
      <c r="K114" s="101">
        <v>0</v>
      </c>
      <c r="L114" s="98">
        <v>7.2604778626299495</v>
      </c>
      <c r="M114" s="32">
        <v>1.5531653152314864E-5</v>
      </c>
      <c r="N114" s="41">
        <v>1.5038968588201491E-4</v>
      </c>
      <c r="O114" s="41">
        <v>2.5327630717718978E-5</v>
      </c>
      <c r="P114" s="18"/>
      <c r="Q114" s="18"/>
      <c r="R114" s="18"/>
      <c r="S114" s="18"/>
    </row>
    <row r="115" spans="2:19" x14ac:dyDescent="0.2">
      <c r="B115" s="23" t="s">
        <v>1630</v>
      </c>
      <c r="C115" s="32" t="s">
        <v>1631</v>
      </c>
      <c r="D115" s="32" t="s">
        <v>262</v>
      </c>
      <c r="E115" s="32" t="s">
        <v>176</v>
      </c>
      <c r="F115" s="32" t="s">
        <v>1632</v>
      </c>
      <c r="G115" s="32" t="s">
        <v>372</v>
      </c>
      <c r="H115" s="94" t="s">
        <v>182</v>
      </c>
      <c r="I115" s="104">
        <v>12965.016526975398</v>
      </c>
      <c r="J115" s="101">
        <v>1087</v>
      </c>
      <c r="K115" s="101">
        <v>0</v>
      </c>
      <c r="L115" s="98">
        <v>140.92972963909264</v>
      </c>
      <c r="M115" s="32">
        <v>2.2983547748628129E-4</v>
      </c>
      <c r="N115" s="41">
        <v>2.9191436394219966E-3</v>
      </c>
      <c r="O115" s="41">
        <v>4.9162275775522721E-4</v>
      </c>
      <c r="P115" s="18"/>
      <c r="Q115" s="18"/>
      <c r="R115" s="18"/>
      <c r="S115" s="18"/>
    </row>
    <row r="116" spans="2:19" x14ac:dyDescent="0.2">
      <c r="B116" s="23" t="s">
        <v>1666</v>
      </c>
      <c r="C116" s="32" t="s">
        <v>1667</v>
      </c>
      <c r="D116" s="32" t="s">
        <v>262</v>
      </c>
      <c r="E116" s="32" t="s">
        <v>176</v>
      </c>
      <c r="F116" s="32" t="s">
        <v>954</v>
      </c>
      <c r="G116" s="32" t="s">
        <v>372</v>
      </c>
      <c r="H116" s="94" t="s">
        <v>182</v>
      </c>
      <c r="I116" s="104">
        <v>629.99633302790755</v>
      </c>
      <c r="J116" s="101">
        <v>5308</v>
      </c>
      <c r="K116" s="101">
        <v>0</v>
      </c>
      <c r="L116" s="98">
        <v>33.440205357121336</v>
      </c>
      <c r="M116" s="32">
        <v>4.98275429458901E-5</v>
      </c>
      <c r="N116" s="41">
        <v>6.9266266968079175E-4</v>
      </c>
      <c r="O116" s="41">
        <v>1.1665364021963478E-4</v>
      </c>
      <c r="P116" s="18"/>
      <c r="Q116" s="18"/>
      <c r="R116" s="18"/>
      <c r="S116" s="18"/>
    </row>
    <row r="117" spans="2:19" x14ac:dyDescent="0.2">
      <c r="B117" s="23" t="s">
        <v>1663</v>
      </c>
      <c r="C117" s="32" t="s">
        <v>1664</v>
      </c>
      <c r="D117" s="32" t="s">
        <v>262</v>
      </c>
      <c r="E117" s="32" t="s">
        <v>176</v>
      </c>
      <c r="F117" s="32" t="s">
        <v>1665</v>
      </c>
      <c r="G117" s="32" t="s">
        <v>397</v>
      </c>
      <c r="H117" s="94" t="s">
        <v>182</v>
      </c>
      <c r="I117" s="104">
        <v>1698.2300713183663</v>
      </c>
      <c r="J117" s="101">
        <v>4200</v>
      </c>
      <c r="K117" s="101">
        <v>0</v>
      </c>
      <c r="L117" s="98">
        <v>71.325662995371388</v>
      </c>
      <c r="M117" s="32">
        <v>3.1846442319529981E-5</v>
      </c>
      <c r="N117" s="41">
        <v>1.4774019363671561E-3</v>
      </c>
      <c r="O117" s="41">
        <v>2.4881420854423915E-4</v>
      </c>
      <c r="P117" s="18"/>
      <c r="Q117" s="18"/>
      <c r="R117" s="18"/>
      <c r="S117" s="18"/>
    </row>
    <row r="118" spans="2:19" x14ac:dyDescent="0.2">
      <c r="B118" s="23" t="s">
        <v>1606</v>
      </c>
      <c r="C118" s="32" t="s">
        <v>1607</v>
      </c>
      <c r="D118" s="32" t="s">
        <v>262</v>
      </c>
      <c r="E118" s="32" t="s">
        <v>176</v>
      </c>
      <c r="F118" s="32" t="s">
        <v>1608</v>
      </c>
      <c r="G118" s="32" t="s">
        <v>1379</v>
      </c>
      <c r="H118" s="94" t="s">
        <v>182</v>
      </c>
      <c r="I118" s="104">
        <v>2741.2552945492116</v>
      </c>
      <c r="J118" s="101">
        <v>3549</v>
      </c>
      <c r="K118" s="101">
        <v>0</v>
      </c>
      <c r="L118" s="98">
        <v>97.287150403551507</v>
      </c>
      <c r="M118" s="32">
        <v>1.7303335354177282E-4</v>
      </c>
      <c r="N118" s="41">
        <v>2.0151544108209288E-3</v>
      </c>
      <c r="O118" s="41">
        <v>3.3937890392627518E-4</v>
      </c>
      <c r="P118" s="18"/>
      <c r="Q118" s="18"/>
      <c r="R118" s="18"/>
      <c r="S118" s="18"/>
    </row>
    <row r="119" spans="2:19" x14ac:dyDescent="0.2">
      <c r="B119" s="23" t="s">
        <v>1656</v>
      </c>
      <c r="C119" s="32" t="s">
        <v>1657</v>
      </c>
      <c r="D119" s="32" t="s">
        <v>262</v>
      </c>
      <c r="E119" s="32" t="s">
        <v>176</v>
      </c>
      <c r="F119" s="32" t="s">
        <v>1658</v>
      </c>
      <c r="G119" s="32" t="s">
        <v>661</v>
      </c>
      <c r="H119" s="94" t="s">
        <v>182</v>
      </c>
      <c r="I119" s="104">
        <v>5324.8622664281493</v>
      </c>
      <c r="J119" s="101">
        <v>320.60000000000002</v>
      </c>
      <c r="K119" s="101">
        <v>0</v>
      </c>
      <c r="L119" s="98">
        <v>17.071508426168645</v>
      </c>
      <c r="M119" s="32">
        <v>7.1191289383781264E-5</v>
      </c>
      <c r="N119" s="41">
        <v>3.5361016703295845E-4</v>
      </c>
      <c r="O119" s="41">
        <v>5.9552672619238147E-5</v>
      </c>
      <c r="P119" s="18"/>
      <c r="Q119" s="18"/>
      <c r="R119" s="18"/>
      <c r="S119" s="18"/>
    </row>
    <row r="120" spans="2:19" x14ac:dyDescent="0.2">
      <c r="B120" s="23" t="s">
        <v>1615</v>
      </c>
      <c r="C120" s="32" t="s">
        <v>1616</v>
      </c>
      <c r="D120" s="32" t="s">
        <v>262</v>
      </c>
      <c r="E120" s="32" t="s">
        <v>176</v>
      </c>
      <c r="F120" s="32" t="s">
        <v>1617</v>
      </c>
      <c r="G120" s="32" t="s">
        <v>516</v>
      </c>
      <c r="H120" s="94" t="s">
        <v>182</v>
      </c>
      <c r="I120" s="104">
        <v>4681.7890492798388</v>
      </c>
      <c r="J120" s="101">
        <v>73.2</v>
      </c>
      <c r="K120" s="101">
        <v>0</v>
      </c>
      <c r="L120" s="98">
        <v>3.4270695793908215</v>
      </c>
      <c r="M120" s="32">
        <v>2.6776830718404458E-5</v>
      </c>
      <c r="N120" s="41">
        <v>7.0986500791244574E-5</v>
      </c>
      <c r="O120" s="41">
        <v>1.1955074361909559E-5</v>
      </c>
      <c r="P120" s="18"/>
      <c r="Q120" s="18"/>
      <c r="R120" s="18"/>
      <c r="S120" s="18"/>
    </row>
    <row r="121" spans="2:19" x14ac:dyDescent="0.2">
      <c r="B121" s="23" t="s">
        <v>1627</v>
      </c>
      <c r="C121" s="32" t="s">
        <v>1628</v>
      </c>
      <c r="D121" s="32" t="s">
        <v>262</v>
      </c>
      <c r="E121" s="32" t="s">
        <v>176</v>
      </c>
      <c r="F121" s="32" t="s">
        <v>1629</v>
      </c>
      <c r="G121" s="32" t="s">
        <v>1151</v>
      </c>
      <c r="H121" s="94" t="s">
        <v>182</v>
      </c>
      <c r="I121" s="104">
        <v>868.5733853871028</v>
      </c>
      <c r="J121" s="101">
        <v>8635</v>
      </c>
      <c r="K121" s="101">
        <v>0</v>
      </c>
      <c r="L121" s="98">
        <v>75.001311828176327</v>
      </c>
      <c r="M121" s="32">
        <v>1.3198999869116839E-4</v>
      </c>
      <c r="N121" s="41">
        <v>1.553537375912164E-3</v>
      </c>
      <c r="O121" s="41">
        <v>2.616364329276321E-4</v>
      </c>
      <c r="P121" s="18"/>
      <c r="Q121" s="18"/>
      <c r="R121" s="18"/>
      <c r="S121" s="18"/>
    </row>
    <row r="122" spans="2:19" x14ac:dyDescent="0.2">
      <c r="B122" s="23" t="s">
        <v>1671</v>
      </c>
      <c r="C122" s="32" t="s">
        <v>1672</v>
      </c>
      <c r="D122" s="32" t="s">
        <v>262</v>
      </c>
      <c r="E122" s="32" t="s">
        <v>176</v>
      </c>
      <c r="F122" s="32" t="s">
        <v>1673</v>
      </c>
      <c r="G122" s="32" t="s">
        <v>1379</v>
      </c>
      <c r="H122" s="94" t="s">
        <v>182</v>
      </c>
      <c r="I122" s="104">
        <v>2486.9326062083069</v>
      </c>
      <c r="J122" s="101">
        <v>4809</v>
      </c>
      <c r="K122" s="101">
        <v>0</v>
      </c>
      <c r="L122" s="98">
        <v>119.59658903255749</v>
      </c>
      <c r="M122" s="32">
        <v>2.4869326062083066E-4</v>
      </c>
      <c r="N122" s="41">
        <v>2.4772602847179101E-3</v>
      </c>
      <c r="O122" s="41">
        <v>4.172037019362512E-4</v>
      </c>
      <c r="P122" s="18"/>
      <c r="Q122" s="18"/>
      <c r="R122" s="18"/>
      <c r="S122" s="18"/>
    </row>
    <row r="123" spans="2:19" x14ac:dyDescent="0.2">
      <c r="B123" s="23" t="s">
        <v>1621</v>
      </c>
      <c r="C123" s="32" t="s">
        <v>1622</v>
      </c>
      <c r="D123" s="32" t="s">
        <v>262</v>
      </c>
      <c r="E123" s="32" t="s">
        <v>176</v>
      </c>
      <c r="F123" s="32" t="s">
        <v>1623</v>
      </c>
      <c r="G123" s="32" t="s">
        <v>1379</v>
      </c>
      <c r="H123" s="94" t="s">
        <v>182</v>
      </c>
      <c r="I123" s="104">
        <v>1448.8255883264974</v>
      </c>
      <c r="J123" s="101">
        <v>4233</v>
      </c>
      <c r="K123" s="101">
        <v>0</v>
      </c>
      <c r="L123" s="98">
        <v>61.328787153860631</v>
      </c>
      <c r="M123" s="32">
        <v>1.5610694476440556E-4</v>
      </c>
      <c r="N123" s="41">
        <v>1.27033195474177E-3</v>
      </c>
      <c r="O123" s="41">
        <v>2.139408593742225E-4</v>
      </c>
      <c r="P123" s="18"/>
      <c r="Q123" s="18"/>
      <c r="R123" s="18"/>
      <c r="S123" s="18"/>
    </row>
    <row r="124" spans="2:19" x14ac:dyDescent="0.2">
      <c r="B124" s="23" t="s">
        <v>1642</v>
      </c>
      <c r="C124" s="32" t="s">
        <v>1643</v>
      </c>
      <c r="D124" s="32" t="s">
        <v>262</v>
      </c>
      <c r="E124" s="32" t="s">
        <v>176</v>
      </c>
      <c r="F124" s="32" t="s">
        <v>2754</v>
      </c>
      <c r="G124" s="32" t="s">
        <v>372</v>
      </c>
      <c r="H124" s="94" t="s">
        <v>182</v>
      </c>
      <c r="I124" s="104">
        <v>3778.4437935886508</v>
      </c>
      <c r="J124" s="101">
        <v>49.600000000000009</v>
      </c>
      <c r="K124" s="101">
        <v>0</v>
      </c>
      <c r="L124" s="98">
        <v>1.8741080995208323</v>
      </c>
      <c r="M124" s="32">
        <v>4.0050085702084268E-5</v>
      </c>
      <c r="N124" s="41">
        <v>3.8819280731721034E-5</v>
      </c>
      <c r="O124" s="41">
        <v>6.5376850901320685E-6</v>
      </c>
      <c r="P124" s="18"/>
      <c r="Q124" s="18"/>
      <c r="R124" s="18"/>
      <c r="S124" s="18"/>
    </row>
    <row r="125" spans="2:19" x14ac:dyDescent="0.2">
      <c r="B125" s="23" t="s">
        <v>1633</v>
      </c>
      <c r="C125" s="32" t="s">
        <v>1634</v>
      </c>
      <c r="D125" s="32" t="s">
        <v>262</v>
      </c>
      <c r="E125" s="32" t="s">
        <v>176</v>
      </c>
      <c r="F125" s="32" t="s">
        <v>1635</v>
      </c>
      <c r="G125" s="32" t="s">
        <v>516</v>
      </c>
      <c r="H125" s="94" t="s">
        <v>182</v>
      </c>
      <c r="I125" s="104">
        <v>18794.366605837</v>
      </c>
      <c r="J125" s="101">
        <v>174.7</v>
      </c>
      <c r="K125" s="101">
        <v>0</v>
      </c>
      <c r="L125" s="98">
        <v>32.833758441669154</v>
      </c>
      <c r="M125" s="32">
        <v>8.6517031974587161E-5</v>
      </c>
      <c r="N125" s="41">
        <v>6.8010105006779107E-4</v>
      </c>
      <c r="O125" s="41">
        <v>1.1453809578646041E-4</v>
      </c>
      <c r="P125" s="18"/>
      <c r="Q125" s="18"/>
      <c r="R125" s="18"/>
      <c r="S125" s="18"/>
    </row>
    <row r="126" spans="2:19" x14ac:dyDescent="0.2">
      <c r="B126" s="23" t="s">
        <v>1609</v>
      </c>
      <c r="C126" s="32" t="s">
        <v>1610</v>
      </c>
      <c r="D126" s="32" t="s">
        <v>262</v>
      </c>
      <c r="E126" s="32" t="s">
        <v>176</v>
      </c>
      <c r="F126" s="32" t="s">
        <v>1611</v>
      </c>
      <c r="G126" s="32" t="s">
        <v>899</v>
      </c>
      <c r="H126" s="94" t="s">
        <v>182</v>
      </c>
      <c r="I126" s="104">
        <v>1677.2968967405659</v>
      </c>
      <c r="J126" s="101">
        <v>3016</v>
      </c>
      <c r="K126" s="101">
        <v>0</v>
      </c>
      <c r="L126" s="98">
        <v>50.5872743888402</v>
      </c>
      <c r="M126" s="32">
        <v>1.5927620087816835E-4</v>
      </c>
      <c r="N126" s="41">
        <v>1.0478379590030476E-3</v>
      </c>
      <c r="O126" s="41">
        <v>1.7646990032586652E-4</v>
      </c>
      <c r="P126" s="18"/>
      <c r="Q126" s="18"/>
      <c r="R126" s="18"/>
      <c r="S126" s="18"/>
    </row>
    <row r="127" spans="2:19" x14ac:dyDescent="0.2">
      <c r="B127" s="23" t="s">
        <v>1659</v>
      </c>
      <c r="C127" s="32" t="s">
        <v>1660</v>
      </c>
      <c r="D127" s="32" t="s">
        <v>262</v>
      </c>
      <c r="E127" s="32" t="s">
        <v>176</v>
      </c>
      <c r="F127" s="32" t="s">
        <v>1661</v>
      </c>
      <c r="G127" s="32" t="s">
        <v>1662</v>
      </c>
      <c r="H127" s="94" t="s">
        <v>182</v>
      </c>
      <c r="I127" s="104">
        <v>499.53182317648719</v>
      </c>
      <c r="J127" s="101">
        <v>40010</v>
      </c>
      <c r="K127" s="101">
        <v>0</v>
      </c>
      <c r="L127" s="98">
        <v>199.86268245291254</v>
      </c>
      <c r="M127" s="32">
        <v>3.4589304877265107E-5</v>
      </c>
      <c r="N127" s="41">
        <v>4.1398495529249941E-3</v>
      </c>
      <c r="O127" s="41">
        <v>6.9720592930593754E-4</v>
      </c>
      <c r="P127" s="18"/>
      <c r="Q127" s="18"/>
      <c r="R127" s="18"/>
      <c r="S127" s="18"/>
    </row>
    <row r="128" spans="2:19" x14ac:dyDescent="0.2">
      <c r="B128" s="23" t="s">
        <v>1653</v>
      </c>
      <c r="C128" s="32" t="s">
        <v>1654</v>
      </c>
      <c r="D128" s="32" t="s">
        <v>262</v>
      </c>
      <c r="E128" s="32" t="s">
        <v>176</v>
      </c>
      <c r="F128" s="32" t="s">
        <v>1655</v>
      </c>
      <c r="G128" s="32" t="s">
        <v>372</v>
      </c>
      <c r="H128" s="94" t="s">
        <v>182</v>
      </c>
      <c r="I128" s="104">
        <v>10262.629098404985</v>
      </c>
      <c r="J128" s="101">
        <v>63.5</v>
      </c>
      <c r="K128" s="101">
        <v>0</v>
      </c>
      <c r="L128" s="98">
        <v>6.5167694774871654</v>
      </c>
      <c r="M128" s="32">
        <v>7.7050409279154976E-5</v>
      </c>
      <c r="N128" s="41">
        <v>1.3498490501970815E-4</v>
      </c>
      <c r="O128" s="41">
        <v>2.2733259975605799E-5</v>
      </c>
      <c r="P128" s="18"/>
      <c r="Q128" s="18"/>
      <c r="R128" s="18"/>
      <c r="S128" s="18"/>
    </row>
    <row r="129" spans="2:19" x14ac:dyDescent="0.2">
      <c r="B129" s="23" t="s">
        <v>1636</v>
      </c>
      <c r="C129" s="32" t="s">
        <v>1637</v>
      </c>
      <c r="D129" s="32" t="s">
        <v>262</v>
      </c>
      <c r="E129" s="32" t="s">
        <v>176</v>
      </c>
      <c r="F129" s="32" t="s">
        <v>1638</v>
      </c>
      <c r="G129" s="32" t="s">
        <v>516</v>
      </c>
      <c r="H129" s="94" t="s">
        <v>182</v>
      </c>
      <c r="I129" s="104">
        <v>444.60001403125881</v>
      </c>
      <c r="J129" s="101">
        <v>350.9</v>
      </c>
      <c r="K129" s="101">
        <v>0</v>
      </c>
      <c r="L129" s="98">
        <v>1.5601014445536665</v>
      </c>
      <c r="M129" s="32">
        <v>9.43558429166818E-6</v>
      </c>
      <c r="N129" s="41">
        <v>3.2315113499363592E-5</v>
      </c>
      <c r="O129" s="41">
        <v>5.4422965013383053E-6</v>
      </c>
      <c r="P129" s="18"/>
      <c r="Q129" s="18"/>
      <c r="R129" s="18"/>
      <c r="S129" s="18"/>
    </row>
    <row r="130" spans="2:19" x14ac:dyDescent="0.2">
      <c r="B130" s="23" t="s">
        <v>1651</v>
      </c>
      <c r="C130" s="32" t="s">
        <v>1652</v>
      </c>
      <c r="D130" s="32" t="s">
        <v>262</v>
      </c>
      <c r="E130" s="32" t="s">
        <v>176</v>
      </c>
      <c r="F130" s="32" t="s">
        <v>1638</v>
      </c>
      <c r="G130" s="32" t="s">
        <v>516</v>
      </c>
      <c r="H130" s="94" t="s">
        <v>182</v>
      </c>
      <c r="I130" s="104">
        <v>12768.725215785797</v>
      </c>
      <c r="J130" s="101">
        <v>336.66</v>
      </c>
      <c r="K130" s="101">
        <v>0</v>
      </c>
      <c r="L130" s="98">
        <v>42.987190290395368</v>
      </c>
      <c r="M130" s="32">
        <v>2.7098600825105947E-4</v>
      </c>
      <c r="N130" s="41">
        <v>8.9041384975467955E-4</v>
      </c>
      <c r="O130" s="41">
        <v>1.4995757880777668E-4</v>
      </c>
      <c r="P130" s="18"/>
      <c r="Q130" s="18"/>
      <c r="R130" s="18"/>
      <c r="S130" s="18"/>
    </row>
    <row r="131" spans="2:19" x14ac:dyDescent="0.2">
      <c r="B131" s="23" t="s">
        <v>1593</v>
      </c>
      <c r="C131" s="32" t="s">
        <v>1594</v>
      </c>
      <c r="D131" s="32" t="s">
        <v>262</v>
      </c>
      <c r="E131" s="32" t="s">
        <v>176</v>
      </c>
      <c r="F131" s="32" t="s">
        <v>1595</v>
      </c>
      <c r="G131" s="32" t="s">
        <v>470</v>
      </c>
      <c r="H131" s="94" t="s">
        <v>182</v>
      </c>
      <c r="I131" s="104">
        <v>2421.9461573750855</v>
      </c>
      <c r="J131" s="101">
        <v>1462</v>
      </c>
      <c r="K131" s="101">
        <v>0</v>
      </c>
      <c r="L131" s="98">
        <v>35.408852820823753</v>
      </c>
      <c r="M131" s="32">
        <v>2.7382003579356107E-4</v>
      </c>
      <c r="N131" s="41">
        <v>7.3344018863756599E-4</v>
      </c>
      <c r="O131" s="41">
        <v>1.2352111876821171E-4</v>
      </c>
      <c r="P131" s="18"/>
      <c r="Q131" s="18"/>
      <c r="R131" s="18"/>
      <c r="S131" s="18"/>
    </row>
    <row r="132" spans="2:19" x14ac:dyDescent="0.2">
      <c r="B132" s="23" t="s">
        <v>1624</v>
      </c>
      <c r="C132" s="32" t="s">
        <v>1625</v>
      </c>
      <c r="D132" s="32" t="s">
        <v>262</v>
      </c>
      <c r="E132" s="32" t="s">
        <v>176</v>
      </c>
      <c r="F132" s="32" t="s">
        <v>1626</v>
      </c>
      <c r="G132" s="32" t="s">
        <v>372</v>
      </c>
      <c r="H132" s="94" t="s">
        <v>182</v>
      </c>
      <c r="I132" s="104">
        <v>67208.042869118566</v>
      </c>
      <c r="J132" s="101">
        <v>171.4</v>
      </c>
      <c r="K132" s="101">
        <v>0</v>
      </c>
      <c r="L132" s="98">
        <v>115.19458546722832</v>
      </c>
      <c r="M132" s="32">
        <v>3.6769781800425222E-4</v>
      </c>
      <c r="N132" s="41">
        <v>2.3860795186627175E-3</v>
      </c>
      <c r="O132" s="41">
        <v>4.0184764372214985E-4</v>
      </c>
      <c r="P132" s="18"/>
      <c r="Q132" s="18"/>
      <c r="R132" s="18"/>
      <c r="S132" s="18"/>
    </row>
    <row r="133" spans="2:19" s="162" customFormat="1" x14ac:dyDescent="0.2">
      <c r="B133" s="132" t="s">
        <v>1677</v>
      </c>
      <c r="C133" s="169" t="s">
        <v>176</v>
      </c>
      <c r="D133" s="169" t="s">
        <v>176</v>
      </c>
      <c r="E133" s="169" t="s">
        <v>176</v>
      </c>
      <c r="F133" s="169" t="s">
        <v>176</v>
      </c>
      <c r="G133" s="169" t="s">
        <v>176</v>
      </c>
      <c r="H133" s="170" t="s">
        <v>176</v>
      </c>
      <c r="I133" s="180" t="s">
        <v>176</v>
      </c>
      <c r="J133" s="166" t="s">
        <v>176</v>
      </c>
      <c r="K133" s="166" t="s">
        <v>176</v>
      </c>
      <c r="L133" s="197">
        <v>0</v>
      </c>
      <c r="M133" s="169" t="s">
        <v>176</v>
      </c>
      <c r="N133" s="165">
        <v>0</v>
      </c>
      <c r="O133" s="165">
        <v>0</v>
      </c>
    </row>
    <row r="134" spans="2:19" s="162" customFormat="1" x14ac:dyDescent="0.2">
      <c r="B134" s="132" t="s">
        <v>1678</v>
      </c>
      <c r="C134" s="169" t="s">
        <v>176</v>
      </c>
      <c r="D134" s="169" t="s">
        <v>176</v>
      </c>
      <c r="E134" s="169" t="s">
        <v>176</v>
      </c>
      <c r="F134" s="169" t="s">
        <v>176</v>
      </c>
      <c r="G134" s="169" t="s">
        <v>176</v>
      </c>
      <c r="H134" s="170" t="s">
        <v>176</v>
      </c>
      <c r="I134" s="180" t="s">
        <v>176</v>
      </c>
      <c r="J134" s="166" t="s">
        <v>176</v>
      </c>
      <c r="K134" s="166" t="s">
        <v>176</v>
      </c>
      <c r="L134" s="197">
        <v>0</v>
      </c>
      <c r="M134" s="169" t="s">
        <v>176</v>
      </c>
      <c r="N134" s="165">
        <v>0</v>
      </c>
      <c r="O134" s="165">
        <v>0</v>
      </c>
    </row>
    <row r="135" spans="2:19" s="162" customFormat="1" x14ac:dyDescent="0.2">
      <c r="B135" s="132" t="s">
        <v>1679</v>
      </c>
      <c r="C135" s="169" t="s">
        <v>176</v>
      </c>
      <c r="D135" s="169" t="s">
        <v>176</v>
      </c>
      <c r="E135" s="169" t="s">
        <v>176</v>
      </c>
      <c r="F135" s="169" t="s">
        <v>176</v>
      </c>
      <c r="G135" s="169" t="s">
        <v>176</v>
      </c>
      <c r="H135" s="170" t="s">
        <v>176</v>
      </c>
      <c r="I135" s="180" t="s">
        <v>176</v>
      </c>
      <c r="J135" s="166" t="s">
        <v>176</v>
      </c>
      <c r="K135" s="166" t="s">
        <v>176</v>
      </c>
      <c r="L135" s="197">
        <v>0</v>
      </c>
      <c r="M135" s="169" t="s">
        <v>176</v>
      </c>
      <c r="N135" s="165">
        <v>0</v>
      </c>
      <c r="O135" s="165">
        <v>0</v>
      </c>
    </row>
    <row r="136" spans="2:19" s="162" customFormat="1" x14ac:dyDescent="0.2">
      <c r="B136" s="132" t="s">
        <v>353</v>
      </c>
      <c r="C136" s="169" t="s">
        <v>176</v>
      </c>
      <c r="D136" s="169" t="s">
        <v>176</v>
      </c>
      <c r="E136" s="169" t="s">
        <v>176</v>
      </c>
      <c r="F136" s="169" t="s">
        <v>176</v>
      </c>
      <c r="G136" s="169" t="s">
        <v>176</v>
      </c>
      <c r="H136" s="170" t="s">
        <v>176</v>
      </c>
      <c r="I136" s="180" t="s">
        <v>176</v>
      </c>
      <c r="J136" s="166" t="s">
        <v>176</v>
      </c>
      <c r="K136" s="166" t="s">
        <v>176</v>
      </c>
      <c r="L136" s="197">
        <v>16003.926612516951</v>
      </c>
      <c r="M136" s="169" t="s">
        <v>176</v>
      </c>
      <c r="N136" s="165">
        <v>0.33149684382667111</v>
      </c>
      <c r="O136" s="165">
        <v>5.5828493791244535E-2</v>
      </c>
    </row>
    <row r="137" spans="2:19" s="162" customFormat="1" x14ac:dyDescent="0.2">
      <c r="B137" s="132" t="s">
        <v>154</v>
      </c>
      <c r="C137" s="169" t="s">
        <v>176</v>
      </c>
      <c r="D137" s="169" t="s">
        <v>176</v>
      </c>
      <c r="E137" s="169" t="s">
        <v>176</v>
      </c>
      <c r="F137" s="169" t="s">
        <v>176</v>
      </c>
      <c r="G137" s="169" t="s">
        <v>176</v>
      </c>
      <c r="H137" s="170" t="s">
        <v>176</v>
      </c>
      <c r="I137" s="180" t="s">
        <v>176</v>
      </c>
      <c r="J137" s="166" t="s">
        <v>176</v>
      </c>
      <c r="K137" s="166" t="s">
        <v>176</v>
      </c>
      <c r="L137" s="197">
        <v>5730.6334843650966</v>
      </c>
      <c r="M137" s="169" t="s">
        <v>176</v>
      </c>
      <c r="N137" s="165">
        <v>0.11870130119871271</v>
      </c>
      <c r="O137" s="165">
        <v>1.9990883715472047E-2</v>
      </c>
    </row>
    <row r="138" spans="2:19" x14ac:dyDescent="0.2">
      <c r="B138" s="23" t="s">
        <v>1680</v>
      </c>
      <c r="C138" s="32" t="s">
        <v>1681</v>
      </c>
      <c r="D138" s="32" t="s">
        <v>1682</v>
      </c>
      <c r="E138" s="32" t="s">
        <v>1163</v>
      </c>
      <c r="F138" s="32" t="s">
        <v>176</v>
      </c>
      <c r="G138" s="32" t="s">
        <v>1228</v>
      </c>
      <c r="H138" s="94" t="s">
        <v>135</v>
      </c>
      <c r="I138" s="104">
        <v>44111.929792766525</v>
      </c>
      <c r="J138" s="101">
        <v>17.2</v>
      </c>
      <c r="K138" s="101">
        <v>0</v>
      </c>
      <c r="L138" s="98">
        <v>28.437020206711825</v>
      </c>
      <c r="M138" s="32">
        <v>8.4207655134342353E-5</v>
      </c>
      <c r="N138" s="41">
        <v>5.8902934727202442E-4</v>
      </c>
      <c r="O138" s="41">
        <v>9.9200405281177676E-5</v>
      </c>
      <c r="P138" s="18"/>
      <c r="Q138" s="18"/>
      <c r="R138" s="18"/>
      <c r="S138" s="18"/>
    </row>
    <row r="139" spans="2:19" x14ac:dyDescent="0.2">
      <c r="B139" s="23" t="s">
        <v>1683</v>
      </c>
      <c r="C139" s="32" t="s">
        <v>1684</v>
      </c>
      <c r="D139" s="32" t="s">
        <v>1682</v>
      </c>
      <c r="E139" s="32" t="s">
        <v>1163</v>
      </c>
      <c r="F139" s="32" t="s">
        <v>176</v>
      </c>
      <c r="G139" s="32" t="s">
        <v>1228</v>
      </c>
      <c r="H139" s="94" t="s">
        <v>135</v>
      </c>
      <c r="I139" s="104">
        <v>71.897111547762819</v>
      </c>
      <c r="J139" s="101">
        <v>16.100000000000001</v>
      </c>
      <c r="K139" s="101">
        <v>0</v>
      </c>
      <c r="L139" s="98">
        <v>4.3384728504059764E-2</v>
      </c>
      <c r="M139" s="32">
        <v>1.3724829547951758E-7</v>
      </c>
      <c r="N139" s="41">
        <v>8.9864824537026378E-7</v>
      </c>
      <c r="O139" s="41">
        <v>1.5134436095385245E-7</v>
      </c>
      <c r="P139" s="18"/>
      <c r="Q139" s="18"/>
      <c r="R139" s="18"/>
      <c r="S139" s="18"/>
    </row>
    <row r="140" spans="2:19" x14ac:dyDescent="0.2">
      <c r="B140" s="23" t="s">
        <v>1728</v>
      </c>
      <c r="C140" s="32" t="s">
        <v>1729</v>
      </c>
      <c r="D140" s="32" t="s">
        <v>1690</v>
      </c>
      <c r="E140" s="32" t="s">
        <v>1163</v>
      </c>
      <c r="F140" s="32" t="s">
        <v>1588</v>
      </c>
      <c r="G140" s="32" t="s">
        <v>1252</v>
      </c>
      <c r="H140" s="94" t="s">
        <v>135</v>
      </c>
      <c r="I140" s="104">
        <v>4938.4714761086361</v>
      </c>
      <c r="J140" s="101">
        <v>607</v>
      </c>
      <c r="K140" s="101">
        <v>0</v>
      </c>
      <c r="L140" s="98">
        <v>112.35200391500308</v>
      </c>
      <c r="M140" s="32">
        <v>1.4659246107911721E-4</v>
      </c>
      <c r="N140" s="41">
        <v>2.32719979272436E-3</v>
      </c>
      <c r="O140" s="41">
        <v>3.9193151186389744E-4</v>
      </c>
      <c r="P140" s="18"/>
      <c r="Q140" s="18"/>
      <c r="R140" s="18"/>
      <c r="S140" s="18"/>
    </row>
    <row r="141" spans="2:19" x14ac:dyDescent="0.2">
      <c r="B141" s="23" t="s">
        <v>1702</v>
      </c>
      <c r="C141" s="32" t="s">
        <v>1703</v>
      </c>
      <c r="D141" s="32" t="s">
        <v>1690</v>
      </c>
      <c r="E141" s="32" t="s">
        <v>1163</v>
      </c>
      <c r="F141" s="32" t="s">
        <v>176</v>
      </c>
      <c r="G141" s="32" t="s">
        <v>1303</v>
      </c>
      <c r="H141" s="94" t="s">
        <v>135</v>
      </c>
      <c r="I141" s="104">
        <v>1860.3424433191724</v>
      </c>
      <c r="J141" s="101">
        <v>1358</v>
      </c>
      <c r="K141" s="101">
        <v>0</v>
      </c>
      <c r="L141" s="98">
        <v>94.687412020586279</v>
      </c>
      <c r="M141" s="32">
        <v>5.4137619540827325E-5</v>
      </c>
      <c r="N141" s="41">
        <v>1.961304809432855E-3</v>
      </c>
      <c r="O141" s="41">
        <v>3.3030991219153941E-4</v>
      </c>
      <c r="P141" s="18"/>
      <c r="Q141" s="18"/>
      <c r="R141" s="18"/>
      <c r="S141" s="18"/>
    </row>
    <row r="142" spans="2:19" x14ac:dyDescent="0.2">
      <c r="B142" s="23" t="s">
        <v>1700</v>
      </c>
      <c r="C142" s="32" t="s">
        <v>1701</v>
      </c>
      <c r="D142" s="32" t="s">
        <v>1690</v>
      </c>
      <c r="E142" s="32" t="s">
        <v>1163</v>
      </c>
      <c r="F142" s="32" t="s">
        <v>176</v>
      </c>
      <c r="G142" s="32" t="s">
        <v>1252</v>
      </c>
      <c r="H142" s="94" t="s">
        <v>135</v>
      </c>
      <c r="I142" s="104">
        <v>228.06591564229453</v>
      </c>
      <c r="J142" s="101">
        <v>7414</v>
      </c>
      <c r="K142" s="101">
        <v>0</v>
      </c>
      <c r="L142" s="98">
        <v>63.374208568805997</v>
      </c>
      <c r="M142" s="32">
        <v>6.3243773950412279E-6</v>
      </c>
      <c r="N142" s="41">
        <v>1.3126997285866937E-3</v>
      </c>
      <c r="O142" s="41">
        <v>2.2107615807494534E-4</v>
      </c>
      <c r="P142" s="18"/>
      <c r="Q142" s="18"/>
      <c r="R142" s="18"/>
      <c r="S142" s="18"/>
    </row>
    <row r="143" spans="2:19" x14ac:dyDescent="0.2">
      <c r="B143" s="23" t="s">
        <v>1719</v>
      </c>
      <c r="C143" s="32" t="s">
        <v>1720</v>
      </c>
      <c r="D143" s="32" t="s">
        <v>1690</v>
      </c>
      <c r="E143" s="32" t="s">
        <v>1163</v>
      </c>
      <c r="F143" s="32" t="s">
        <v>1649</v>
      </c>
      <c r="G143" s="32" t="s">
        <v>1178</v>
      </c>
      <c r="H143" s="94" t="s">
        <v>135</v>
      </c>
      <c r="I143" s="104">
        <v>1356.4610228108363</v>
      </c>
      <c r="J143" s="101">
        <v>198</v>
      </c>
      <c r="K143" s="101">
        <v>0</v>
      </c>
      <c r="L143" s="98">
        <v>10.066351505536355</v>
      </c>
      <c r="M143" s="32">
        <v>5.2669308846241706E-5</v>
      </c>
      <c r="N143" s="41">
        <v>2.0850906366474232E-4</v>
      </c>
      <c r="O143" s="41">
        <v>3.5115709796355845E-5</v>
      </c>
      <c r="P143" s="18"/>
      <c r="Q143" s="18"/>
      <c r="R143" s="18"/>
      <c r="S143" s="18"/>
    </row>
    <row r="144" spans="2:19" x14ac:dyDescent="0.2">
      <c r="B144" s="23" t="s">
        <v>1698</v>
      </c>
      <c r="C144" s="32" t="s">
        <v>1699</v>
      </c>
      <c r="D144" s="32" t="s">
        <v>1690</v>
      </c>
      <c r="E144" s="32" t="s">
        <v>1163</v>
      </c>
      <c r="F144" s="32" t="s">
        <v>176</v>
      </c>
      <c r="G144" s="32" t="s">
        <v>1303</v>
      </c>
      <c r="H144" s="94" t="s">
        <v>135</v>
      </c>
      <c r="I144" s="104">
        <v>5787.1603191185995</v>
      </c>
      <c r="J144" s="101">
        <v>1872</v>
      </c>
      <c r="K144" s="101">
        <v>0</v>
      </c>
      <c r="L144" s="98">
        <v>406.04198309711694</v>
      </c>
      <c r="M144" s="32">
        <v>1.6611672900732804E-4</v>
      </c>
      <c r="N144" s="41">
        <v>8.4105381833319906E-3</v>
      </c>
      <c r="O144" s="41">
        <v>1.4164469058857354E-3</v>
      </c>
      <c r="P144" s="18"/>
      <c r="Q144" s="18"/>
      <c r="R144" s="18"/>
      <c r="S144" s="18"/>
    </row>
    <row r="145" spans="2:19" x14ac:dyDescent="0.2">
      <c r="B145" s="23" t="s">
        <v>1724</v>
      </c>
      <c r="C145" s="32" t="s">
        <v>1725</v>
      </c>
      <c r="D145" s="32" t="s">
        <v>1690</v>
      </c>
      <c r="E145" s="32" t="s">
        <v>1163</v>
      </c>
      <c r="F145" s="32" t="s">
        <v>1561</v>
      </c>
      <c r="G145" s="32" t="s">
        <v>1252</v>
      </c>
      <c r="H145" s="94" t="s">
        <v>135</v>
      </c>
      <c r="I145" s="104">
        <v>4833.1517590136145</v>
      </c>
      <c r="J145" s="101">
        <v>763</v>
      </c>
      <c r="K145" s="101">
        <v>0</v>
      </c>
      <c r="L145" s="98">
        <v>138.21480078571167</v>
      </c>
      <c r="M145" s="32">
        <v>9.912633247231594E-5</v>
      </c>
      <c r="N145" s="41">
        <v>2.8629080437522531E-3</v>
      </c>
      <c r="O145" s="41">
        <v>4.8215193273181675E-4</v>
      </c>
      <c r="P145" s="18"/>
      <c r="Q145" s="18"/>
      <c r="R145" s="18"/>
      <c r="S145" s="18"/>
    </row>
    <row r="146" spans="2:19" x14ac:dyDescent="0.2">
      <c r="B146" s="23" t="s">
        <v>1708</v>
      </c>
      <c r="C146" s="32" t="s">
        <v>1709</v>
      </c>
      <c r="D146" s="32" t="s">
        <v>1710</v>
      </c>
      <c r="E146" s="32" t="s">
        <v>1163</v>
      </c>
      <c r="F146" s="32" t="s">
        <v>176</v>
      </c>
      <c r="G146" s="32" t="s">
        <v>1252</v>
      </c>
      <c r="H146" s="94" t="s">
        <v>135</v>
      </c>
      <c r="I146" s="104">
        <v>518.11242275823349</v>
      </c>
      <c r="J146" s="101">
        <v>18835</v>
      </c>
      <c r="K146" s="101">
        <v>0</v>
      </c>
      <c r="L146" s="98">
        <v>365.75410763572575</v>
      </c>
      <c r="M146" s="32">
        <v>5.4606626473622504E-6</v>
      </c>
      <c r="N146" s="41">
        <v>7.5760365086312486E-3</v>
      </c>
      <c r="O146" s="41">
        <v>1.2759056837521893E-3</v>
      </c>
      <c r="P146" s="18"/>
      <c r="Q146" s="18"/>
      <c r="R146" s="18"/>
      <c r="S146" s="18"/>
    </row>
    <row r="147" spans="2:19" x14ac:dyDescent="0.2">
      <c r="B147" s="23" t="s">
        <v>1721</v>
      </c>
      <c r="C147" s="32" t="s">
        <v>1722</v>
      </c>
      <c r="D147" s="32" t="s">
        <v>358</v>
      </c>
      <c r="E147" s="32" t="s">
        <v>1163</v>
      </c>
      <c r="F147" s="32" t="s">
        <v>1723</v>
      </c>
      <c r="G147" s="32" t="s">
        <v>1213</v>
      </c>
      <c r="H147" s="94" t="s">
        <v>135</v>
      </c>
      <c r="I147" s="104">
        <v>9.7901055122670009</v>
      </c>
      <c r="J147" s="101">
        <v>14368</v>
      </c>
      <c r="K147" s="101">
        <v>0</v>
      </c>
      <c r="L147" s="98">
        <v>5.2720955641657703</v>
      </c>
      <c r="M147" s="32">
        <v>4.3103542761608503E-7</v>
      </c>
      <c r="N147" s="41">
        <v>1.0920339002971011E-4</v>
      </c>
      <c r="O147" s="41">
        <v>1.8391308682999924E-5</v>
      </c>
      <c r="P147" s="18"/>
      <c r="Q147" s="18"/>
      <c r="R147" s="18"/>
      <c r="S147" s="18"/>
    </row>
    <row r="148" spans="2:19" x14ac:dyDescent="0.2">
      <c r="B148" s="23" t="s">
        <v>1704</v>
      </c>
      <c r="C148" s="32" t="s">
        <v>1705</v>
      </c>
      <c r="D148" s="32" t="s">
        <v>1690</v>
      </c>
      <c r="E148" s="32" t="s">
        <v>1163</v>
      </c>
      <c r="F148" s="32" t="s">
        <v>176</v>
      </c>
      <c r="G148" s="32" t="s">
        <v>1695</v>
      </c>
      <c r="H148" s="94" t="s">
        <v>135</v>
      </c>
      <c r="I148" s="104">
        <v>2680.4967105067967</v>
      </c>
      <c r="J148" s="101">
        <v>3510</v>
      </c>
      <c r="K148" s="101">
        <v>0</v>
      </c>
      <c r="L148" s="98">
        <v>352.63220864763395</v>
      </c>
      <c r="M148" s="32">
        <v>5.8588087872115341E-5</v>
      </c>
      <c r="N148" s="41">
        <v>7.3042364557515558E-3</v>
      </c>
      <c r="O148" s="41">
        <v>1.2301309264739937E-3</v>
      </c>
      <c r="P148" s="18"/>
      <c r="Q148" s="18"/>
      <c r="R148" s="18"/>
      <c r="S148" s="18"/>
    </row>
    <row r="149" spans="2:19" x14ac:dyDescent="0.2">
      <c r="B149" s="23" t="s">
        <v>1715</v>
      </c>
      <c r="C149" s="32" t="s">
        <v>1716</v>
      </c>
      <c r="D149" s="32" t="s">
        <v>1710</v>
      </c>
      <c r="E149" s="32" t="s">
        <v>1163</v>
      </c>
      <c r="F149" s="32" t="s">
        <v>1177</v>
      </c>
      <c r="G149" s="32" t="s">
        <v>1178</v>
      </c>
      <c r="H149" s="94" t="s">
        <v>135</v>
      </c>
      <c r="I149" s="104">
        <v>7905.130957470049</v>
      </c>
      <c r="J149" s="101">
        <v>1542</v>
      </c>
      <c r="K149" s="101">
        <v>0</v>
      </c>
      <c r="L149" s="98">
        <v>456.87040337585353</v>
      </c>
      <c r="M149" s="32">
        <v>7.7599314425979692E-6</v>
      </c>
      <c r="N149" s="41">
        <v>9.4633711103411962E-3</v>
      </c>
      <c r="O149" s="41">
        <v>1.5937580255037682E-3</v>
      </c>
      <c r="P149" s="18"/>
      <c r="Q149" s="18"/>
      <c r="R149" s="18"/>
      <c r="S149" s="18"/>
    </row>
    <row r="150" spans="2:19" x14ac:dyDescent="0.2">
      <c r="B150" s="23" t="s">
        <v>1706</v>
      </c>
      <c r="C150" s="32" t="s">
        <v>1707</v>
      </c>
      <c r="D150" s="32" t="s">
        <v>1690</v>
      </c>
      <c r="E150" s="32" t="s">
        <v>1163</v>
      </c>
      <c r="F150" s="32" t="s">
        <v>176</v>
      </c>
      <c r="G150" s="32" t="s">
        <v>1178</v>
      </c>
      <c r="H150" s="94" t="s">
        <v>135</v>
      </c>
      <c r="I150" s="104">
        <v>883.8789114127369</v>
      </c>
      <c r="J150" s="101">
        <v>4306</v>
      </c>
      <c r="K150" s="101">
        <v>0</v>
      </c>
      <c r="L150" s="98">
        <v>142.64822754642171</v>
      </c>
      <c r="M150" s="32">
        <v>5.4891616213350522E-5</v>
      </c>
      <c r="N150" s="41">
        <v>2.9547396932027461E-3</v>
      </c>
      <c r="O150" s="41">
        <v>4.9761760839860309E-4</v>
      </c>
      <c r="P150" s="18"/>
      <c r="Q150" s="18"/>
      <c r="R150" s="18"/>
      <c r="S150" s="18"/>
    </row>
    <row r="151" spans="2:19" x14ac:dyDescent="0.2">
      <c r="B151" s="23" t="s">
        <v>1685</v>
      </c>
      <c r="C151" s="32" t="s">
        <v>1686</v>
      </c>
      <c r="D151" s="32" t="s">
        <v>358</v>
      </c>
      <c r="E151" s="32" t="s">
        <v>1163</v>
      </c>
      <c r="F151" s="32" t="s">
        <v>1687</v>
      </c>
      <c r="G151" s="32" t="s">
        <v>1183</v>
      </c>
      <c r="H151" s="94" t="s">
        <v>135</v>
      </c>
      <c r="I151" s="104">
        <v>3403.1385302989243</v>
      </c>
      <c r="J151" s="101">
        <v>5654</v>
      </c>
      <c r="K151" s="101">
        <v>0</v>
      </c>
      <c r="L151" s="98">
        <v>721.16561997319548</v>
      </c>
      <c r="M151" s="32">
        <v>7.0158717386315528E-5</v>
      </c>
      <c r="N151" s="41">
        <v>1.4937841986256211E-2</v>
      </c>
      <c r="O151" s="41">
        <v>2.515732002022758E-3</v>
      </c>
      <c r="P151" s="18"/>
      <c r="Q151" s="18"/>
      <c r="R151" s="18"/>
      <c r="S151" s="18"/>
    </row>
    <row r="152" spans="2:19" x14ac:dyDescent="0.2">
      <c r="B152" s="23" t="s">
        <v>1739</v>
      </c>
      <c r="C152" s="32" t="s">
        <v>1740</v>
      </c>
      <c r="D152" s="32" t="s">
        <v>1690</v>
      </c>
      <c r="E152" s="32" t="s">
        <v>1163</v>
      </c>
      <c r="F152" s="32" t="s">
        <v>874</v>
      </c>
      <c r="G152" s="32" t="s">
        <v>1303</v>
      </c>
      <c r="H152" s="94" t="s">
        <v>135</v>
      </c>
      <c r="I152" s="104">
        <v>211.32769124901165</v>
      </c>
      <c r="J152" s="101">
        <v>11402</v>
      </c>
      <c r="K152" s="101">
        <v>0</v>
      </c>
      <c r="L152" s="98">
        <v>90.310246411779772</v>
      </c>
      <c r="M152" s="32">
        <v>4.942969888159708E-6</v>
      </c>
      <c r="N152" s="41">
        <v>1.8706385236295234E-3</v>
      </c>
      <c r="O152" s="41">
        <v>3.1504049931986469E-4</v>
      </c>
      <c r="P152" s="18"/>
      <c r="Q152" s="18"/>
      <c r="R152" s="18"/>
      <c r="S152" s="18"/>
    </row>
    <row r="153" spans="2:19" x14ac:dyDescent="0.2">
      <c r="B153" s="23" t="s">
        <v>1688</v>
      </c>
      <c r="C153" s="32" t="s">
        <v>1689</v>
      </c>
      <c r="D153" s="32" t="s">
        <v>1690</v>
      </c>
      <c r="E153" s="32" t="s">
        <v>1163</v>
      </c>
      <c r="F153" s="32" t="s">
        <v>1691</v>
      </c>
      <c r="G153" s="32" t="s">
        <v>1252</v>
      </c>
      <c r="H153" s="94" t="s">
        <v>135</v>
      </c>
      <c r="I153" s="104">
        <v>777.00476340902446</v>
      </c>
      <c r="J153" s="101">
        <v>5858</v>
      </c>
      <c r="K153" s="101">
        <v>0</v>
      </c>
      <c r="L153" s="98">
        <v>170.59748751349599</v>
      </c>
      <c r="M153" s="32">
        <v>5.5669103117785569E-6</v>
      </c>
      <c r="N153" s="41">
        <v>3.5336658336869112E-3</v>
      </c>
      <c r="O153" s="41">
        <v>5.9511649878474725E-4</v>
      </c>
      <c r="P153" s="18"/>
      <c r="Q153" s="18"/>
      <c r="R153" s="18"/>
      <c r="S153" s="18"/>
    </row>
    <row r="154" spans="2:19" x14ac:dyDescent="0.2">
      <c r="B154" s="23" t="s">
        <v>1735</v>
      </c>
      <c r="C154" s="32" t="s">
        <v>1736</v>
      </c>
      <c r="D154" s="32" t="s">
        <v>1690</v>
      </c>
      <c r="E154" s="32" t="s">
        <v>1163</v>
      </c>
      <c r="F154" s="32" t="s">
        <v>1508</v>
      </c>
      <c r="G154" s="32" t="s">
        <v>1307</v>
      </c>
      <c r="H154" s="94" t="s">
        <v>135</v>
      </c>
      <c r="I154" s="104">
        <v>357.83748641393703</v>
      </c>
      <c r="J154" s="101">
        <v>593.12</v>
      </c>
      <c r="K154" s="101">
        <v>0</v>
      </c>
      <c r="L154" s="98">
        <v>7.9547765544306301</v>
      </c>
      <c r="M154" s="32">
        <v>1.1972195378404932E-5</v>
      </c>
      <c r="N154" s="41">
        <v>1.6477102057427113E-4</v>
      </c>
      <c r="O154" s="41">
        <v>2.7749639462382136E-5</v>
      </c>
      <c r="P154" s="18"/>
      <c r="Q154" s="18"/>
      <c r="R154" s="18"/>
      <c r="S154" s="18"/>
    </row>
    <row r="155" spans="2:19" x14ac:dyDescent="0.2">
      <c r="B155" s="23" t="s">
        <v>1726</v>
      </c>
      <c r="C155" s="32" t="s">
        <v>1727</v>
      </c>
      <c r="D155" s="32" t="s">
        <v>358</v>
      </c>
      <c r="E155" s="32" t="s">
        <v>1163</v>
      </c>
      <c r="F155" s="32" t="s">
        <v>371</v>
      </c>
      <c r="G155" s="32" t="s">
        <v>1228</v>
      </c>
      <c r="H155" s="94" t="s">
        <v>135</v>
      </c>
      <c r="I155" s="104">
        <v>499.59034843660356</v>
      </c>
      <c r="J155" s="101">
        <v>694</v>
      </c>
      <c r="K155" s="101">
        <v>0</v>
      </c>
      <c r="L155" s="98">
        <v>12.994904487732876</v>
      </c>
      <c r="M155" s="32">
        <v>2.6304195524768732E-6</v>
      </c>
      <c r="N155" s="41">
        <v>2.6916955618524964E-4</v>
      </c>
      <c r="O155" s="41">
        <v>4.5331746519244557E-5</v>
      </c>
      <c r="P155" s="18"/>
      <c r="Q155" s="18"/>
      <c r="R155" s="18"/>
      <c r="S155" s="18"/>
    </row>
    <row r="156" spans="2:19" x14ac:dyDescent="0.2">
      <c r="B156" s="23" t="s">
        <v>1743</v>
      </c>
      <c r="C156" s="32" t="s">
        <v>1744</v>
      </c>
      <c r="D156" s="32" t="s">
        <v>1690</v>
      </c>
      <c r="E156" s="32" t="s">
        <v>1163</v>
      </c>
      <c r="F156" s="32" t="s">
        <v>1439</v>
      </c>
      <c r="G156" s="32" t="s">
        <v>1183</v>
      </c>
      <c r="H156" s="94" t="s">
        <v>135</v>
      </c>
      <c r="I156" s="104">
        <v>1215.3730077430919</v>
      </c>
      <c r="J156" s="101">
        <v>916</v>
      </c>
      <c r="K156" s="101">
        <v>0</v>
      </c>
      <c r="L156" s="98">
        <v>41.725797161685179</v>
      </c>
      <c r="M156" s="32">
        <v>2.2203757592484329E-5</v>
      </c>
      <c r="N156" s="41">
        <v>8.6428602180869062E-4</v>
      </c>
      <c r="O156" s="41">
        <v>1.4555730379030459E-4</v>
      </c>
      <c r="P156" s="18"/>
      <c r="Q156" s="18"/>
      <c r="R156" s="18"/>
      <c r="S156" s="18"/>
    </row>
    <row r="157" spans="2:19" x14ac:dyDescent="0.2">
      <c r="B157" s="23" t="s">
        <v>1711</v>
      </c>
      <c r="C157" s="32" t="s">
        <v>1712</v>
      </c>
      <c r="D157" s="32" t="s">
        <v>1710</v>
      </c>
      <c r="E157" s="32" t="s">
        <v>1163</v>
      </c>
      <c r="F157" s="32" t="s">
        <v>176</v>
      </c>
      <c r="G157" s="32" t="s">
        <v>1169</v>
      </c>
      <c r="H157" s="94" t="s">
        <v>135</v>
      </c>
      <c r="I157" s="104">
        <v>1677.6616963919234</v>
      </c>
      <c r="J157" s="101">
        <v>3251</v>
      </c>
      <c r="K157" s="101">
        <v>0</v>
      </c>
      <c r="L157" s="98">
        <v>204.41884998102569</v>
      </c>
      <c r="M157" s="32">
        <v>2.0472168221145702E-5</v>
      </c>
      <c r="N157" s="41">
        <v>4.2342235895026043E-3</v>
      </c>
      <c r="O157" s="41">
        <v>7.1309977690432584E-4</v>
      </c>
      <c r="P157" s="18"/>
      <c r="Q157" s="18"/>
      <c r="R157" s="18"/>
      <c r="S157" s="18"/>
    </row>
    <row r="158" spans="2:19" x14ac:dyDescent="0.2">
      <c r="B158" s="23" t="s">
        <v>1696</v>
      </c>
      <c r="C158" s="32" t="s">
        <v>1697</v>
      </c>
      <c r="D158" s="32" t="s">
        <v>1690</v>
      </c>
      <c r="E158" s="32" t="s">
        <v>1163</v>
      </c>
      <c r="F158" s="32" t="s">
        <v>176</v>
      </c>
      <c r="G158" s="32" t="s">
        <v>1252</v>
      </c>
      <c r="H158" s="94" t="s">
        <v>135</v>
      </c>
      <c r="I158" s="104">
        <v>2778.4258577543228</v>
      </c>
      <c r="J158" s="101">
        <v>4231</v>
      </c>
      <c r="K158" s="101">
        <v>0</v>
      </c>
      <c r="L158" s="98">
        <v>440.59688225958109</v>
      </c>
      <c r="M158" s="32">
        <v>4.256711670209894E-5</v>
      </c>
      <c r="N158" s="41">
        <v>9.1262900290163314E-3</v>
      </c>
      <c r="O158" s="41">
        <v>1.5369890715714921E-3</v>
      </c>
      <c r="P158" s="18"/>
      <c r="Q158" s="18"/>
      <c r="R158" s="18"/>
      <c r="S158" s="18"/>
    </row>
    <row r="159" spans="2:19" x14ac:dyDescent="0.2">
      <c r="B159" s="23" t="s">
        <v>1737</v>
      </c>
      <c r="C159" s="32" t="s">
        <v>1738</v>
      </c>
      <c r="D159" s="32" t="s">
        <v>1690</v>
      </c>
      <c r="E159" s="32" t="s">
        <v>1163</v>
      </c>
      <c r="F159" s="32" t="s">
        <v>1416</v>
      </c>
      <c r="G159" s="32" t="s">
        <v>1695</v>
      </c>
      <c r="H159" s="94" t="s">
        <v>135</v>
      </c>
      <c r="I159" s="104">
        <v>1673.9113977236661</v>
      </c>
      <c r="J159" s="101">
        <v>1474</v>
      </c>
      <c r="K159" s="101">
        <v>0</v>
      </c>
      <c r="L159" s="98">
        <v>92.476105578322489</v>
      </c>
      <c r="M159" s="32">
        <v>1.5945140533358758E-5</v>
      </c>
      <c r="N159" s="41">
        <v>1.9155009811541929E-3</v>
      </c>
      <c r="O159" s="41">
        <v>3.2259593605483879E-4</v>
      </c>
      <c r="P159" s="18"/>
      <c r="Q159" s="18"/>
      <c r="R159" s="18"/>
      <c r="S159" s="18"/>
    </row>
    <row r="160" spans="2:19" x14ac:dyDescent="0.2">
      <c r="B160" s="23" t="s">
        <v>1732</v>
      </c>
      <c r="C160" s="32" t="s">
        <v>1733</v>
      </c>
      <c r="D160" s="32" t="s">
        <v>1710</v>
      </c>
      <c r="E160" s="32" t="s">
        <v>1163</v>
      </c>
      <c r="F160" s="32" t="s">
        <v>965</v>
      </c>
      <c r="G160" s="32" t="s">
        <v>1734</v>
      </c>
      <c r="H160" s="94" t="s">
        <v>135</v>
      </c>
      <c r="I160" s="104">
        <v>1450.8622673785471</v>
      </c>
      <c r="J160" s="101">
        <v>566</v>
      </c>
      <c r="K160" s="101">
        <v>0</v>
      </c>
      <c r="L160" s="98">
        <v>30.778127856938987</v>
      </c>
      <c r="M160" s="32">
        <v>1.1332195325905985E-6</v>
      </c>
      <c r="N160" s="41">
        <v>6.3752180889714842E-4</v>
      </c>
      <c r="O160" s="41">
        <v>1.0736718316512017E-4</v>
      </c>
      <c r="P160" s="18"/>
      <c r="Q160" s="18"/>
      <c r="R160" s="18"/>
      <c r="S160" s="18"/>
    </row>
    <row r="161" spans="2:19" x14ac:dyDescent="0.2">
      <c r="B161" s="23" t="s">
        <v>1692</v>
      </c>
      <c r="C161" s="32" t="s">
        <v>1693</v>
      </c>
      <c r="D161" s="32" t="s">
        <v>1690</v>
      </c>
      <c r="E161" s="32" t="s">
        <v>1163</v>
      </c>
      <c r="F161" s="32" t="s">
        <v>1694</v>
      </c>
      <c r="G161" s="32" t="s">
        <v>1695</v>
      </c>
      <c r="H161" s="94" t="s">
        <v>135</v>
      </c>
      <c r="I161" s="104">
        <v>3998.5792087437198</v>
      </c>
      <c r="J161" s="101">
        <v>9238</v>
      </c>
      <c r="K161" s="101">
        <v>0</v>
      </c>
      <c r="L161" s="98">
        <v>1384.4690248858208</v>
      </c>
      <c r="M161" s="32">
        <v>7.4710834230484966E-5</v>
      </c>
      <c r="N161" s="41">
        <v>2.8677156752673936E-2</v>
      </c>
      <c r="O161" s="41">
        <v>4.8296160205806215E-3</v>
      </c>
      <c r="P161" s="18"/>
      <c r="Q161" s="18"/>
      <c r="R161" s="18"/>
      <c r="S161" s="18"/>
    </row>
    <row r="162" spans="2:19" x14ac:dyDescent="0.2">
      <c r="B162" s="23" t="s">
        <v>1717</v>
      </c>
      <c r="C162" s="32" t="s">
        <v>1718</v>
      </c>
      <c r="D162" s="32" t="s">
        <v>1690</v>
      </c>
      <c r="E162" s="32" t="s">
        <v>1163</v>
      </c>
      <c r="F162" s="32" t="s">
        <v>1498</v>
      </c>
      <c r="G162" s="32" t="s">
        <v>1695</v>
      </c>
      <c r="H162" s="94" t="s">
        <v>135</v>
      </c>
      <c r="I162" s="104">
        <v>2017.6606835223897</v>
      </c>
      <c r="J162" s="101">
        <v>2278</v>
      </c>
      <c r="K162" s="101">
        <v>0</v>
      </c>
      <c r="L162" s="98">
        <v>172.26673924705972</v>
      </c>
      <c r="M162" s="32">
        <v>7.1880010573709981E-5</v>
      </c>
      <c r="N162" s="41">
        <v>3.5682418283553563E-3</v>
      </c>
      <c r="O162" s="41">
        <v>6.0093955785641285E-4</v>
      </c>
      <c r="P162" s="18"/>
      <c r="Q162" s="18"/>
      <c r="R162" s="18"/>
      <c r="S162" s="18"/>
    </row>
    <row r="163" spans="2:19" x14ac:dyDescent="0.2">
      <c r="B163" s="23" t="s">
        <v>1713</v>
      </c>
      <c r="C163" s="32" t="s">
        <v>1714</v>
      </c>
      <c r="D163" s="32" t="s">
        <v>1690</v>
      </c>
      <c r="E163" s="32" t="s">
        <v>1163</v>
      </c>
      <c r="F163" s="32" t="s">
        <v>1366</v>
      </c>
      <c r="G163" s="32" t="s">
        <v>1252</v>
      </c>
      <c r="H163" s="94" t="s">
        <v>135</v>
      </c>
      <c r="I163" s="104">
        <v>312.74260298906876</v>
      </c>
      <c r="J163" s="101">
        <v>10821</v>
      </c>
      <c r="K163" s="101">
        <v>0</v>
      </c>
      <c r="L163" s="98">
        <v>126.83935525525779</v>
      </c>
      <c r="M163" s="32">
        <v>5.0567765009258726E-6</v>
      </c>
      <c r="N163" s="41">
        <v>2.6272831010885965E-3</v>
      </c>
      <c r="O163" s="41">
        <v>4.4246954693076697E-4</v>
      </c>
      <c r="P163" s="18"/>
      <c r="Q163" s="18"/>
      <c r="R163" s="18"/>
      <c r="S163" s="18"/>
    </row>
    <row r="164" spans="2:19" x14ac:dyDescent="0.2">
      <c r="B164" s="23" t="s">
        <v>1730</v>
      </c>
      <c r="C164" s="32" t="s">
        <v>1731</v>
      </c>
      <c r="D164" s="32" t="s">
        <v>1710</v>
      </c>
      <c r="E164" s="32" t="s">
        <v>1163</v>
      </c>
      <c r="F164" s="32" t="s">
        <v>1071</v>
      </c>
      <c r="G164" s="32" t="s">
        <v>1307</v>
      </c>
      <c r="H164" s="94" t="s">
        <v>135</v>
      </c>
      <c r="I164" s="104">
        <v>462.41042118987366</v>
      </c>
      <c r="J164" s="101">
        <v>588</v>
      </c>
      <c r="K164" s="101">
        <v>0</v>
      </c>
      <c r="L164" s="98">
        <v>10.190711830757637</v>
      </c>
      <c r="M164" s="32">
        <v>3.9795716357042949E-6</v>
      </c>
      <c r="N164" s="41">
        <v>2.1108499745313338E-4</v>
      </c>
      <c r="O164" s="41">
        <v>3.5549531433544768E-5</v>
      </c>
      <c r="P164" s="18"/>
      <c r="Q164" s="18"/>
      <c r="R164" s="18"/>
      <c r="S164" s="18"/>
    </row>
    <row r="165" spans="2:19" x14ac:dyDescent="0.2">
      <c r="B165" s="23" t="s">
        <v>1741</v>
      </c>
      <c r="C165" s="32" t="s">
        <v>1742</v>
      </c>
      <c r="D165" s="32" t="s">
        <v>1690</v>
      </c>
      <c r="E165" s="32" t="s">
        <v>1163</v>
      </c>
      <c r="F165" s="32" t="s">
        <v>176</v>
      </c>
      <c r="G165" s="32" t="s">
        <v>1291</v>
      </c>
      <c r="H165" s="94" t="s">
        <v>135</v>
      </c>
      <c r="I165" s="104">
        <v>1042.0843945593183</v>
      </c>
      <c r="J165" s="101">
        <v>1215</v>
      </c>
      <c r="K165" s="101">
        <v>0</v>
      </c>
      <c r="L165" s="98">
        <v>47.454647570234528</v>
      </c>
      <c r="M165" s="32">
        <v>1.281463271415696E-4</v>
      </c>
      <c r="N165" s="41">
        <v>9.8295038932109404E-4</v>
      </c>
      <c r="O165" s="41">
        <v>1.6554196737995883E-4</v>
      </c>
      <c r="P165" s="18"/>
      <c r="Q165" s="18"/>
      <c r="R165" s="18"/>
      <c r="S165" s="18"/>
    </row>
    <row r="166" spans="2:19" s="162" customFormat="1" x14ac:dyDescent="0.2">
      <c r="B166" s="132" t="s">
        <v>155</v>
      </c>
      <c r="C166" s="169" t="s">
        <v>176</v>
      </c>
      <c r="D166" s="169" t="s">
        <v>176</v>
      </c>
      <c r="E166" s="169" t="s">
        <v>176</v>
      </c>
      <c r="F166" s="169" t="s">
        <v>176</v>
      </c>
      <c r="G166" s="169" t="s">
        <v>176</v>
      </c>
      <c r="H166" s="170" t="s">
        <v>176</v>
      </c>
      <c r="I166" s="180" t="s">
        <v>176</v>
      </c>
      <c r="J166" s="166" t="s">
        <v>176</v>
      </c>
      <c r="K166" s="166" t="s">
        <v>176</v>
      </c>
      <c r="L166" s="197">
        <v>10273.293128151858</v>
      </c>
      <c r="M166" s="169" t="s">
        <v>176</v>
      </c>
      <c r="N166" s="165">
        <v>0.21279554262795849</v>
      </c>
      <c r="O166" s="165">
        <v>3.5837610075772498E-2</v>
      </c>
    </row>
    <row r="167" spans="2:19" x14ac:dyDescent="0.2">
      <c r="B167" s="23" t="s">
        <v>1745</v>
      </c>
      <c r="C167" s="32" t="s">
        <v>1746</v>
      </c>
      <c r="D167" s="32" t="s">
        <v>1747</v>
      </c>
      <c r="E167" s="32" t="s">
        <v>1163</v>
      </c>
      <c r="F167" s="32" t="s">
        <v>176</v>
      </c>
      <c r="G167" s="32" t="s">
        <v>1303</v>
      </c>
      <c r="H167" s="94" t="s">
        <v>136</v>
      </c>
      <c r="I167" s="104">
        <v>529.27609675465487</v>
      </c>
      <c r="J167" s="101">
        <v>8396</v>
      </c>
      <c r="K167" s="101">
        <v>0</v>
      </c>
      <c r="L167" s="98">
        <v>190.71021124495573</v>
      </c>
      <c r="M167" s="32">
        <v>6.8173363389649925E-7</v>
      </c>
      <c r="N167" s="41">
        <v>3.9502701208199249E-3</v>
      </c>
      <c r="O167" s="41">
        <v>6.652782221638464E-4</v>
      </c>
      <c r="P167" s="18"/>
      <c r="Q167" s="18"/>
      <c r="R167" s="18"/>
      <c r="S167" s="18"/>
    </row>
    <row r="168" spans="2:19" x14ac:dyDescent="0.2">
      <c r="B168" s="23" t="s">
        <v>1748</v>
      </c>
      <c r="C168" s="32" t="s">
        <v>1749</v>
      </c>
      <c r="D168" s="32" t="s">
        <v>358</v>
      </c>
      <c r="E168" s="32" t="s">
        <v>1163</v>
      </c>
      <c r="F168" s="32" t="s">
        <v>176</v>
      </c>
      <c r="G168" s="32" t="s">
        <v>1183</v>
      </c>
      <c r="H168" s="94" t="s">
        <v>136</v>
      </c>
      <c r="I168" s="104">
        <v>4639.5715658536019</v>
      </c>
      <c r="J168" s="101">
        <v>503</v>
      </c>
      <c r="K168" s="101">
        <v>0</v>
      </c>
      <c r="L168" s="98">
        <v>100.15326221276727</v>
      </c>
      <c r="M168" s="32">
        <v>8.2321427354078576E-7</v>
      </c>
      <c r="N168" s="41">
        <v>2.074521530016932E-3</v>
      </c>
      <c r="O168" s="41">
        <v>3.4937711931553271E-4</v>
      </c>
      <c r="P168" s="18"/>
      <c r="Q168" s="18"/>
      <c r="R168" s="18"/>
      <c r="S168" s="18"/>
    </row>
    <row r="169" spans="2:19" x14ac:dyDescent="0.2">
      <c r="B169" s="23" t="s">
        <v>1750</v>
      </c>
      <c r="C169" s="32" t="s">
        <v>1751</v>
      </c>
      <c r="D169" s="32" t="s">
        <v>358</v>
      </c>
      <c r="E169" s="32" t="s">
        <v>1163</v>
      </c>
      <c r="F169" s="32" t="s">
        <v>176</v>
      </c>
      <c r="G169" s="32" t="s">
        <v>1734</v>
      </c>
      <c r="H169" s="94" t="s">
        <v>136</v>
      </c>
      <c r="I169" s="104">
        <v>100.96621590360981</v>
      </c>
      <c r="J169" s="101">
        <v>1502.5</v>
      </c>
      <c r="K169" s="101">
        <v>0</v>
      </c>
      <c r="L169" s="98">
        <v>6.5104318285126741</v>
      </c>
      <c r="M169" s="32">
        <v>6.1062434559980598E-7</v>
      </c>
      <c r="N169" s="41">
        <v>1.3485363032174233E-4</v>
      </c>
      <c r="O169" s="41">
        <v>2.2711151564027184E-5</v>
      </c>
      <c r="P169" s="18"/>
      <c r="Q169" s="18"/>
      <c r="R169" s="18"/>
      <c r="S169" s="18"/>
    </row>
    <row r="170" spans="2:19" x14ac:dyDescent="0.2">
      <c r="B170" s="23" t="s">
        <v>1752</v>
      </c>
      <c r="C170" s="32" t="s">
        <v>1753</v>
      </c>
      <c r="D170" s="32" t="s">
        <v>1747</v>
      </c>
      <c r="E170" s="32" t="s">
        <v>1163</v>
      </c>
      <c r="F170" s="32" t="s">
        <v>176</v>
      </c>
      <c r="G170" s="32" t="s">
        <v>1169</v>
      </c>
      <c r="H170" s="94" t="s">
        <v>136</v>
      </c>
      <c r="I170" s="104">
        <v>12.8249999974524</v>
      </c>
      <c r="J170" s="101">
        <v>4618</v>
      </c>
      <c r="K170" s="101">
        <v>0</v>
      </c>
      <c r="L170" s="98">
        <v>2.5417365780951013</v>
      </c>
      <c r="M170" s="32">
        <v>4.7762113053965127E-9</v>
      </c>
      <c r="N170" s="41">
        <v>5.2648182778989658E-5</v>
      </c>
      <c r="O170" s="41">
        <v>8.8666568027235262E-6</v>
      </c>
      <c r="P170" s="18"/>
      <c r="Q170" s="18"/>
      <c r="R170" s="18"/>
      <c r="S170" s="18"/>
    </row>
    <row r="171" spans="2:19" x14ac:dyDescent="0.2">
      <c r="B171" s="23" t="s">
        <v>1754</v>
      </c>
      <c r="C171" s="32" t="s">
        <v>1755</v>
      </c>
      <c r="D171" s="32" t="s">
        <v>358</v>
      </c>
      <c r="E171" s="32" t="s">
        <v>1163</v>
      </c>
      <c r="F171" s="32" t="s">
        <v>176</v>
      </c>
      <c r="G171" s="32" t="s">
        <v>1169</v>
      </c>
      <c r="H171" s="94" t="s">
        <v>136</v>
      </c>
      <c r="I171" s="104">
        <v>81.224999983865203</v>
      </c>
      <c r="J171" s="101">
        <v>1374.8</v>
      </c>
      <c r="K171" s="101">
        <v>0</v>
      </c>
      <c r="L171" s="98">
        <v>4.7923494609980315</v>
      </c>
      <c r="M171" s="32">
        <v>2.235026356893725E-8</v>
      </c>
      <c r="N171" s="41">
        <v>9.9266183812214318E-5</v>
      </c>
      <c r="O171" s="41">
        <v>1.6717750500027128E-5</v>
      </c>
      <c r="P171" s="18"/>
      <c r="Q171" s="18"/>
      <c r="R171" s="18"/>
      <c r="S171" s="18"/>
    </row>
    <row r="172" spans="2:19" x14ac:dyDescent="0.2">
      <c r="B172" s="23" t="s">
        <v>1756</v>
      </c>
      <c r="C172" s="32" t="s">
        <v>1757</v>
      </c>
      <c r="D172" s="32" t="s">
        <v>1747</v>
      </c>
      <c r="E172" s="32" t="s">
        <v>1163</v>
      </c>
      <c r="F172" s="32" t="s">
        <v>176</v>
      </c>
      <c r="G172" s="32" t="s">
        <v>1169</v>
      </c>
      <c r="H172" s="94" t="s">
        <v>136</v>
      </c>
      <c r="I172" s="104">
        <v>12.8249999974524</v>
      </c>
      <c r="J172" s="101">
        <v>1764.9999999999998</v>
      </c>
      <c r="K172" s="101">
        <v>0</v>
      </c>
      <c r="L172" s="98">
        <v>0.97145194030702764</v>
      </c>
      <c r="M172" s="32">
        <v>2.8416512973847374E-8</v>
      </c>
      <c r="N172" s="41">
        <v>2.0122140018388209E-5</v>
      </c>
      <c r="O172" s="41">
        <v>3.3888369980093163E-6</v>
      </c>
      <c r="P172" s="18"/>
      <c r="Q172" s="18"/>
      <c r="R172" s="18"/>
      <c r="S172" s="18"/>
    </row>
    <row r="173" spans="2:19" x14ac:dyDescent="0.2">
      <c r="B173" s="23" t="s">
        <v>1758</v>
      </c>
      <c r="C173" s="32" t="s">
        <v>1759</v>
      </c>
      <c r="D173" s="32" t="s">
        <v>358</v>
      </c>
      <c r="E173" s="32" t="s">
        <v>1163</v>
      </c>
      <c r="F173" s="32" t="s">
        <v>176</v>
      </c>
      <c r="G173" s="32" t="s">
        <v>1164</v>
      </c>
      <c r="H173" s="94" t="s">
        <v>136</v>
      </c>
      <c r="I173" s="104">
        <v>85.499999983015996</v>
      </c>
      <c r="J173" s="101">
        <v>504.4</v>
      </c>
      <c r="K173" s="101">
        <v>0</v>
      </c>
      <c r="L173" s="98">
        <v>1.8508039988323504</v>
      </c>
      <c r="M173" s="32">
        <v>8.4098250346244795E-9</v>
      </c>
      <c r="N173" s="41">
        <v>3.8336571955712982E-5</v>
      </c>
      <c r="O173" s="41">
        <v>6.4563904883697798E-6</v>
      </c>
      <c r="P173" s="18"/>
      <c r="Q173" s="18"/>
      <c r="R173" s="18"/>
      <c r="S173" s="18"/>
    </row>
    <row r="174" spans="2:19" x14ac:dyDescent="0.2">
      <c r="B174" s="23" t="s">
        <v>1752</v>
      </c>
      <c r="C174" s="32" t="s">
        <v>1753</v>
      </c>
      <c r="D174" s="32" t="s">
        <v>1747</v>
      </c>
      <c r="E174" s="32" t="s">
        <v>1163</v>
      </c>
      <c r="F174" s="32" t="s">
        <v>176</v>
      </c>
      <c r="G174" s="32" t="s">
        <v>1169</v>
      </c>
      <c r="H174" s="94" t="s">
        <v>136</v>
      </c>
      <c r="I174" s="104">
        <v>978.91803655948058</v>
      </c>
      <c r="J174" s="101">
        <v>4618</v>
      </c>
      <c r="K174" s="101">
        <v>2.6535409220000004</v>
      </c>
      <c r="L174" s="98">
        <v>196.66147701485934</v>
      </c>
      <c r="M174" s="32">
        <v>3.6456291572715075E-7</v>
      </c>
      <c r="N174" s="41">
        <v>4.0735414821090835E-3</v>
      </c>
      <c r="O174" s="41">
        <v>6.8603876500620425E-4</v>
      </c>
      <c r="P174" s="18"/>
      <c r="Q174" s="18"/>
      <c r="R174" s="18"/>
      <c r="S174" s="18"/>
    </row>
    <row r="175" spans="2:19" x14ac:dyDescent="0.2">
      <c r="B175" s="23" t="s">
        <v>1760</v>
      </c>
      <c r="C175" s="32" t="s">
        <v>1761</v>
      </c>
      <c r="D175" s="32" t="s">
        <v>358</v>
      </c>
      <c r="E175" s="32" t="s">
        <v>1163</v>
      </c>
      <c r="F175" s="32" t="s">
        <v>176</v>
      </c>
      <c r="G175" s="32" t="s">
        <v>1183</v>
      </c>
      <c r="H175" s="94" t="s">
        <v>143</v>
      </c>
      <c r="I175" s="104">
        <v>5796.6503527878185</v>
      </c>
      <c r="J175" s="101">
        <v>7792</v>
      </c>
      <c r="K175" s="101">
        <v>0</v>
      </c>
      <c r="L175" s="98">
        <v>189.20665556586033</v>
      </c>
      <c r="M175" s="32">
        <v>1.8866873998945102E-6</v>
      </c>
      <c r="N175" s="41">
        <v>3.919126266301874E-3</v>
      </c>
      <c r="O175" s="41">
        <v>6.6003318131059E-4</v>
      </c>
      <c r="P175" s="18"/>
      <c r="Q175" s="18"/>
      <c r="R175" s="18"/>
      <c r="S175" s="18"/>
    </row>
    <row r="176" spans="2:19" x14ac:dyDescent="0.2">
      <c r="B176" s="23" t="s">
        <v>1762</v>
      </c>
      <c r="C176" s="32" t="s">
        <v>1763</v>
      </c>
      <c r="D176" s="32" t="s">
        <v>1682</v>
      </c>
      <c r="E176" s="32" t="s">
        <v>1163</v>
      </c>
      <c r="F176" s="32" t="s">
        <v>176</v>
      </c>
      <c r="G176" s="32" t="s">
        <v>1734</v>
      </c>
      <c r="H176" s="94" t="s">
        <v>2</v>
      </c>
      <c r="I176" s="104">
        <v>448.87499991083399</v>
      </c>
      <c r="J176" s="101">
        <v>291.35000000000002</v>
      </c>
      <c r="K176" s="101">
        <v>0</v>
      </c>
      <c r="L176" s="98">
        <v>6.2687956343547455</v>
      </c>
      <c r="M176" s="32">
        <v>3.2067792168859306E-8</v>
      </c>
      <c r="N176" s="41">
        <v>1.2984850641327645E-4</v>
      </c>
      <c r="O176" s="41">
        <v>2.1868221882336758E-5</v>
      </c>
      <c r="P176" s="18"/>
      <c r="Q176" s="18"/>
      <c r="R176" s="18"/>
      <c r="S176" s="18"/>
    </row>
    <row r="177" spans="2:19" x14ac:dyDescent="0.2">
      <c r="B177" s="23" t="s">
        <v>1764</v>
      </c>
      <c r="C177" s="32" t="s">
        <v>1765</v>
      </c>
      <c r="D177" s="32" t="s">
        <v>1682</v>
      </c>
      <c r="E177" s="32" t="s">
        <v>1163</v>
      </c>
      <c r="F177" s="32" t="s">
        <v>176</v>
      </c>
      <c r="G177" s="32" t="s">
        <v>1169</v>
      </c>
      <c r="H177" s="94" t="s">
        <v>2</v>
      </c>
      <c r="I177" s="104">
        <v>64.124999987262001</v>
      </c>
      <c r="J177" s="101">
        <v>495.95000000000005</v>
      </c>
      <c r="K177" s="101">
        <v>0</v>
      </c>
      <c r="L177" s="98">
        <v>1.5244351088971813</v>
      </c>
      <c r="M177" s="32">
        <v>3.1895718060553103E-9</v>
      </c>
      <c r="N177" s="41">
        <v>3.1576339947894024E-5</v>
      </c>
      <c r="O177" s="41">
        <v>5.3178771730718797E-6</v>
      </c>
      <c r="P177" s="18"/>
      <c r="Q177" s="18"/>
      <c r="R177" s="18"/>
      <c r="S177" s="18"/>
    </row>
    <row r="178" spans="2:19" x14ac:dyDescent="0.2">
      <c r="B178" s="23" t="s">
        <v>1766</v>
      </c>
      <c r="C178" s="32" t="s">
        <v>1767</v>
      </c>
      <c r="D178" s="32" t="s">
        <v>1682</v>
      </c>
      <c r="E178" s="32" t="s">
        <v>1163</v>
      </c>
      <c r="F178" s="32" t="s">
        <v>176</v>
      </c>
      <c r="G178" s="32" t="s">
        <v>1734</v>
      </c>
      <c r="H178" s="94" t="s">
        <v>2</v>
      </c>
      <c r="I178" s="104">
        <v>440.32499991253241</v>
      </c>
      <c r="J178" s="101">
        <v>6.32</v>
      </c>
      <c r="K178" s="101">
        <v>0</v>
      </c>
      <c r="L178" s="98">
        <v>0.13339332087350231</v>
      </c>
      <c r="M178" s="32">
        <v>1.3314327199287928E-7</v>
      </c>
      <c r="N178" s="41">
        <v>2.7630384672308863E-6</v>
      </c>
      <c r="O178" s="41">
        <v>4.6533256284462523E-7</v>
      </c>
      <c r="P178" s="18"/>
      <c r="Q178" s="18"/>
      <c r="R178" s="18"/>
      <c r="S178" s="18"/>
    </row>
    <row r="179" spans="2:19" x14ac:dyDescent="0.2">
      <c r="B179" s="23" t="s">
        <v>1768</v>
      </c>
      <c r="C179" s="32" t="s">
        <v>1769</v>
      </c>
      <c r="D179" s="32" t="s">
        <v>1770</v>
      </c>
      <c r="E179" s="32" t="s">
        <v>1163</v>
      </c>
      <c r="F179" s="32" t="s">
        <v>176</v>
      </c>
      <c r="G179" s="32" t="s">
        <v>1734</v>
      </c>
      <c r="H179" s="94" t="s">
        <v>142</v>
      </c>
      <c r="I179" s="104">
        <v>683.99999986412797</v>
      </c>
      <c r="J179" s="101">
        <v>45</v>
      </c>
      <c r="K179" s="101">
        <v>0</v>
      </c>
      <c r="L179" s="98">
        <v>0.84697325983175453</v>
      </c>
      <c r="M179" s="32">
        <v>1.7217412505530476E-6</v>
      </c>
      <c r="N179" s="41">
        <v>1.7543754682067796E-5</v>
      </c>
      <c r="O179" s="41">
        <v>2.9546024874223453E-6</v>
      </c>
      <c r="P179" s="18"/>
      <c r="Q179" s="18"/>
      <c r="R179" s="18"/>
      <c r="S179" s="18"/>
    </row>
    <row r="180" spans="2:19" x14ac:dyDescent="0.2">
      <c r="B180" s="23" t="s">
        <v>1771</v>
      </c>
      <c r="C180" s="32" t="s">
        <v>1772</v>
      </c>
      <c r="D180" s="32" t="s">
        <v>1770</v>
      </c>
      <c r="E180" s="32" t="s">
        <v>1163</v>
      </c>
      <c r="F180" s="32" t="s">
        <v>176</v>
      </c>
      <c r="G180" s="32" t="s">
        <v>1734</v>
      </c>
      <c r="H180" s="94" t="s">
        <v>142</v>
      </c>
      <c r="I180" s="104">
        <v>42.749999991507998</v>
      </c>
      <c r="J180" s="101">
        <v>1104</v>
      </c>
      <c r="K180" s="101">
        <v>0</v>
      </c>
      <c r="L180" s="98">
        <v>1.2986923317420236</v>
      </c>
      <c r="M180" s="32">
        <v>6.2011292526911786E-8</v>
      </c>
      <c r="N180" s="41">
        <v>2.6900423845837286E-5</v>
      </c>
      <c r="O180" s="41">
        <v>4.5303904807142631E-6</v>
      </c>
      <c r="P180" s="18"/>
      <c r="Q180" s="18"/>
      <c r="R180" s="18"/>
      <c r="S180" s="18"/>
    </row>
    <row r="181" spans="2:19" x14ac:dyDescent="0.2">
      <c r="B181" s="23" t="s">
        <v>1773</v>
      </c>
      <c r="C181" s="32" t="s">
        <v>1774</v>
      </c>
      <c r="D181" s="32" t="s">
        <v>1770</v>
      </c>
      <c r="E181" s="32" t="s">
        <v>1163</v>
      </c>
      <c r="F181" s="32" t="s">
        <v>176</v>
      </c>
      <c r="G181" s="32" t="s">
        <v>1268</v>
      </c>
      <c r="H181" s="94" t="s">
        <v>142</v>
      </c>
      <c r="I181" s="104">
        <v>292.40999994191475</v>
      </c>
      <c r="J181" s="101">
        <v>448.00000000000006</v>
      </c>
      <c r="K181" s="101">
        <v>0</v>
      </c>
      <c r="L181" s="98">
        <v>3.6047181921339471</v>
      </c>
      <c r="M181" s="32">
        <v>2.1292706641903414E-6</v>
      </c>
      <c r="N181" s="41">
        <v>7.4666219891460502E-5</v>
      </c>
      <c r="O181" s="41">
        <v>1.2574788180504296E-5</v>
      </c>
      <c r="P181" s="18"/>
      <c r="Q181" s="18"/>
      <c r="R181" s="18"/>
      <c r="S181" s="18"/>
    </row>
    <row r="182" spans="2:19" x14ac:dyDescent="0.2">
      <c r="B182" s="23" t="s">
        <v>1775</v>
      </c>
      <c r="C182" s="32" t="s">
        <v>1776</v>
      </c>
      <c r="D182" s="32" t="s">
        <v>1710</v>
      </c>
      <c r="E182" s="32" t="s">
        <v>1163</v>
      </c>
      <c r="F182" s="32" t="s">
        <v>176</v>
      </c>
      <c r="G182" s="32" t="s">
        <v>1169</v>
      </c>
      <c r="H182" s="94" t="s">
        <v>135</v>
      </c>
      <c r="I182" s="104">
        <v>12.8249999974524</v>
      </c>
      <c r="J182" s="101">
        <v>5901</v>
      </c>
      <c r="K182" s="101">
        <v>0</v>
      </c>
      <c r="L182" s="98">
        <v>2.8364985804365488</v>
      </c>
      <c r="M182" s="32">
        <v>1.8563992966364915E-8</v>
      </c>
      <c r="N182" s="41">
        <v>5.8753726488481364E-5</v>
      </c>
      <c r="O182" s="41">
        <v>9.8949118688735842E-6</v>
      </c>
      <c r="P182" s="18"/>
      <c r="Q182" s="18"/>
      <c r="R182" s="18"/>
      <c r="S182" s="18"/>
    </row>
    <row r="183" spans="2:19" x14ac:dyDescent="0.2">
      <c r="B183" s="23" t="s">
        <v>1777</v>
      </c>
      <c r="C183" s="32" t="s">
        <v>1778</v>
      </c>
      <c r="D183" s="32" t="s">
        <v>1710</v>
      </c>
      <c r="E183" s="32" t="s">
        <v>1163</v>
      </c>
      <c r="F183" s="32" t="s">
        <v>176</v>
      </c>
      <c r="G183" s="32" t="s">
        <v>1187</v>
      </c>
      <c r="H183" s="94" t="s">
        <v>135</v>
      </c>
      <c r="I183" s="104">
        <v>454.0771734711081</v>
      </c>
      <c r="J183" s="101">
        <v>5206</v>
      </c>
      <c r="K183" s="101">
        <v>0</v>
      </c>
      <c r="L183" s="98">
        <v>88.599937649052166</v>
      </c>
      <c r="M183" s="32">
        <v>1.8593437151185031E-7</v>
      </c>
      <c r="N183" s="41">
        <v>1.8352120954447132E-3</v>
      </c>
      <c r="O183" s="41">
        <v>3.0907421589124851E-4</v>
      </c>
      <c r="P183" s="18"/>
      <c r="Q183" s="18"/>
      <c r="R183" s="18"/>
      <c r="S183" s="18"/>
    </row>
    <row r="184" spans="2:19" x14ac:dyDescent="0.2">
      <c r="B184" s="23" t="s">
        <v>1779</v>
      </c>
      <c r="C184" s="32" t="s">
        <v>1780</v>
      </c>
      <c r="D184" s="32" t="s">
        <v>1690</v>
      </c>
      <c r="E184" s="32" t="s">
        <v>1163</v>
      </c>
      <c r="F184" s="32" t="s">
        <v>176</v>
      </c>
      <c r="G184" s="32" t="s">
        <v>1260</v>
      </c>
      <c r="H184" s="94" t="s">
        <v>135</v>
      </c>
      <c r="I184" s="104">
        <v>124.81108601045469</v>
      </c>
      <c r="J184" s="101">
        <v>104496</v>
      </c>
      <c r="K184" s="101">
        <v>0</v>
      </c>
      <c r="L184" s="98">
        <v>488.8238764244656</v>
      </c>
      <c r="M184" s="32">
        <v>4.1746861187637892E-7</v>
      </c>
      <c r="N184" s="41">
        <v>1.0125238395875419E-2</v>
      </c>
      <c r="O184" s="41">
        <v>1.7052253119325819E-3</v>
      </c>
      <c r="P184" s="18"/>
      <c r="Q184" s="18"/>
      <c r="R184" s="18"/>
      <c r="S184" s="18"/>
    </row>
    <row r="185" spans="2:19" x14ac:dyDescent="0.2">
      <c r="B185" s="23" t="s">
        <v>1781</v>
      </c>
      <c r="C185" s="32" t="s">
        <v>1782</v>
      </c>
      <c r="D185" s="32" t="s">
        <v>1710</v>
      </c>
      <c r="E185" s="32" t="s">
        <v>1163</v>
      </c>
      <c r="F185" s="32" t="s">
        <v>176</v>
      </c>
      <c r="G185" s="32" t="s">
        <v>1187</v>
      </c>
      <c r="H185" s="94" t="s">
        <v>135</v>
      </c>
      <c r="I185" s="104">
        <v>3722.4394081897585</v>
      </c>
      <c r="J185" s="101">
        <v>2464</v>
      </c>
      <c r="K185" s="101">
        <v>0</v>
      </c>
      <c r="L185" s="98">
        <v>343.76995946678682</v>
      </c>
      <c r="M185" s="32">
        <v>3.7929129196951865E-7</v>
      </c>
      <c r="N185" s="41">
        <v>7.1206685287180356E-3</v>
      </c>
      <c r="O185" s="41">
        <v>1.1992156370360615E-3</v>
      </c>
      <c r="P185" s="18"/>
      <c r="Q185" s="18"/>
      <c r="R185" s="18"/>
      <c r="S185" s="18"/>
    </row>
    <row r="186" spans="2:19" x14ac:dyDescent="0.2">
      <c r="B186" s="23" t="s">
        <v>1783</v>
      </c>
      <c r="C186" s="32" t="s">
        <v>1784</v>
      </c>
      <c r="D186" s="32" t="s">
        <v>1690</v>
      </c>
      <c r="E186" s="32" t="s">
        <v>1163</v>
      </c>
      <c r="F186" s="32" t="s">
        <v>176</v>
      </c>
      <c r="G186" s="32" t="s">
        <v>1252</v>
      </c>
      <c r="H186" s="94" t="s">
        <v>135</v>
      </c>
      <c r="I186" s="104">
        <v>896.73691374188525</v>
      </c>
      <c r="J186" s="101">
        <v>8409</v>
      </c>
      <c r="K186" s="101">
        <v>0</v>
      </c>
      <c r="L186" s="98">
        <v>282.62396329599522</v>
      </c>
      <c r="M186" s="32">
        <v>7.6123676888105708E-7</v>
      </c>
      <c r="N186" s="41">
        <v>5.8541228094067602E-3</v>
      </c>
      <c r="O186" s="41">
        <v>9.859124302523841E-4</v>
      </c>
      <c r="P186" s="18"/>
      <c r="Q186" s="18"/>
      <c r="R186" s="18"/>
      <c r="S186" s="18"/>
    </row>
    <row r="187" spans="2:19" x14ac:dyDescent="0.2">
      <c r="B187" s="23" t="s">
        <v>1785</v>
      </c>
      <c r="C187" s="32" t="s">
        <v>1786</v>
      </c>
      <c r="D187" s="32" t="s">
        <v>1710</v>
      </c>
      <c r="E187" s="32" t="s">
        <v>1163</v>
      </c>
      <c r="F187" s="32" t="s">
        <v>176</v>
      </c>
      <c r="G187" s="32" t="s">
        <v>1252</v>
      </c>
      <c r="H187" s="94" t="s">
        <v>135</v>
      </c>
      <c r="I187" s="104">
        <v>1115.5124991420716</v>
      </c>
      <c r="J187" s="101">
        <v>13194</v>
      </c>
      <c r="K187" s="101">
        <v>0</v>
      </c>
      <c r="L187" s="98">
        <v>551.6333352814172</v>
      </c>
      <c r="M187" s="32">
        <v>6.3480853075934658E-7</v>
      </c>
      <c r="N187" s="41">
        <v>1.1426240198599011E-2</v>
      </c>
      <c r="O187" s="41">
        <v>1.9243313831316469E-3</v>
      </c>
      <c r="P187" s="18"/>
      <c r="Q187" s="18"/>
      <c r="R187" s="18"/>
      <c r="S187" s="18"/>
    </row>
    <row r="188" spans="2:19" x14ac:dyDescent="0.2">
      <c r="B188" s="23" t="s">
        <v>1787</v>
      </c>
      <c r="C188" s="32" t="s">
        <v>1788</v>
      </c>
      <c r="D188" s="32" t="s">
        <v>1710</v>
      </c>
      <c r="E188" s="32" t="s">
        <v>1163</v>
      </c>
      <c r="F188" s="32" t="s">
        <v>176</v>
      </c>
      <c r="G188" s="32" t="s">
        <v>1252</v>
      </c>
      <c r="H188" s="94" t="s">
        <v>135</v>
      </c>
      <c r="I188" s="104">
        <v>728.41272120128065</v>
      </c>
      <c r="J188" s="101">
        <v>18865</v>
      </c>
      <c r="K188" s="101">
        <v>0</v>
      </c>
      <c r="L188" s="98">
        <v>515.03164429803951</v>
      </c>
      <c r="M188" s="32">
        <v>7.1347854713241415E-7</v>
      </c>
      <c r="N188" s="41">
        <v>1.0668092193207687E-2</v>
      </c>
      <c r="O188" s="41">
        <v>1.7966491381870618E-3</v>
      </c>
      <c r="P188" s="18"/>
      <c r="Q188" s="18"/>
      <c r="R188" s="18"/>
      <c r="S188" s="18"/>
    </row>
    <row r="189" spans="2:19" x14ac:dyDescent="0.2">
      <c r="B189" s="23" t="s">
        <v>1789</v>
      </c>
      <c r="C189" s="32" t="s">
        <v>1790</v>
      </c>
      <c r="D189" s="32" t="s">
        <v>1690</v>
      </c>
      <c r="E189" s="32" t="s">
        <v>1163</v>
      </c>
      <c r="F189" s="32" t="s">
        <v>176</v>
      </c>
      <c r="G189" s="32" t="s">
        <v>1260</v>
      </c>
      <c r="H189" s="94" t="s">
        <v>135</v>
      </c>
      <c r="I189" s="104">
        <v>1074.5561169696027</v>
      </c>
      <c r="J189" s="101">
        <v>13109</v>
      </c>
      <c r="K189" s="101">
        <v>0</v>
      </c>
      <c r="L189" s="98">
        <v>527.95662801048218</v>
      </c>
      <c r="M189" s="32">
        <v>4.4727210399447434E-7</v>
      </c>
      <c r="N189" s="41">
        <v>1.0935813447555032E-2</v>
      </c>
      <c r="O189" s="41">
        <v>1.8417369713428125E-3</v>
      </c>
      <c r="P189" s="18"/>
      <c r="Q189" s="18"/>
      <c r="R189" s="18"/>
      <c r="S189" s="18"/>
    </row>
    <row r="190" spans="2:19" x14ac:dyDescent="0.2">
      <c r="B190" s="23" t="s">
        <v>1791</v>
      </c>
      <c r="C190" s="32" t="s">
        <v>1792</v>
      </c>
      <c r="D190" s="32" t="s">
        <v>1710</v>
      </c>
      <c r="E190" s="32" t="s">
        <v>1163</v>
      </c>
      <c r="F190" s="32" t="s">
        <v>176</v>
      </c>
      <c r="G190" s="32" t="s">
        <v>1252</v>
      </c>
      <c r="H190" s="94" t="s">
        <v>135</v>
      </c>
      <c r="I190" s="104">
        <v>1101.3675680105507</v>
      </c>
      <c r="J190" s="101">
        <v>5609</v>
      </c>
      <c r="K190" s="101">
        <v>0</v>
      </c>
      <c r="L190" s="98">
        <v>231.53534938848506</v>
      </c>
      <c r="M190" s="32">
        <v>3.5712578392068053E-6</v>
      </c>
      <c r="N190" s="41">
        <v>4.7959003696354313E-3</v>
      </c>
      <c r="O190" s="41">
        <v>8.0769364473833635E-4</v>
      </c>
      <c r="P190" s="18"/>
      <c r="Q190" s="18"/>
      <c r="R190" s="18"/>
      <c r="S190" s="18"/>
    </row>
    <row r="191" spans="2:19" x14ac:dyDescent="0.2">
      <c r="B191" s="23" t="s">
        <v>1793</v>
      </c>
      <c r="C191" s="32" t="s">
        <v>1794</v>
      </c>
      <c r="D191" s="32" t="s">
        <v>1710</v>
      </c>
      <c r="E191" s="32" t="s">
        <v>1163</v>
      </c>
      <c r="F191" s="32" t="s">
        <v>176</v>
      </c>
      <c r="G191" s="32" t="s">
        <v>1795</v>
      </c>
      <c r="H191" s="94" t="s">
        <v>135</v>
      </c>
      <c r="I191" s="104">
        <v>3108.1766227669996</v>
      </c>
      <c r="J191" s="101">
        <v>3974</v>
      </c>
      <c r="K191" s="101">
        <v>0</v>
      </c>
      <c r="L191" s="98">
        <v>462.94898332792286</v>
      </c>
      <c r="M191" s="32">
        <v>6.3409783262804485E-5</v>
      </c>
      <c r="N191" s="41">
        <v>9.5892795900441134E-3</v>
      </c>
      <c r="O191" s="41">
        <v>1.6149626942910061E-3</v>
      </c>
      <c r="P191" s="18"/>
      <c r="Q191" s="18"/>
      <c r="R191" s="18"/>
      <c r="S191" s="18"/>
    </row>
    <row r="192" spans="2:19" x14ac:dyDescent="0.2">
      <c r="B192" s="23" t="s">
        <v>1796</v>
      </c>
      <c r="C192" s="32" t="s">
        <v>1797</v>
      </c>
      <c r="D192" s="32" t="s">
        <v>1710</v>
      </c>
      <c r="E192" s="32" t="s">
        <v>1163</v>
      </c>
      <c r="F192" s="32" t="s">
        <v>176</v>
      </c>
      <c r="G192" s="32" t="s">
        <v>1303</v>
      </c>
      <c r="H192" s="94" t="s">
        <v>135</v>
      </c>
      <c r="I192" s="104">
        <v>2028.531453306822</v>
      </c>
      <c r="J192" s="101">
        <v>3960</v>
      </c>
      <c r="K192" s="101">
        <v>0</v>
      </c>
      <c r="L192" s="98">
        <v>301.07626108787889</v>
      </c>
      <c r="M192" s="32">
        <v>1.3803188536151119E-5</v>
      </c>
      <c r="N192" s="41">
        <v>6.236333914684835E-3</v>
      </c>
      <c r="O192" s="41">
        <v>1.0502818826780573E-3</v>
      </c>
      <c r="P192" s="18"/>
      <c r="Q192" s="18"/>
      <c r="R192" s="18"/>
      <c r="S192" s="18"/>
    </row>
    <row r="193" spans="2:19" x14ac:dyDescent="0.2">
      <c r="B193" s="23" t="s">
        <v>1798</v>
      </c>
      <c r="C193" s="32" t="s">
        <v>1799</v>
      </c>
      <c r="D193" s="32" t="s">
        <v>1710</v>
      </c>
      <c r="E193" s="32" t="s">
        <v>1163</v>
      </c>
      <c r="F193" s="32" t="s">
        <v>176</v>
      </c>
      <c r="G193" s="32" t="s">
        <v>1260</v>
      </c>
      <c r="H193" s="94" t="s">
        <v>135</v>
      </c>
      <c r="I193" s="104">
        <v>1469.6920113552419</v>
      </c>
      <c r="J193" s="101">
        <v>4925</v>
      </c>
      <c r="K193" s="101">
        <v>0</v>
      </c>
      <c r="L193" s="98">
        <v>271.28897864989801</v>
      </c>
      <c r="M193" s="32">
        <v>7.0137277602321626E-6</v>
      </c>
      <c r="N193" s="41">
        <v>5.6193359520322599E-3</v>
      </c>
      <c r="O193" s="41">
        <v>9.4637118920198134E-4</v>
      </c>
      <c r="P193" s="18"/>
      <c r="Q193" s="18"/>
      <c r="R193" s="18"/>
      <c r="S193" s="18"/>
    </row>
    <row r="194" spans="2:19" x14ac:dyDescent="0.2">
      <c r="B194" s="23" t="s">
        <v>1800</v>
      </c>
      <c r="C194" s="32" t="s">
        <v>1801</v>
      </c>
      <c r="D194" s="32" t="s">
        <v>1710</v>
      </c>
      <c r="E194" s="32" t="s">
        <v>1163</v>
      </c>
      <c r="F194" s="32" t="s">
        <v>176</v>
      </c>
      <c r="G194" s="32" t="s">
        <v>1169</v>
      </c>
      <c r="H194" s="94" t="s">
        <v>135</v>
      </c>
      <c r="I194" s="104">
        <v>3.8474999992357199</v>
      </c>
      <c r="J194" s="101">
        <v>5919</v>
      </c>
      <c r="K194" s="101">
        <v>0</v>
      </c>
      <c r="L194" s="98">
        <v>0.85354525153044891</v>
      </c>
      <c r="M194" s="32">
        <v>1.4977515155671564E-8</v>
      </c>
      <c r="N194" s="41">
        <v>1.7679883430875503E-5</v>
      </c>
      <c r="O194" s="41">
        <v>2.9775283859615021E-6</v>
      </c>
      <c r="P194" s="18"/>
      <c r="Q194" s="18"/>
      <c r="R194" s="18"/>
      <c r="S194" s="18"/>
    </row>
    <row r="195" spans="2:19" x14ac:dyDescent="0.2">
      <c r="B195" s="23" t="s">
        <v>1802</v>
      </c>
      <c r="C195" s="32" t="s">
        <v>1803</v>
      </c>
      <c r="D195" s="32" t="s">
        <v>1710</v>
      </c>
      <c r="E195" s="32" t="s">
        <v>1163</v>
      </c>
      <c r="F195" s="32" t="s">
        <v>176</v>
      </c>
      <c r="G195" s="32" t="s">
        <v>1169</v>
      </c>
      <c r="H195" s="94" t="s">
        <v>135</v>
      </c>
      <c r="I195" s="104">
        <v>10.25999999796192</v>
      </c>
      <c r="J195" s="101">
        <v>2205</v>
      </c>
      <c r="K195" s="101">
        <v>0</v>
      </c>
      <c r="L195" s="98">
        <v>0.84792128383156617</v>
      </c>
      <c r="M195" s="32">
        <v>8.475542141635824E-9</v>
      </c>
      <c r="N195" s="41">
        <v>1.7563391548158128E-5</v>
      </c>
      <c r="O195" s="41">
        <v>2.9579095978127443E-6</v>
      </c>
      <c r="P195" s="18"/>
      <c r="Q195" s="18"/>
      <c r="R195" s="18"/>
      <c r="S195" s="18"/>
    </row>
    <row r="196" spans="2:19" x14ac:dyDescent="0.2">
      <c r="B196" s="23" t="s">
        <v>1804</v>
      </c>
      <c r="C196" s="32" t="s">
        <v>1805</v>
      </c>
      <c r="D196" s="32" t="s">
        <v>1710</v>
      </c>
      <c r="E196" s="32" t="s">
        <v>1163</v>
      </c>
      <c r="F196" s="32" t="s">
        <v>176</v>
      </c>
      <c r="G196" s="32" t="s">
        <v>1169</v>
      </c>
      <c r="H196" s="94" t="s">
        <v>135</v>
      </c>
      <c r="I196" s="104">
        <v>16.757999996671135</v>
      </c>
      <c r="J196" s="101">
        <v>3030</v>
      </c>
      <c r="K196" s="101">
        <v>0</v>
      </c>
      <c r="L196" s="98">
        <v>1.9031122148219595</v>
      </c>
      <c r="M196" s="32">
        <v>2.1103648290077191E-8</v>
      </c>
      <c r="N196" s="41">
        <v>3.9420056585866017E-5</v>
      </c>
      <c r="O196" s="41">
        <v>6.6388637639797139E-6</v>
      </c>
      <c r="P196" s="18"/>
      <c r="Q196" s="18"/>
      <c r="R196" s="18"/>
      <c r="S196" s="18"/>
    </row>
    <row r="197" spans="2:19" x14ac:dyDescent="0.2">
      <c r="B197" s="23" t="s">
        <v>1806</v>
      </c>
      <c r="C197" s="32" t="s">
        <v>1807</v>
      </c>
      <c r="D197" s="32" t="s">
        <v>1710</v>
      </c>
      <c r="E197" s="32" t="s">
        <v>1163</v>
      </c>
      <c r="F197" s="32" t="s">
        <v>176</v>
      </c>
      <c r="G197" s="32" t="s">
        <v>1169</v>
      </c>
      <c r="H197" s="94" t="s">
        <v>135</v>
      </c>
      <c r="I197" s="104">
        <v>5.9849999988111202</v>
      </c>
      <c r="J197" s="101">
        <v>3602.0000000000005</v>
      </c>
      <c r="K197" s="101">
        <v>0</v>
      </c>
      <c r="L197" s="98">
        <v>0.80799271543949769</v>
      </c>
      <c r="M197" s="32">
        <v>2.6103062080261052E-8</v>
      </c>
      <c r="N197" s="41">
        <v>1.673633236943534E-5</v>
      </c>
      <c r="O197" s="41">
        <v>2.8186217913548953E-6</v>
      </c>
      <c r="P197" s="18"/>
      <c r="Q197" s="18"/>
      <c r="R197" s="18"/>
      <c r="S197" s="18"/>
    </row>
    <row r="198" spans="2:19" x14ac:dyDescent="0.2">
      <c r="B198" s="23" t="s">
        <v>1808</v>
      </c>
      <c r="C198" s="32" t="s">
        <v>1809</v>
      </c>
      <c r="D198" s="32" t="s">
        <v>1682</v>
      </c>
      <c r="E198" s="32" t="s">
        <v>1163</v>
      </c>
      <c r="F198" s="32" t="s">
        <v>176</v>
      </c>
      <c r="G198" s="32" t="s">
        <v>1734</v>
      </c>
      <c r="H198" s="94" t="s">
        <v>135</v>
      </c>
      <c r="I198" s="104">
        <v>123.97499997537319</v>
      </c>
      <c r="J198" s="101">
        <v>1876.0000000000002</v>
      </c>
      <c r="K198" s="101">
        <v>0</v>
      </c>
      <c r="L198" s="98">
        <v>8.7169897062684285</v>
      </c>
      <c r="M198" s="32">
        <v>7.8343471869851873E-8</v>
      </c>
      <c r="N198" s="41">
        <v>1.8055909935487429E-4</v>
      </c>
      <c r="O198" s="41">
        <v>3.0408562690741597E-5</v>
      </c>
      <c r="P198" s="18"/>
      <c r="Q198" s="18"/>
      <c r="R198" s="18"/>
      <c r="S198" s="18"/>
    </row>
    <row r="199" spans="2:19" x14ac:dyDescent="0.2">
      <c r="B199" s="23" t="s">
        <v>1810</v>
      </c>
      <c r="C199" s="32" t="s">
        <v>1811</v>
      </c>
      <c r="D199" s="32" t="s">
        <v>1682</v>
      </c>
      <c r="E199" s="32" t="s">
        <v>1163</v>
      </c>
      <c r="F199" s="32" t="s">
        <v>176</v>
      </c>
      <c r="G199" s="32" t="s">
        <v>1169</v>
      </c>
      <c r="H199" s="94" t="s">
        <v>135</v>
      </c>
      <c r="I199" s="104">
        <v>5.1299999989809599</v>
      </c>
      <c r="J199" s="101">
        <v>17100</v>
      </c>
      <c r="K199" s="101">
        <v>0</v>
      </c>
      <c r="L199" s="98">
        <v>3.2878580393468892</v>
      </c>
      <c r="M199" s="32">
        <v>1.6895530289045176E-8</v>
      </c>
      <c r="N199" s="41">
        <v>6.8102946819388659E-5</v>
      </c>
      <c r="O199" s="41">
        <v>1.1469445379273907E-5</v>
      </c>
      <c r="P199" s="18"/>
      <c r="Q199" s="18"/>
      <c r="R199" s="18"/>
      <c r="S199" s="18"/>
    </row>
    <row r="200" spans="2:19" x14ac:dyDescent="0.2">
      <c r="B200" s="23" t="s">
        <v>1812</v>
      </c>
      <c r="C200" s="32" t="s">
        <v>1813</v>
      </c>
      <c r="D200" s="32" t="s">
        <v>1710</v>
      </c>
      <c r="E200" s="32" t="s">
        <v>1163</v>
      </c>
      <c r="F200" s="32" t="s">
        <v>176</v>
      </c>
      <c r="G200" s="32" t="s">
        <v>1169</v>
      </c>
      <c r="H200" s="94" t="s">
        <v>135</v>
      </c>
      <c r="I200" s="104">
        <v>8.5499999983015993</v>
      </c>
      <c r="J200" s="101">
        <v>2459</v>
      </c>
      <c r="K200" s="101">
        <v>0</v>
      </c>
      <c r="L200" s="98">
        <v>0.78799638584346987</v>
      </c>
      <c r="M200" s="32">
        <v>3.9172358161995385E-9</v>
      </c>
      <c r="N200" s="41">
        <v>1.6322139008662448E-5</v>
      </c>
      <c r="O200" s="41">
        <v>2.7488661001593116E-6</v>
      </c>
      <c r="P200" s="18"/>
      <c r="Q200" s="18"/>
      <c r="R200" s="18"/>
      <c r="S200" s="18"/>
    </row>
    <row r="201" spans="2:19" x14ac:dyDescent="0.2">
      <c r="B201" s="23" t="s">
        <v>1814</v>
      </c>
      <c r="C201" s="32" t="s">
        <v>1815</v>
      </c>
      <c r="D201" s="32" t="s">
        <v>1710</v>
      </c>
      <c r="E201" s="32" t="s">
        <v>1163</v>
      </c>
      <c r="F201" s="32" t="s">
        <v>176</v>
      </c>
      <c r="G201" s="32" t="s">
        <v>1169</v>
      </c>
      <c r="H201" s="94" t="s">
        <v>135</v>
      </c>
      <c r="I201" s="104">
        <v>8.5499999983015993</v>
      </c>
      <c r="J201" s="101">
        <v>1538</v>
      </c>
      <c r="K201" s="101">
        <v>0</v>
      </c>
      <c r="L201" s="98">
        <v>0.49285825190209703</v>
      </c>
      <c r="M201" s="32">
        <v>3.8740050540875283E-9</v>
      </c>
      <c r="N201" s="41">
        <v>1.0208804308793349E-5</v>
      </c>
      <c r="O201" s="41">
        <v>1.71929892722449E-6</v>
      </c>
      <c r="P201" s="18"/>
      <c r="Q201" s="18"/>
      <c r="R201" s="18"/>
      <c r="S201" s="18"/>
    </row>
    <row r="202" spans="2:19" x14ac:dyDescent="0.2">
      <c r="B202" s="23" t="s">
        <v>1816</v>
      </c>
      <c r="C202" s="32" t="s">
        <v>1817</v>
      </c>
      <c r="D202" s="32" t="s">
        <v>1710</v>
      </c>
      <c r="E202" s="32" t="s">
        <v>1163</v>
      </c>
      <c r="F202" s="32" t="s">
        <v>176</v>
      </c>
      <c r="G202" s="32" t="s">
        <v>1169</v>
      </c>
      <c r="H202" s="94" t="s">
        <v>135</v>
      </c>
      <c r="I202" s="104">
        <v>5.1299999989809599</v>
      </c>
      <c r="J202" s="101">
        <v>3570.0000000000005</v>
      </c>
      <c r="K202" s="101">
        <v>0</v>
      </c>
      <c r="L202" s="98">
        <v>0.68641246786364873</v>
      </c>
      <c r="M202" s="32">
        <v>5.6155827589574187E-9</v>
      </c>
      <c r="N202" s="41">
        <v>1.4217983634223246E-5</v>
      </c>
      <c r="O202" s="41">
        <v>2.3944982458484119E-6</v>
      </c>
      <c r="P202" s="18"/>
      <c r="Q202" s="18"/>
      <c r="R202" s="18"/>
      <c r="S202" s="18"/>
    </row>
    <row r="203" spans="2:19" x14ac:dyDescent="0.2">
      <c r="B203" s="23" t="s">
        <v>1818</v>
      </c>
      <c r="C203" s="32" t="s">
        <v>1819</v>
      </c>
      <c r="D203" s="32" t="s">
        <v>1682</v>
      </c>
      <c r="E203" s="32" t="s">
        <v>1163</v>
      </c>
      <c r="F203" s="32" t="s">
        <v>176</v>
      </c>
      <c r="G203" s="32" t="s">
        <v>1169</v>
      </c>
      <c r="H203" s="94" t="s">
        <v>135</v>
      </c>
      <c r="I203" s="104">
        <v>12.8249999974524</v>
      </c>
      <c r="J203" s="101">
        <v>7148</v>
      </c>
      <c r="K203" s="101">
        <v>0</v>
      </c>
      <c r="L203" s="98">
        <v>3.4359077873174799</v>
      </c>
      <c r="M203" s="32">
        <v>1.70999999966032E-8</v>
      </c>
      <c r="N203" s="41">
        <v>7.1169570740495632E-5</v>
      </c>
      <c r="O203" s="41">
        <v>1.198590578524121E-5</v>
      </c>
      <c r="P203" s="18"/>
      <c r="Q203" s="18"/>
      <c r="R203" s="18"/>
      <c r="S203" s="18"/>
    </row>
    <row r="204" spans="2:19" x14ac:dyDescent="0.2">
      <c r="B204" s="23" t="s">
        <v>1820</v>
      </c>
      <c r="C204" s="32" t="s">
        <v>1821</v>
      </c>
      <c r="D204" s="32" t="s">
        <v>1682</v>
      </c>
      <c r="E204" s="32" t="s">
        <v>1163</v>
      </c>
      <c r="F204" s="32" t="s">
        <v>176</v>
      </c>
      <c r="G204" s="32" t="s">
        <v>1734</v>
      </c>
      <c r="H204" s="94" t="s">
        <v>135</v>
      </c>
      <c r="I204" s="104">
        <v>42.749999991507998</v>
      </c>
      <c r="J204" s="101">
        <v>1365</v>
      </c>
      <c r="K204" s="101">
        <v>0</v>
      </c>
      <c r="L204" s="98">
        <v>2.1870985495655479</v>
      </c>
      <c r="M204" s="32">
        <v>5.1031452482517216E-8</v>
      </c>
      <c r="N204" s="41">
        <v>4.5302398834534857E-5</v>
      </c>
      <c r="O204" s="41">
        <v>7.6295287245169992E-6</v>
      </c>
      <c r="P204" s="18"/>
      <c r="Q204" s="18"/>
      <c r="R204" s="18"/>
      <c r="S204" s="18"/>
    </row>
    <row r="205" spans="2:19" x14ac:dyDescent="0.2">
      <c r="B205" s="23" t="s">
        <v>1822</v>
      </c>
      <c r="C205" s="32" t="s">
        <v>1823</v>
      </c>
      <c r="D205" s="32" t="s">
        <v>1710</v>
      </c>
      <c r="E205" s="32" t="s">
        <v>1163</v>
      </c>
      <c r="F205" s="32" t="s">
        <v>176</v>
      </c>
      <c r="G205" s="32" t="s">
        <v>1169</v>
      </c>
      <c r="H205" s="94" t="s">
        <v>135</v>
      </c>
      <c r="I205" s="104">
        <v>85.499999983015996</v>
      </c>
      <c r="J205" s="101">
        <v>1135</v>
      </c>
      <c r="K205" s="101">
        <v>0</v>
      </c>
      <c r="L205" s="98">
        <v>3.637152899277504</v>
      </c>
      <c r="M205" s="32">
        <v>2.1602215773637803E-7</v>
      </c>
      <c r="N205" s="41">
        <v>7.5338055204684332E-5</v>
      </c>
      <c r="O205" s="41">
        <v>1.2687934215863433E-5</v>
      </c>
      <c r="P205" s="18"/>
      <c r="Q205" s="18"/>
      <c r="R205" s="18"/>
      <c r="S205" s="18"/>
    </row>
    <row r="206" spans="2:19" x14ac:dyDescent="0.2">
      <c r="B206" s="23" t="s">
        <v>1824</v>
      </c>
      <c r="C206" s="32" t="s">
        <v>1825</v>
      </c>
      <c r="D206" s="32" t="s">
        <v>1710</v>
      </c>
      <c r="E206" s="32" t="s">
        <v>1163</v>
      </c>
      <c r="F206" s="32" t="s">
        <v>176</v>
      </c>
      <c r="G206" s="32" t="s">
        <v>1734</v>
      </c>
      <c r="H206" s="94" t="s">
        <v>135</v>
      </c>
      <c r="I206" s="104">
        <v>10.687499997877</v>
      </c>
      <c r="J206" s="101">
        <v>7706.9999999999991</v>
      </c>
      <c r="K206" s="101">
        <v>0</v>
      </c>
      <c r="L206" s="98">
        <v>3.0871737218867539</v>
      </c>
      <c r="M206" s="32">
        <v>1.0063001685713555E-7</v>
      </c>
      <c r="N206" s="41">
        <v>6.3946078354901127E-5</v>
      </c>
      <c r="O206" s="41">
        <v>1.0769373238068225E-5</v>
      </c>
      <c r="P206" s="18"/>
      <c r="Q206" s="18"/>
      <c r="R206" s="18"/>
      <c r="S206" s="18"/>
    </row>
    <row r="207" spans="2:19" x14ac:dyDescent="0.2">
      <c r="B207" s="23" t="s">
        <v>1826</v>
      </c>
      <c r="C207" s="32" t="s">
        <v>1827</v>
      </c>
      <c r="D207" s="32" t="s">
        <v>1710</v>
      </c>
      <c r="E207" s="32" t="s">
        <v>1163</v>
      </c>
      <c r="F207" s="32" t="s">
        <v>176</v>
      </c>
      <c r="G207" s="32" t="s">
        <v>1169</v>
      </c>
      <c r="H207" s="94" t="s">
        <v>135</v>
      </c>
      <c r="I207" s="104">
        <v>14.9624999970278</v>
      </c>
      <c r="J207" s="101">
        <v>3608</v>
      </c>
      <c r="K207" s="101">
        <v>0</v>
      </c>
      <c r="L207" s="98">
        <v>2.0233465555980756</v>
      </c>
      <c r="M207" s="32">
        <v>1.0803249095326932E-8</v>
      </c>
      <c r="N207" s="41">
        <v>4.1910526921795317E-5</v>
      </c>
      <c r="O207" s="41">
        <v>7.0582922148864943E-6</v>
      </c>
      <c r="P207" s="18"/>
      <c r="Q207" s="18"/>
      <c r="R207" s="18"/>
      <c r="S207" s="18"/>
    </row>
    <row r="208" spans="2:19" x14ac:dyDescent="0.2">
      <c r="B208" s="23" t="s">
        <v>1828</v>
      </c>
      <c r="C208" s="32" t="s">
        <v>1829</v>
      </c>
      <c r="D208" s="32" t="s">
        <v>1682</v>
      </c>
      <c r="E208" s="32" t="s">
        <v>1163</v>
      </c>
      <c r="F208" s="32" t="s">
        <v>176</v>
      </c>
      <c r="G208" s="32" t="s">
        <v>1169</v>
      </c>
      <c r="H208" s="94" t="s">
        <v>135</v>
      </c>
      <c r="I208" s="104">
        <v>29.9249999940556</v>
      </c>
      <c r="J208" s="101">
        <v>3185</v>
      </c>
      <c r="K208" s="101">
        <v>0</v>
      </c>
      <c r="L208" s="98">
        <v>3.5722609642903946</v>
      </c>
      <c r="M208" s="32">
        <v>9.4422049331626835E-9</v>
      </c>
      <c r="N208" s="41">
        <v>7.3993918096406931E-5</v>
      </c>
      <c r="O208" s="41">
        <v>1.2461563583377766E-5</v>
      </c>
      <c r="P208" s="18"/>
      <c r="Q208" s="18"/>
      <c r="R208" s="18"/>
      <c r="S208" s="18"/>
    </row>
    <row r="209" spans="2:19" x14ac:dyDescent="0.2">
      <c r="B209" s="23" t="s">
        <v>1830</v>
      </c>
      <c r="C209" s="32" t="s">
        <v>1831</v>
      </c>
      <c r="D209" s="32" t="s">
        <v>1710</v>
      </c>
      <c r="E209" s="32" t="s">
        <v>1163</v>
      </c>
      <c r="F209" s="32" t="s">
        <v>176</v>
      </c>
      <c r="G209" s="32" t="s">
        <v>1164</v>
      </c>
      <c r="H209" s="94" t="s">
        <v>135</v>
      </c>
      <c r="I209" s="104">
        <v>25.6499999949048</v>
      </c>
      <c r="J209" s="101">
        <v>2590</v>
      </c>
      <c r="K209" s="101">
        <v>0</v>
      </c>
      <c r="L209" s="98">
        <v>2.4899275795053928</v>
      </c>
      <c r="M209" s="32">
        <v>1.4267583049462088E-7</v>
      </c>
      <c r="N209" s="41">
        <v>5.1575038673162762E-5</v>
      </c>
      <c r="O209" s="41">
        <v>8.6859250094501223E-6</v>
      </c>
      <c r="P209" s="18"/>
      <c r="Q209" s="18"/>
      <c r="R209" s="18"/>
      <c r="S209" s="18"/>
    </row>
    <row r="210" spans="2:19" x14ac:dyDescent="0.2">
      <c r="B210" s="23" t="s">
        <v>1832</v>
      </c>
      <c r="C210" s="32" t="s">
        <v>1833</v>
      </c>
      <c r="D210" s="32" t="s">
        <v>1710</v>
      </c>
      <c r="E210" s="32" t="s">
        <v>1163</v>
      </c>
      <c r="F210" s="32" t="s">
        <v>176</v>
      </c>
      <c r="G210" s="32" t="s">
        <v>1164</v>
      </c>
      <c r="H210" s="94" t="s">
        <v>135</v>
      </c>
      <c r="I210" s="104">
        <v>13.25249999736748</v>
      </c>
      <c r="J210" s="101">
        <v>3453</v>
      </c>
      <c r="K210" s="101">
        <v>0</v>
      </c>
      <c r="L210" s="98">
        <v>1.7151178757593033</v>
      </c>
      <c r="M210" s="32">
        <v>4.7880081516367112E-8</v>
      </c>
      <c r="N210" s="41">
        <v>3.5526041600330512E-5</v>
      </c>
      <c r="O210" s="41">
        <v>5.9830596575712314E-6</v>
      </c>
      <c r="P210" s="18"/>
      <c r="Q210" s="18"/>
      <c r="R210" s="18"/>
      <c r="S210" s="18"/>
    </row>
    <row r="211" spans="2:19" x14ac:dyDescent="0.2">
      <c r="B211" s="23" t="s">
        <v>1834</v>
      </c>
      <c r="C211" s="32" t="s">
        <v>1835</v>
      </c>
      <c r="D211" s="32" t="s">
        <v>1710</v>
      </c>
      <c r="E211" s="32" t="s">
        <v>1163</v>
      </c>
      <c r="F211" s="32" t="s">
        <v>176</v>
      </c>
      <c r="G211" s="32" t="s">
        <v>1734</v>
      </c>
      <c r="H211" s="94" t="s">
        <v>135</v>
      </c>
      <c r="I211" s="104">
        <v>21.374999995753999</v>
      </c>
      <c r="J211" s="101">
        <v>2658</v>
      </c>
      <c r="K211" s="101">
        <v>0</v>
      </c>
      <c r="L211" s="98">
        <v>2.1294168295770053</v>
      </c>
      <c r="M211" s="32">
        <v>1.1461491726073253E-7</v>
      </c>
      <c r="N211" s="41">
        <v>4.4107610293843825E-5</v>
      </c>
      <c r="O211" s="41">
        <v>7.4283103845297362E-6</v>
      </c>
      <c r="P211" s="18"/>
      <c r="Q211" s="18"/>
      <c r="R211" s="18"/>
      <c r="S211" s="18"/>
    </row>
    <row r="212" spans="2:19" x14ac:dyDescent="0.2">
      <c r="B212" s="23" t="s">
        <v>1836</v>
      </c>
      <c r="C212" s="32" t="s">
        <v>1837</v>
      </c>
      <c r="D212" s="32" t="s">
        <v>1710</v>
      </c>
      <c r="E212" s="32" t="s">
        <v>1163</v>
      </c>
      <c r="F212" s="32" t="s">
        <v>176</v>
      </c>
      <c r="G212" s="32" t="s">
        <v>1169</v>
      </c>
      <c r="H212" s="94" t="s">
        <v>135</v>
      </c>
      <c r="I212" s="104">
        <v>21.887999995652095</v>
      </c>
      <c r="J212" s="101">
        <v>1321</v>
      </c>
      <c r="K212" s="101">
        <v>0</v>
      </c>
      <c r="L212" s="98">
        <v>1.0836985119847307</v>
      </c>
      <c r="M212" s="32">
        <v>8.3634529195726275E-9</v>
      </c>
      <c r="N212" s="41">
        <v>2.2447155943693729E-5</v>
      </c>
      <c r="O212" s="41">
        <v>3.7804007174465166E-6</v>
      </c>
      <c r="P212" s="18"/>
      <c r="Q212" s="18"/>
      <c r="R212" s="18"/>
      <c r="S212" s="18"/>
    </row>
    <row r="213" spans="2:19" x14ac:dyDescent="0.2">
      <c r="B213" s="23" t="s">
        <v>1838</v>
      </c>
      <c r="C213" s="32" t="s">
        <v>1839</v>
      </c>
      <c r="D213" s="32" t="s">
        <v>1682</v>
      </c>
      <c r="E213" s="32" t="s">
        <v>1163</v>
      </c>
      <c r="F213" s="32" t="s">
        <v>176</v>
      </c>
      <c r="G213" s="32" t="s">
        <v>1169</v>
      </c>
      <c r="H213" s="94" t="s">
        <v>135</v>
      </c>
      <c r="I213" s="104">
        <v>64.124999987262001</v>
      </c>
      <c r="J213" s="101">
        <v>1361.2</v>
      </c>
      <c r="K213" s="101">
        <v>0</v>
      </c>
      <c r="L213" s="98">
        <v>3.2715148853501357</v>
      </c>
      <c r="M213" s="32">
        <v>2.4724321401627854E-7</v>
      </c>
      <c r="N213" s="41">
        <v>6.7764423399526197E-5</v>
      </c>
      <c r="O213" s="41">
        <v>1.1412433516277516E-5</v>
      </c>
      <c r="P213" s="18"/>
      <c r="Q213" s="18"/>
      <c r="R213" s="18"/>
      <c r="S213" s="18"/>
    </row>
    <row r="214" spans="2:19" x14ac:dyDescent="0.2">
      <c r="B214" s="23" t="s">
        <v>1840</v>
      </c>
      <c r="C214" s="32" t="s">
        <v>1841</v>
      </c>
      <c r="D214" s="32" t="s">
        <v>1690</v>
      </c>
      <c r="E214" s="32" t="s">
        <v>1163</v>
      </c>
      <c r="F214" s="32" t="s">
        <v>176</v>
      </c>
      <c r="G214" s="32" t="s">
        <v>1252</v>
      </c>
      <c r="H214" s="94" t="s">
        <v>135</v>
      </c>
      <c r="I214" s="104">
        <v>659.12744280611037</v>
      </c>
      <c r="J214" s="101">
        <v>10157</v>
      </c>
      <c r="K214" s="101">
        <v>0</v>
      </c>
      <c r="L214" s="98">
        <v>250.91950870512511</v>
      </c>
      <c r="M214" s="32">
        <v>8.5280725832430076E-8</v>
      </c>
      <c r="N214" s="41">
        <v>5.197413560071697E-3</v>
      </c>
      <c r="O214" s="41">
        <v>8.7531382597630424E-4</v>
      </c>
      <c r="P214" s="18"/>
      <c r="Q214" s="18"/>
      <c r="R214" s="18"/>
      <c r="S214" s="18"/>
    </row>
    <row r="215" spans="2:19" x14ac:dyDescent="0.2">
      <c r="B215" s="23" t="s">
        <v>1842</v>
      </c>
      <c r="C215" s="32" t="s">
        <v>1843</v>
      </c>
      <c r="D215" s="32" t="s">
        <v>1710</v>
      </c>
      <c r="E215" s="32" t="s">
        <v>1163</v>
      </c>
      <c r="F215" s="32" t="s">
        <v>176</v>
      </c>
      <c r="G215" s="32" t="s">
        <v>1303</v>
      </c>
      <c r="H215" s="94" t="s">
        <v>135</v>
      </c>
      <c r="I215" s="104">
        <v>277.67783052599594</v>
      </c>
      <c r="J215" s="101">
        <v>32250</v>
      </c>
      <c r="K215" s="101">
        <v>0</v>
      </c>
      <c r="L215" s="98">
        <v>335.63752409168706</v>
      </c>
      <c r="M215" s="32">
        <v>4.8896810110632721E-7</v>
      </c>
      <c r="N215" s="41">
        <v>6.9522175776019855E-3</v>
      </c>
      <c r="O215" s="41">
        <v>1.170846248145503E-3</v>
      </c>
      <c r="P215" s="18"/>
      <c r="Q215" s="18"/>
      <c r="R215" s="18"/>
      <c r="S215" s="18"/>
    </row>
    <row r="216" spans="2:19" x14ac:dyDescent="0.2">
      <c r="B216" s="23" t="s">
        <v>1844</v>
      </c>
      <c r="C216" s="32" t="s">
        <v>1845</v>
      </c>
      <c r="D216" s="32" t="s">
        <v>358</v>
      </c>
      <c r="E216" s="32" t="s">
        <v>1163</v>
      </c>
      <c r="F216" s="32" t="s">
        <v>176</v>
      </c>
      <c r="G216" s="32" t="s">
        <v>1228</v>
      </c>
      <c r="H216" s="94" t="s">
        <v>136</v>
      </c>
      <c r="I216" s="104">
        <v>814.80189804894167</v>
      </c>
      <c r="J216" s="101">
        <v>161.5</v>
      </c>
      <c r="K216" s="101">
        <v>0</v>
      </c>
      <c r="L216" s="98">
        <v>5.6473381586069635</v>
      </c>
      <c r="M216" s="32">
        <v>9.1551533396402661E-7</v>
      </c>
      <c r="N216" s="41">
        <v>1.1697596601923623E-4</v>
      </c>
      <c r="O216" s="41">
        <v>1.9700314239023025E-5</v>
      </c>
      <c r="P216" s="18"/>
      <c r="Q216" s="18"/>
      <c r="R216" s="18"/>
      <c r="S216" s="18"/>
    </row>
    <row r="217" spans="2:19" x14ac:dyDescent="0.2">
      <c r="B217" s="23" t="s">
        <v>1846</v>
      </c>
      <c r="C217" s="32" t="s">
        <v>1847</v>
      </c>
      <c r="D217" s="32" t="s">
        <v>358</v>
      </c>
      <c r="E217" s="32" t="s">
        <v>1163</v>
      </c>
      <c r="F217" s="32" t="s">
        <v>176</v>
      </c>
      <c r="G217" s="32" t="s">
        <v>1228</v>
      </c>
      <c r="H217" s="94" t="s">
        <v>136</v>
      </c>
      <c r="I217" s="104">
        <v>2365.6144240078734</v>
      </c>
      <c r="J217" s="101">
        <v>323</v>
      </c>
      <c r="K217" s="101">
        <v>0</v>
      </c>
      <c r="L217" s="98">
        <v>32.791834878219262</v>
      </c>
      <c r="M217" s="32">
        <v>6.2620516633420982E-6</v>
      </c>
      <c r="N217" s="41">
        <v>6.792326676200275E-4</v>
      </c>
      <c r="O217" s="41">
        <v>1.1439184858985437E-4</v>
      </c>
      <c r="P217" s="18"/>
      <c r="Q217" s="18"/>
      <c r="R217" s="18"/>
      <c r="S217" s="18"/>
    </row>
    <row r="218" spans="2:19" x14ac:dyDescent="0.2">
      <c r="B218" s="23" t="s">
        <v>1848</v>
      </c>
      <c r="C218" s="32" t="s">
        <v>1849</v>
      </c>
      <c r="D218" s="32" t="s">
        <v>1850</v>
      </c>
      <c r="E218" s="32" t="s">
        <v>1163</v>
      </c>
      <c r="F218" s="32" t="s">
        <v>176</v>
      </c>
      <c r="G218" s="32" t="s">
        <v>1228</v>
      </c>
      <c r="H218" s="94" t="s">
        <v>136</v>
      </c>
      <c r="I218" s="104">
        <v>32942.703096325269</v>
      </c>
      <c r="J218" s="101">
        <v>722</v>
      </c>
      <c r="K218" s="101">
        <v>0</v>
      </c>
      <c r="L218" s="98">
        <v>1020.7412512601161</v>
      </c>
      <c r="M218" s="32">
        <v>2.9406185541791217E-5</v>
      </c>
      <c r="N218" s="41">
        <v>2.1143092651510195E-2</v>
      </c>
      <c r="O218" s="41">
        <v>3.5607790505532855E-3</v>
      </c>
      <c r="P218" s="18"/>
      <c r="Q218" s="18"/>
      <c r="R218" s="18"/>
      <c r="S218" s="18"/>
    </row>
    <row r="219" spans="2:19" x14ac:dyDescent="0.2">
      <c r="B219" s="23" t="s">
        <v>1851</v>
      </c>
      <c r="C219" s="32" t="s">
        <v>1852</v>
      </c>
      <c r="D219" s="32" t="s">
        <v>1682</v>
      </c>
      <c r="E219" s="32" t="s">
        <v>1163</v>
      </c>
      <c r="F219" s="32" t="s">
        <v>176</v>
      </c>
      <c r="G219" s="32" t="s">
        <v>1169</v>
      </c>
      <c r="H219" s="94" t="s">
        <v>2</v>
      </c>
      <c r="I219" s="104">
        <v>32836.884744014053</v>
      </c>
      <c r="J219" s="101">
        <v>628.29999999999995</v>
      </c>
      <c r="K219" s="101">
        <v>0</v>
      </c>
      <c r="L219" s="98">
        <v>988.94623148775622</v>
      </c>
      <c r="M219" s="32">
        <v>2.1440608775705896E-4</v>
      </c>
      <c r="N219" s="41">
        <v>2.0484507483061569E-2</v>
      </c>
      <c r="O219" s="41">
        <v>3.4498645164560489E-3</v>
      </c>
      <c r="P219" s="18"/>
      <c r="Q219" s="18"/>
      <c r="R219" s="18"/>
      <c r="S219" s="18"/>
    </row>
    <row r="220" spans="2:19" x14ac:dyDescent="0.2">
      <c r="B220" s="23" t="s">
        <v>1853</v>
      </c>
      <c r="C220" s="32" t="s">
        <v>1854</v>
      </c>
      <c r="D220" s="32" t="s">
        <v>1710</v>
      </c>
      <c r="E220" s="32" t="s">
        <v>1163</v>
      </c>
      <c r="F220" s="32" t="s">
        <v>1409</v>
      </c>
      <c r="G220" s="32" t="s">
        <v>1164</v>
      </c>
      <c r="H220" s="94" t="s">
        <v>135</v>
      </c>
      <c r="I220" s="104">
        <v>5265.3210077961548</v>
      </c>
      <c r="J220" s="101">
        <v>5230</v>
      </c>
      <c r="K220" s="101">
        <v>0</v>
      </c>
      <c r="L220" s="98">
        <v>1032.110330061623</v>
      </c>
      <c r="M220" s="32">
        <v>1.0390880516295924E-4</v>
      </c>
      <c r="N220" s="41">
        <v>2.1378585717128765E-2</v>
      </c>
      <c r="O220" s="41">
        <v>3.6004392264994611E-3</v>
      </c>
      <c r="P220" s="18"/>
      <c r="Q220" s="18"/>
      <c r="R220" s="18"/>
      <c r="S220" s="18"/>
    </row>
    <row r="221" spans="2:19" x14ac:dyDescent="0.2">
      <c r="B221" s="23" t="s">
        <v>1855</v>
      </c>
      <c r="C221" s="32" t="s">
        <v>1856</v>
      </c>
      <c r="D221" s="32" t="s">
        <v>1710</v>
      </c>
      <c r="E221" s="32" t="s">
        <v>1163</v>
      </c>
      <c r="F221" s="32" t="s">
        <v>1272</v>
      </c>
      <c r="G221" s="32" t="s">
        <v>1299</v>
      </c>
      <c r="H221" s="94" t="s">
        <v>135</v>
      </c>
      <c r="I221" s="104">
        <v>5093.1162824297371</v>
      </c>
      <c r="J221" s="101">
        <v>3875</v>
      </c>
      <c r="K221" s="101">
        <v>0</v>
      </c>
      <c r="L221" s="98">
        <v>739.69874327868297</v>
      </c>
      <c r="M221" s="32">
        <v>3.7488928633645625E-5</v>
      </c>
      <c r="N221" s="41">
        <v>1.5321727268335332E-2</v>
      </c>
      <c r="O221" s="41">
        <v>2.5803834081710177E-3</v>
      </c>
      <c r="P221" s="18"/>
      <c r="Q221" s="18"/>
      <c r="R221" s="18"/>
      <c r="S221" s="18"/>
    </row>
    <row r="222" spans="2:19" x14ac:dyDescent="0.2">
      <c r="B222" s="23" t="s">
        <v>1857</v>
      </c>
      <c r="C222" s="32" t="s">
        <v>1858</v>
      </c>
      <c r="D222" s="32" t="s">
        <v>1690</v>
      </c>
      <c r="E222" s="32" t="s">
        <v>1163</v>
      </c>
      <c r="F222" s="32" t="s">
        <v>1514</v>
      </c>
      <c r="G222" s="32" t="s">
        <v>1252</v>
      </c>
      <c r="H222" s="94" t="s">
        <v>135</v>
      </c>
      <c r="I222" s="104">
        <v>2028.2935527803324</v>
      </c>
      <c r="J222" s="101">
        <v>1103</v>
      </c>
      <c r="K222" s="101">
        <v>0</v>
      </c>
      <c r="L222" s="98">
        <v>83.850547911925403</v>
      </c>
      <c r="M222" s="32">
        <v>4.0731800190040815E-5</v>
      </c>
      <c r="N222" s="41">
        <v>1.7368357565574221E-3</v>
      </c>
      <c r="O222" s="41">
        <v>2.9250632715549274E-4</v>
      </c>
      <c r="P222" s="18"/>
      <c r="Q222" s="18"/>
      <c r="R222" s="18"/>
      <c r="S222" s="18"/>
    </row>
    <row r="223" spans="2:19" x14ac:dyDescent="0.2">
      <c r="B223" s="23" t="s">
        <v>1859</v>
      </c>
      <c r="C223" s="32" t="s">
        <v>1860</v>
      </c>
      <c r="D223" s="32" t="s">
        <v>1710</v>
      </c>
      <c r="E223" s="32" t="s">
        <v>1163</v>
      </c>
      <c r="F223" s="32" t="s">
        <v>176</v>
      </c>
      <c r="G223" s="32" t="s">
        <v>1734</v>
      </c>
      <c r="H223" s="94" t="s">
        <v>135</v>
      </c>
      <c r="I223" s="104">
        <v>509.55134770841039</v>
      </c>
      <c r="J223" s="101">
        <v>13427.000000000002</v>
      </c>
      <c r="K223" s="101">
        <v>0</v>
      </c>
      <c r="L223" s="98">
        <v>256.42863803128864</v>
      </c>
      <c r="M223" s="32">
        <v>4.779169539898456E-6</v>
      </c>
      <c r="N223" s="41">
        <v>5.3115267416722562E-3</v>
      </c>
      <c r="O223" s="41">
        <v>8.9453200910270846E-4</v>
      </c>
      <c r="P223" s="18"/>
      <c r="Q223" s="18"/>
      <c r="R223" s="18"/>
      <c r="S223" s="18"/>
    </row>
    <row r="224" spans="2:19" x14ac:dyDescent="0.2">
      <c r="B224" s="23" t="s">
        <v>1861</v>
      </c>
      <c r="C224" s="32" t="s">
        <v>1862</v>
      </c>
      <c r="D224" s="32" t="s">
        <v>1710</v>
      </c>
      <c r="E224" s="32" t="s">
        <v>1163</v>
      </c>
      <c r="F224" s="32" t="s">
        <v>176</v>
      </c>
      <c r="G224" s="32" t="s">
        <v>1734</v>
      </c>
      <c r="H224" s="94" t="s">
        <v>135</v>
      </c>
      <c r="I224" s="104">
        <v>2723.1993163826801</v>
      </c>
      <c r="J224" s="101">
        <v>2921</v>
      </c>
      <c r="K224" s="101">
        <v>0</v>
      </c>
      <c r="L224" s="98">
        <v>298.13335581166757</v>
      </c>
      <c r="M224" s="32">
        <v>7.0646190777234506E-6</v>
      </c>
      <c r="N224" s="41">
        <v>6.1753761363617385E-3</v>
      </c>
      <c r="O224" s="41">
        <v>1.0400157790574193E-3</v>
      </c>
      <c r="P224" s="18"/>
      <c r="Q224" s="18"/>
      <c r="R224" s="18"/>
      <c r="S224" s="18"/>
    </row>
    <row r="225" spans="2:19" x14ac:dyDescent="0.2">
      <c r="B225" s="23" t="s">
        <v>1863</v>
      </c>
      <c r="C225" s="32" t="s">
        <v>1864</v>
      </c>
      <c r="D225" s="32" t="s">
        <v>1710</v>
      </c>
      <c r="E225" s="32" t="s">
        <v>1163</v>
      </c>
      <c r="F225" s="32" t="s">
        <v>176</v>
      </c>
      <c r="G225" s="32" t="s">
        <v>1734</v>
      </c>
      <c r="H225" s="94" t="s">
        <v>135</v>
      </c>
      <c r="I225" s="104">
        <v>1102.367753489588</v>
      </c>
      <c r="J225" s="101">
        <v>4700</v>
      </c>
      <c r="K225" s="101">
        <v>0</v>
      </c>
      <c r="L225" s="98">
        <v>194.18869397434781</v>
      </c>
      <c r="M225" s="32">
        <v>1.7993206675183124E-6</v>
      </c>
      <c r="N225" s="41">
        <v>4.0223215663193809E-3</v>
      </c>
      <c r="O225" s="41">
        <v>6.7741264743101371E-4</v>
      </c>
      <c r="P225" s="18"/>
      <c r="Q225" s="18"/>
      <c r="R225" s="18"/>
      <c r="S225" s="18"/>
    </row>
    <row r="226" spans="2:19" x14ac:dyDescent="0.2">
      <c r="B226" s="23" t="s">
        <v>1865</v>
      </c>
      <c r="C226" s="32" t="s">
        <v>1866</v>
      </c>
      <c r="D226" s="32" t="s">
        <v>1690</v>
      </c>
      <c r="E226" s="32" t="s">
        <v>1163</v>
      </c>
      <c r="F226" s="32" t="s">
        <v>176</v>
      </c>
      <c r="G226" s="32" t="s">
        <v>1178</v>
      </c>
      <c r="H226" s="94" t="s">
        <v>135</v>
      </c>
      <c r="I226" s="104">
        <v>2064.1765602628834</v>
      </c>
      <c r="J226" s="101">
        <v>2740</v>
      </c>
      <c r="K226" s="101">
        <v>0</v>
      </c>
      <c r="L226" s="98">
        <v>211.98102466997159</v>
      </c>
      <c r="M226" s="32">
        <v>4.0032011160910326E-6</v>
      </c>
      <c r="N226" s="41">
        <v>4.3908624633581536E-3</v>
      </c>
      <c r="O226" s="41">
        <v>7.394798542998273E-4</v>
      </c>
      <c r="P226" s="18"/>
      <c r="Q226" s="18"/>
      <c r="R226" s="18"/>
      <c r="S226" s="18"/>
    </row>
    <row r="227" spans="2:19" s="162" customFormat="1" x14ac:dyDescent="0.2">
      <c r="B227" s="115" t="s">
        <v>166</v>
      </c>
      <c r="C227" s="172"/>
      <c r="D227" s="172"/>
      <c r="E227" s="172"/>
      <c r="F227" s="172"/>
      <c r="G227" s="172"/>
      <c r="H227" s="173"/>
      <c r="I227" s="173"/>
      <c r="J227" s="173"/>
      <c r="K227" s="173"/>
      <c r="L227" s="174"/>
      <c r="M227" s="175"/>
      <c r="N227" s="175"/>
      <c r="O227" s="176"/>
      <c r="P227" s="193"/>
      <c r="Q227" s="193"/>
      <c r="R227" s="177"/>
      <c r="S227" s="177"/>
    </row>
    <row r="228" spans="2:19" s="162" customFormat="1" x14ac:dyDescent="0.2">
      <c r="B228" s="115" t="s">
        <v>167</v>
      </c>
      <c r="C228" s="172"/>
      <c r="D228" s="172"/>
      <c r="E228" s="172"/>
      <c r="F228" s="172"/>
      <c r="G228" s="172"/>
      <c r="H228" s="173"/>
      <c r="I228" s="173"/>
      <c r="J228" s="173"/>
      <c r="K228" s="173"/>
      <c r="L228" s="174"/>
      <c r="M228" s="175"/>
      <c r="N228" s="175"/>
      <c r="O228" s="176"/>
      <c r="P228" s="193"/>
      <c r="Q228" s="193"/>
      <c r="R228" s="177"/>
      <c r="S228" s="177"/>
    </row>
    <row r="229" spans="2:19" s="162" customFormat="1" x14ac:dyDescent="0.2">
      <c r="B229" s="115" t="s">
        <v>168</v>
      </c>
      <c r="C229" s="172"/>
      <c r="D229" s="172"/>
      <c r="E229" s="172"/>
      <c r="F229" s="172"/>
      <c r="G229" s="172"/>
      <c r="H229" s="173"/>
      <c r="I229" s="173"/>
      <c r="J229" s="173"/>
      <c r="K229" s="173"/>
      <c r="L229" s="174"/>
      <c r="M229" s="175"/>
      <c r="N229" s="175"/>
      <c r="O229" s="176"/>
      <c r="P229" s="193"/>
      <c r="Q229" s="193"/>
      <c r="R229" s="177"/>
      <c r="S229" s="177"/>
    </row>
    <row r="230" spans="2:19" s="162" customFormat="1" x14ac:dyDescent="0.2">
      <c r="B230" s="115" t="s">
        <v>169</v>
      </c>
      <c r="C230" s="172"/>
      <c r="D230" s="172"/>
      <c r="E230" s="172"/>
      <c r="F230" s="172"/>
      <c r="G230" s="172"/>
      <c r="H230" s="173"/>
      <c r="I230" s="173"/>
      <c r="J230" s="173"/>
      <c r="K230" s="173"/>
      <c r="L230" s="174"/>
      <c r="M230" s="175"/>
      <c r="N230" s="175"/>
      <c r="O230" s="176"/>
      <c r="P230" s="193"/>
      <c r="Q230" s="193"/>
      <c r="R230" s="177"/>
      <c r="S230" s="177"/>
    </row>
    <row r="231" spans="2:19" s="162" customFormat="1" x14ac:dyDescent="0.2">
      <c r="B231" s="115" t="s">
        <v>170</v>
      </c>
      <c r="C231" s="172"/>
      <c r="D231" s="172"/>
      <c r="E231" s="172"/>
      <c r="F231" s="172"/>
      <c r="G231" s="172"/>
      <c r="H231" s="173"/>
      <c r="I231" s="173"/>
      <c r="J231" s="173"/>
      <c r="K231" s="173"/>
      <c r="L231" s="174"/>
      <c r="M231" s="175"/>
      <c r="N231" s="175"/>
      <c r="O231" s="176"/>
      <c r="P231" s="193"/>
      <c r="Q231" s="193"/>
      <c r="R231" s="177"/>
      <c r="S231" s="177"/>
    </row>
  </sheetData>
  <mergeCells count="2">
    <mergeCell ref="B7:O7"/>
    <mergeCell ref="B6:O6"/>
  </mergeCells>
  <phoneticPr fontId="3" type="noConversion"/>
  <conditionalFormatting sqref="N11:O226 C11:H123 C125:H226 C124:E124 G124:H124">
    <cfRule type="expression" dxfId="107" priority="113" stopIfTrue="1">
      <formula>LEFT(#REF!,3)="TIR"</formula>
    </cfRule>
  </conditionalFormatting>
  <conditionalFormatting sqref="M1:N5 M11:N55761 I11:K226">
    <cfRule type="expression" dxfId="106" priority="115" stopIfTrue="1">
      <formula>LEFT(#REF!,3)="TIR"</formula>
    </cfRule>
  </conditionalFormatting>
  <conditionalFormatting sqref="B11:B226 L11:L226">
    <cfRule type="expression" dxfId="105" priority="118" stopIfTrue="1">
      <formula>#REF!&gt;0</formula>
    </cfRule>
    <cfRule type="expression" dxfId="104" priority="119" stopIfTrue="1">
      <formula>LEFT(#REF!,3)="TIR"</formula>
    </cfRule>
  </conditionalFormatting>
  <conditionalFormatting sqref="F124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0" t="s">
        <v>172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5"/>
      <c r="O6" s="17"/>
      <c r="P6" s="17"/>
      <c r="Q6" s="17"/>
      <c r="R6" s="16"/>
      <c r="S6" s="16"/>
      <c r="T6" s="18"/>
    </row>
    <row r="7" spans="1:20" s="10" customFormat="1" x14ac:dyDescent="0.2">
      <c r="B7" s="236" t="s">
        <v>23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8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145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2" customFormat="1" ht="12.75" customHeight="1" thickBot="1" x14ac:dyDescent="0.25">
      <c r="B11" s="194" t="s">
        <v>60</v>
      </c>
      <c r="C11" s="105"/>
      <c r="D11" s="105"/>
      <c r="E11" s="105"/>
      <c r="F11" s="105"/>
      <c r="G11" s="195"/>
      <c r="H11" s="196"/>
      <c r="I11" s="195"/>
      <c r="J11" s="198" t="s">
        <v>176</v>
      </c>
      <c r="K11" s="149">
        <v>35382.710028013731</v>
      </c>
      <c r="L11" s="105" t="s">
        <v>176</v>
      </c>
      <c r="M11" s="105">
        <v>1</v>
      </c>
      <c r="N11" s="121">
        <v>0.12342992160257746</v>
      </c>
    </row>
    <row r="12" spans="1:20" s="162" customFormat="1" x14ac:dyDescent="0.2">
      <c r="B12" s="131" t="s">
        <v>148</v>
      </c>
      <c r="C12" s="165" t="s">
        <v>176</v>
      </c>
      <c r="D12" s="165" t="s">
        <v>176</v>
      </c>
      <c r="E12" s="165" t="s">
        <v>176</v>
      </c>
      <c r="F12" s="165" t="s">
        <v>176</v>
      </c>
      <c r="G12" s="166" t="s">
        <v>176</v>
      </c>
      <c r="H12" s="178" t="s">
        <v>176</v>
      </c>
      <c r="I12" s="166" t="s">
        <v>176</v>
      </c>
      <c r="J12" s="167" t="s">
        <v>176</v>
      </c>
      <c r="K12" s="199">
        <v>8549.7209171479844</v>
      </c>
      <c r="L12" s="165" t="s">
        <v>176</v>
      </c>
      <c r="M12" s="165">
        <v>0.24163555901678735</v>
      </c>
      <c r="N12" s="165">
        <v>2.9825058105837039E-2</v>
      </c>
    </row>
    <row r="13" spans="1:20" s="162" customFormat="1" x14ac:dyDescent="0.2">
      <c r="B13" s="132" t="s">
        <v>1867</v>
      </c>
      <c r="C13" s="169" t="s">
        <v>176</v>
      </c>
      <c r="D13" s="169" t="s">
        <v>176</v>
      </c>
      <c r="E13" s="169" t="s">
        <v>176</v>
      </c>
      <c r="F13" s="169" t="s">
        <v>176</v>
      </c>
      <c r="G13" s="170" t="s">
        <v>176</v>
      </c>
      <c r="H13" s="180" t="s">
        <v>176</v>
      </c>
      <c r="I13" s="166" t="s">
        <v>176</v>
      </c>
      <c r="J13" s="171" t="s">
        <v>176</v>
      </c>
      <c r="K13" s="171">
        <v>678.95456477356311</v>
      </c>
      <c r="L13" s="169" t="s">
        <v>176</v>
      </c>
      <c r="M13" s="165">
        <v>1.9188879660037655E-2</v>
      </c>
      <c r="N13" s="165">
        <v>2.3684819120797411E-3</v>
      </c>
    </row>
    <row r="14" spans="1:20" x14ac:dyDescent="0.2">
      <c r="B14" s="23" t="s">
        <v>1900</v>
      </c>
      <c r="C14" s="32" t="s">
        <v>1901</v>
      </c>
      <c r="D14" s="32" t="s">
        <v>262</v>
      </c>
      <c r="E14" s="32" t="s">
        <v>1902</v>
      </c>
      <c r="F14" s="87" t="s">
        <v>1871</v>
      </c>
      <c r="G14" s="94" t="s">
        <v>182</v>
      </c>
      <c r="H14" s="104">
        <v>1481.4826834714338</v>
      </c>
      <c r="I14" s="101">
        <v>1334</v>
      </c>
      <c r="J14" s="124">
        <v>0</v>
      </c>
      <c r="K14" s="124">
        <v>19.762978997508931</v>
      </c>
      <c r="L14" s="32" t="s">
        <v>176</v>
      </c>
      <c r="M14" s="41">
        <v>5.5854904787852285E-4</v>
      </c>
      <c r="N14" s="41">
        <v>6.894166519084036E-5</v>
      </c>
      <c r="O14" s="18"/>
      <c r="P14" s="18"/>
      <c r="Q14" s="18"/>
      <c r="R14" s="18"/>
      <c r="S14" s="18"/>
    </row>
    <row r="15" spans="1:20" x14ac:dyDescent="0.2">
      <c r="B15" s="23" t="s">
        <v>1903</v>
      </c>
      <c r="C15" s="32" t="s">
        <v>1904</v>
      </c>
      <c r="D15" s="32" t="s">
        <v>262</v>
      </c>
      <c r="E15" s="32" t="s">
        <v>1902</v>
      </c>
      <c r="F15" s="87" t="s">
        <v>1871</v>
      </c>
      <c r="G15" s="94" t="s">
        <v>182</v>
      </c>
      <c r="H15" s="104">
        <v>701.02961173635276</v>
      </c>
      <c r="I15" s="101">
        <v>492.3</v>
      </c>
      <c r="J15" s="124">
        <v>0</v>
      </c>
      <c r="K15" s="124">
        <v>3.4511687598499812</v>
      </c>
      <c r="L15" s="32" t="s">
        <v>176</v>
      </c>
      <c r="M15" s="41">
        <v>9.7538282316916088E-5</v>
      </c>
      <c r="N15" s="41">
        <v>1.2039142539627021E-5</v>
      </c>
      <c r="O15" s="18"/>
      <c r="P15" s="18"/>
      <c r="Q15" s="18"/>
      <c r="R15" s="18"/>
      <c r="S15" s="18"/>
    </row>
    <row r="16" spans="1:20" x14ac:dyDescent="0.2">
      <c r="B16" s="23" t="s">
        <v>1905</v>
      </c>
      <c r="C16" s="32" t="s">
        <v>1906</v>
      </c>
      <c r="D16" s="32" t="s">
        <v>262</v>
      </c>
      <c r="E16" s="32" t="s">
        <v>1902</v>
      </c>
      <c r="F16" s="87" t="s">
        <v>1871</v>
      </c>
      <c r="G16" s="94" t="s">
        <v>182</v>
      </c>
      <c r="H16" s="104">
        <v>2584.0962430535105</v>
      </c>
      <c r="I16" s="101">
        <v>1758.0000000000002</v>
      </c>
      <c r="J16" s="124">
        <v>0</v>
      </c>
      <c r="K16" s="124">
        <v>45.428411952880722</v>
      </c>
      <c r="L16" s="32" t="s">
        <v>176</v>
      </c>
      <c r="M16" s="41">
        <v>1.283915559800633E-3</v>
      </c>
      <c r="N16" s="41">
        <v>1.5847359689052151E-4</v>
      </c>
      <c r="O16" s="18"/>
      <c r="P16" s="18"/>
      <c r="Q16" s="18"/>
      <c r="R16" s="18"/>
      <c r="S16" s="18"/>
    </row>
    <row r="17" spans="2:19" x14ac:dyDescent="0.2">
      <c r="B17" s="23" t="s">
        <v>1891</v>
      </c>
      <c r="C17" s="32" t="s">
        <v>1892</v>
      </c>
      <c r="D17" s="32" t="s">
        <v>262</v>
      </c>
      <c r="E17" s="32" t="s">
        <v>1893</v>
      </c>
      <c r="F17" s="87" t="s">
        <v>1871</v>
      </c>
      <c r="G17" s="94" t="s">
        <v>182</v>
      </c>
      <c r="H17" s="104">
        <v>7079.9902678901972</v>
      </c>
      <c r="I17" s="101">
        <v>989.89999999999986</v>
      </c>
      <c r="J17" s="124">
        <v>0</v>
      </c>
      <c r="K17" s="124">
        <v>70.08482379755344</v>
      </c>
      <c r="L17" s="32" t="s">
        <v>176</v>
      </c>
      <c r="M17" s="41">
        <v>1.9807647221500228E-3</v>
      </c>
      <c r="N17" s="41">
        <v>2.4448563436812846E-4</v>
      </c>
      <c r="O17" s="18"/>
      <c r="P17" s="18"/>
      <c r="Q17" s="18"/>
      <c r="R17" s="18"/>
      <c r="S17" s="18"/>
    </row>
    <row r="18" spans="2:19" x14ac:dyDescent="0.2">
      <c r="B18" s="23" t="s">
        <v>1894</v>
      </c>
      <c r="C18" s="32" t="s">
        <v>1895</v>
      </c>
      <c r="D18" s="32" t="s">
        <v>262</v>
      </c>
      <c r="E18" s="32" t="s">
        <v>1893</v>
      </c>
      <c r="F18" s="87" t="s">
        <v>1871</v>
      </c>
      <c r="G18" s="94" t="s">
        <v>182</v>
      </c>
      <c r="H18" s="104">
        <v>2369.5413753212661</v>
      </c>
      <c r="I18" s="101">
        <v>1943</v>
      </c>
      <c r="J18" s="124">
        <v>0</v>
      </c>
      <c r="K18" s="124">
        <v>46.040188904232316</v>
      </c>
      <c r="L18" s="32" t="s">
        <v>176</v>
      </c>
      <c r="M18" s="41">
        <v>1.3012058394560701E-3</v>
      </c>
      <c r="N18" s="41">
        <v>1.6060773475287874E-4</v>
      </c>
      <c r="O18" s="18"/>
      <c r="P18" s="18"/>
      <c r="Q18" s="18"/>
      <c r="R18" s="18"/>
      <c r="S18" s="18"/>
    </row>
    <row r="19" spans="2:19" x14ac:dyDescent="0.2">
      <c r="B19" s="23" t="s">
        <v>1896</v>
      </c>
      <c r="C19" s="32" t="s">
        <v>1897</v>
      </c>
      <c r="D19" s="32" t="s">
        <v>262</v>
      </c>
      <c r="E19" s="32" t="s">
        <v>1893</v>
      </c>
      <c r="F19" s="87" t="s">
        <v>1871</v>
      </c>
      <c r="G19" s="94" t="s">
        <v>182</v>
      </c>
      <c r="H19" s="104">
        <v>14387.559661719146</v>
      </c>
      <c r="I19" s="101">
        <v>1327</v>
      </c>
      <c r="J19" s="124">
        <v>0</v>
      </c>
      <c r="K19" s="124">
        <v>190.92291671101307</v>
      </c>
      <c r="L19" s="32" t="s">
        <v>176</v>
      </c>
      <c r="M19" s="41">
        <v>5.3959382014507288E-3</v>
      </c>
      <c r="N19" s="41">
        <v>6.6602022917741633E-4</v>
      </c>
      <c r="O19" s="18"/>
      <c r="P19" s="18"/>
      <c r="Q19" s="18"/>
      <c r="R19" s="18"/>
      <c r="S19" s="18"/>
    </row>
    <row r="20" spans="2:19" x14ac:dyDescent="0.2">
      <c r="B20" s="23" t="s">
        <v>1898</v>
      </c>
      <c r="C20" s="32" t="s">
        <v>1899</v>
      </c>
      <c r="D20" s="32" t="s">
        <v>262</v>
      </c>
      <c r="E20" s="32" t="s">
        <v>1893</v>
      </c>
      <c r="F20" s="87" t="s">
        <v>1871</v>
      </c>
      <c r="G20" s="94" t="s">
        <v>182</v>
      </c>
      <c r="H20" s="104">
        <v>5819.2639057634597</v>
      </c>
      <c r="I20" s="101">
        <v>467</v>
      </c>
      <c r="J20" s="124">
        <v>0</v>
      </c>
      <c r="K20" s="124">
        <v>27.175962474562308</v>
      </c>
      <c r="L20" s="32" t="s">
        <v>176</v>
      </c>
      <c r="M20" s="41">
        <v>7.6805768843161385E-4</v>
      </c>
      <c r="N20" s="41">
        <v>9.4801300269370961E-5</v>
      </c>
      <c r="O20" s="18"/>
      <c r="P20" s="18"/>
      <c r="Q20" s="18"/>
      <c r="R20" s="18"/>
      <c r="S20" s="18"/>
    </row>
    <row r="21" spans="2:19" x14ac:dyDescent="0.2">
      <c r="B21" s="23" t="s">
        <v>1882</v>
      </c>
      <c r="C21" s="32" t="s">
        <v>1883</v>
      </c>
      <c r="D21" s="32" t="s">
        <v>262</v>
      </c>
      <c r="E21" s="32" t="s">
        <v>1884</v>
      </c>
      <c r="F21" s="87" t="s">
        <v>1871</v>
      </c>
      <c r="G21" s="94" t="s">
        <v>182</v>
      </c>
      <c r="H21" s="104">
        <v>57.26579651866939</v>
      </c>
      <c r="I21" s="101">
        <v>13269.999999999998</v>
      </c>
      <c r="J21" s="124">
        <v>0</v>
      </c>
      <c r="K21" s="124">
        <v>7.5991711980274275</v>
      </c>
      <c r="L21" s="32" t="s">
        <v>176</v>
      </c>
      <c r="M21" s="41">
        <v>2.1477075079921515E-4</v>
      </c>
      <c r="N21" s="41">
        <v>2.6509136933673825E-5</v>
      </c>
      <c r="O21" s="18"/>
      <c r="P21" s="18"/>
      <c r="Q21" s="18"/>
      <c r="R21" s="18"/>
      <c r="S21" s="18"/>
    </row>
    <row r="22" spans="2:19" x14ac:dyDescent="0.2">
      <c r="B22" s="23" t="s">
        <v>1885</v>
      </c>
      <c r="C22" s="32" t="s">
        <v>1886</v>
      </c>
      <c r="D22" s="32" t="s">
        <v>262</v>
      </c>
      <c r="E22" s="32" t="s">
        <v>1884</v>
      </c>
      <c r="F22" s="87" t="s">
        <v>1871</v>
      </c>
      <c r="G22" s="94" t="s">
        <v>182</v>
      </c>
      <c r="H22" s="104">
        <v>39.939978513818104</v>
      </c>
      <c r="I22" s="101">
        <v>19030</v>
      </c>
      <c r="J22" s="124">
        <v>0</v>
      </c>
      <c r="K22" s="124">
        <v>7.6005779111795846</v>
      </c>
      <c r="L22" s="32" t="s">
        <v>176</v>
      </c>
      <c r="M22" s="41">
        <v>2.1481050787692466E-4</v>
      </c>
      <c r="N22" s="41">
        <v>2.651404414665866E-5</v>
      </c>
      <c r="O22" s="18"/>
      <c r="P22" s="18"/>
      <c r="Q22" s="18"/>
      <c r="R22" s="18"/>
      <c r="S22" s="18"/>
    </row>
    <row r="23" spans="2:19" x14ac:dyDescent="0.2">
      <c r="B23" s="23" t="s">
        <v>1887</v>
      </c>
      <c r="C23" s="32" t="s">
        <v>1888</v>
      </c>
      <c r="D23" s="32" t="s">
        <v>262</v>
      </c>
      <c r="E23" s="32" t="s">
        <v>1884</v>
      </c>
      <c r="F23" s="87" t="s">
        <v>1871</v>
      </c>
      <c r="G23" s="94" t="s">
        <v>182</v>
      </c>
      <c r="H23" s="104">
        <v>460.42992638753555</v>
      </c>
      <c r="I23" s="101">
        <v>4709</v>
      </c>
      <c r="J23" s="124">
        <v>0</v>
      </c>
      <c r="K23" s="124">
        <v>21.681645233589048</v>
      </c>
      <c r="L23" s="32" t="s">
        <v>176</v>
      </c>
      <c r="M23" s="41">
        <v>6.1277514403003429E-4</v>
      </c>
      <c r="N23" s="41">
        <v>7.5634787987635227E-5</v>
      </c>
      <c r="O23" s="18"/>
      <c r="P23" s="18"/>
      <c r="Q23" s="18"/>
      <c r="R23" s="18"/>
      <c r="S23" s="18"/>
    </row>
    <row r="24" spans="2:19" x14ac:dyDescent="0.2">
      <c r="B24" s="23" t="s">
        <v>1889</v>
      </c>
      <c r="C24" s="32" t="s">
        <v>1890</v>
      </c>
      <c r="D24" s="32" t="s">
        <v>262</v>
      </c>
      <c r="E24" s="32" t="s">
        <v>1884</v>
      </c>
      <c r="F24" s="87" t="s">
        <v>1871</v>
      </c>
      <c r="G24" s="94" t="s">
        <v>182</v>
      </c>
      <c r="H24" s="104">
        <v>307.40744027686009</v>
      </c>
      <c r="I24" s="101">
        <v>16990</v>
      </c>
      <c r="J24" s="124">
        <v>0</v>
      </c>
      <c r="K24" s="124">
        <v>52.228524103038531</v>
      </c>
      <c r="L24" s="32" t="s">
        <v>176</v>
      </c>
      <c r="M24" s="41">
        <v>1.4761029910283126E-3</v>
      </c>
      <c r="N24" s="41">
        <v>1.8219527645995471E-4</v>
      </c>
      <c r="O24" s="18"/>
      <c r="P24" s="18"/>
      <c r="Q24" s="18"/>
      <c r="R24" s="18"/>
      <c r="S24" s="18"/>
    </row>
    <row r="25" spans="2:19" x14ac:dyDescent="0.2">
      <c r="B25" s="23" t="s">
        <v>1868</v>
      </c>
      <c r="C25" s="32" t="s">
        <v>1869</v>
      </c>
      <c r="D25" s="32" t="s">
        <v>262</v>
      </c>
      <c r="E25" s="32" t="s">
        <v>1870</v>
      </c>
      <c r="F25" s="87" t="s">
        <v>1871</v>
      </c>
      <c r="G25" s="94" t="s">
        <v>182</v>
      </c>
      <c r="H25" s="104">
        <v>3741.8944409045184</v>
      </c>
      <c r="I25" s="101">
        <v>1328</v>
      </c>
      <c r="J25" s="124">
        <v>0</v>
      </c>
      <c r="K25" s="124">
        <v>49.692358175212007</v>
      </c>
      <c r="L25" s="32" t="s">
        <v>176</v>
      </c>
      <c r="M25" s="41">
        <v>1.4044248768923814E-3</v>
      </c>
      <c r="N25" s="41">
        <v>1.7334805245153612E-4</v>
      </c>
      <c r="O25" s="18"/>
      <c r="P25" s="18"/>
      <c r="Q25" s="18"/>
      <c r="R25" s="18"/>
      <c r="S25" s="18"/>
    </row>
    <row r="26" spans="2:19" x14ac:dyDescent="0.2">
      <c r="B26" s="23" t="s">
        <v>1872</v>
      </c>
      <c r="C26" s="32" t="s">
        <v>1873</v>
      </c>
      <c r="D26" s="32" t="s">
        <v>262</v>
      </c>
      <c r="E26" s="32" t="s">
        <v>1870</v>
      </c>
      <c r="F26" s="87" t="s">
        <v>1871</v>
      </c>
      <c r="G26" s="94" t="s">
        <v>182</v>
      </c>
      <c r="H26" s="104">
        <v>1350.8561054696993</v>
      </c>
      <c r="I26" s="101">
        <v>1930.9999999999998</v>
      </c>
      <c r="J26" s="124">
        <v>0</v>
      </c>
      <c r="K26" s="124">
        <v>26.085031376253106</v>
      </c>
      <c r="L26" s="32" t="s">
        <v>176</v>
      </c>
      <c r="M26" s="41">
        <v>7.3722536672857089E-4</v>
      </c>
      <c r="N26" s="41">
        <v>9.0995669218738929E-5</v>
      </c>
      <c r="O26" s="18"/>
      <c r="P26" s="18"/>
      <c r="Q26" s="18"/>
      <c r="R26" s="18"/>
      <c r="S26" s="18"/>
    </row>
    <row r="27" spans="2:19" x14ac:dyDescent="0.2">
      <c r="B27" s="23" t="s">
        <v>1874</v>
      </c>
      <c r="C27" s="32" t="s">
        <v>1875</v>
      </c>
      <c r="D27" s="32" t="s">
        <v>262</v>
      </c>
      <c r="E27" s="32" t="s">
        <v>1870</v>
      </c>
      <c r="F27" s="87" t="s">
        <v>1871</v>
      </c>
      <c r="G27" s="94" t="s">
        <v>182</v>
      </c>
      <c r="H27" s="104">
        <v>1682.1710910939939</v>
      </c>
      <c r="I27" s="101">
        <v>997.4</v>
      </c>
      <c r="J27" s="124">
        <v>0</v>
      </c>
      <c r="K27" s="124">
        <v>16.777974515852893</v>
      </c>
      <c r="L27" s="32" t="s">
        <v>176</v>
      </c>
      <c r="M27" s="41">
        <v>4.7418568285383409E-4</v>
      </c>
      <c r="N27" s="41">
        <v>5.8528701659713397E-5</v>
      </c>
      <c r="O27" s="18"/>
      <c r="P27" s="18"/>
      <c r="Q27" s="18"/>
      <c r="R27" s="18"/>
      <c r="S27" s="18"/>
    </row>
    <row r="28" spans="2:19" x14ac:dyDescent="0.2">
      <c r="B28" s="23" t="s">
        <v>1876</v>
      </c>
      <c r="C28" s="32" t="s">
        <v>1877</v>
      </c>
      <c r="D28" s="32" t="s">
        <v>262</v>
      </c>
      <c r="E28" s="32" t="s">
        <v>1870</v>
      </c>
      <c r="F28" s="87" t="s">
        <v>1871</v>
      </c>
      <c r="G28" s="94" t="s">
        <v>182</v>
      </c>
      <c r="H28" s="104">
        <v>154.30067779161706</v>
      </c>
      <c r="I28" s="101">
        <v>1755.9999999999998</v>
      </c>
      <c r="J28" s="124">
        <v>0</v>
      </c>
      <c r="K28" s="124">
        <v>2.7095199020207956</v>
      </c>
      <c r="L28" s="32" t="s">
        <v>176</v>
      </c>
      <c r="M28" s="41">
        <v>7.6577512007293221E-5</v>
      </c>
      <c r="N28" s="41">
        <v>9.4519563035806367E-6</v>
      </c>
      <c r="O28" s="18"/>
      <c r="P28" s="18"/>
      <c r="Q28" s="18"/>
      <c r="R28" s="18"/>
      <c r="S28" s="18"/>
    </row>
    <row r="29" spans="2:19" x14ac:dyDescent="0.2">
      <c r="B29" s="23" t="s">
        <v>1878</v>
      </c>
      <c r="C29" s="32" t="s">
        <v>1879</v>
      </c>
      <c r="D29" s="32" t="s">
        <v>262</v>
      </c>
      <c r="E29" s="32" t="s">
        <v>1870</v>
      </c>
      <c r="F29" s="87" t="s">
        <v>1871</v>
      </c>
      <c r="G29" s="94" t="s">
        <v>182</v>
      </c>
      <c r="H29" s="104">
        <v>6408.6143051799208</v>
      </c>
      <c r="I29" s="101">
        <v>993.2</v>
      </c>
      <c r="J29" s="124">
        <v>0</v>
      </c>
      <c r="K29" s="124">
        <v>63.650357269682935</v>
      </c>
      <c r="L29" s="32" t="s">
        <v>176</v>
      </c>
      <c r="M29" s="41">
        <v>1.7989113106172117E-3</v>
      </c>
      <c r="N29" s="41">
        <v>2.220394820394723E-4</v>
      </c>
      <c r="O29" s="18"/>
      <c r="P29" s="18"/>
      <c r="Q29" s="18"/>
      <c r="R29" s="18"/>
      <c r="S29" s="18"/>
    </row>
    <row r="30" spans="2:19" x14ac:dyDescent="0.2">
      <c r="B30" s="23" t="s">
        <v>1880</v>
      </c>
      <c r="C30" s="32" t="s">
        <v>1881</v>
      </c>
      <c r="D30" s="32" t="s">
        <v>262</v>
      </c>
      <c r="E30" s="32" t="s">
        <v>1870</v>
      </c>
      <c r="F30" s="87" t="s">
        <v>1871</v>
      </c>
      <c r="G30" s="94" t="s">
        <v>182</v>
      </c>
      <c r="H30" s="104">
        <v>5813.7462612902082</v>
      </c>
      <c r="I30" s="101">
        <v>482.7</v>
      </c>
      <c r="J30" s="124">
        <v>0</v>
      </c>
      <c r="K30" s="124">
        <v>28.062953291105956</v>
      </c>
      <c r="L30" s="32" t="s">
        <v>176</v>
      </c>
      <c r="M30" s="41">
        <v>7.9312617006689233E-4</v>
      </c>
      <c r="N30" s="41">
        <v>9.789550099230905E-5</v>
      </c>
      <c r="O30" s="18"/>
      <c r="P30" s="18"/>
      <c r="Q30" s="18"/>
      <c r="R30" s="18"/>
      <c r="S30" s="18"/>
    </row>
    <row r="31" spans="2:19" s="162" customFormat="1" x14ac:dyDescent="0.2">
      <c r="B31" s="132" t="s">
        <v>1907</v>
      </c>
      <c r="C31" s="169" t="s">
        <v>176</v>
      </c>
      <c r="D31" s="169" t="s">
        <v>176</v>
      </c>
      <c r="E31" s="169" t="s">
        <v>176</v>
      </c>
      <c r="F31" s="169" t="s">
        <v>176</v>
      </c>
      <c r="G31" s="170" t="s">
        <v>176</v>
      </c>
      <c r="H31" s="180" t="s">
        <v>176</v>
      </c>
      <c r="I31" s="166" t="s">
        <v>176</v>
      </c>
      <c r="J31" s="171" t="s">
        <v>176</v>
      </c>
      <c r="K31" s="171">
        <v>0</v>
      </c>
      <c r="L31" s="169" t="s">
        <v>176</v>
      </c>
      <c r="M31" s="165">
        <v>0</v>
      </c>
      <c r="N31" s="165">
        <v>0</v>
      </c>
    </row>
    <row r="32" spans="2:19" s="162" customFormat="1" x14ac:dyDescent="0.2">
      <c r="B32" s="132" t="s">
        <v>1908</v>
      </c>
      <c r="C32" s="169" t="s">
        <v>176</v>
      </c>
      <c r="D32" s="169" t="s">
        <v>176</v>
      </c>
      <c r="E32" s="169" t="s">
        <v>176</v>
      </c>
      <c r="F32" s="169" t="s">
        <v>176</v>
      </c>
      <c r="G32" s="170" t="s">
        <v>176</v>
      </c>
      <c r="H32" s="180" t="s">
        <v>176</v>
      </c>
      <c r="I32" s="166" t="s">
        <v>176</v>
      </c>
      <c r="J32" s="171" t="s">
        <v>176</v>
      </c>
      <c r="K32" s="171">
        <v>7870.7663515744234</v>
      </c>
      <c r="L32" s="169" t="s">
        <v>176</v>
      </c>
      <c r="M32" s="165">
        <v>0.22244667933413984</v>
      </c>
      <c r="N32" s="165">
        <v>2.7456576190966565E-2</v>
      </c>
    </row>
    <row r="33" spans="2:19" x14ac:dyDescent="0.2">
      <c r="B33" s="23" t="s">
        <v>1942</v>
      </c>
      <c r="C33" s="32" t="s">
        <v>1943</v>
      </c>
      <c r="D33" s="32" t="s">
        <v>262</v>
      </c>
      <c r="E33" s="32" t="s">
        <v>1902</v>
      </c>
      <c r="F33" s="87" t="s">
        <v>1911</v>
      </c>
      <c r="G33" s="94" t="s">
        <v>182</v>
      </c>
      <c r="H33" s="104">
        <v>119479.68830913688</v>
      </c>
      <c r="I33" s="101">
        <v>332.84</v>
      </c>
      <c r="J33" s="124">
        <v>0</v>
      </c>
      <c r="K33" s="124">
        <v>397.67619453023514</v>
      </c>
      <c r="L33" s="32">
        <v>7.2283205557231115E-4</v>
      </c>
      <c r="M33" s="41">
        <v>1.1239280264721978E-2</v>
      </c>
      <c r="N33" s="41">
        <v>1.3872634819440297E-3</v>
      </c>
      <c r="O33" s="18"/>
      <c r="P33" s="18"/>
      <c r="Q33" s="18"/>
      <c r="R33" s="18"/>
      <c r="S33" s="18"/>
    </row>
    <row r="34" spans="2:19" x14ac:dyDescent="0.2">
      <c r="B34" s="23" t="s">
        <v>1944</v>
      </c>
      <c r="C34" s="32" t="s">
        <v>1945</v>
      </c>
      <c r="D34" s="32" t="s">
        <v>262</v>
      </c>
      <c r="E34" s="32" t="s">
        <v>1902</v>
      </c>
      <c r="F34" s="87" t="s">
        <v>1911</v>
      </c>
      <c r="G34" s="94" t="s">
        <v>182</v>
      </c>
      <c r="H34" s="104">
        <v>118738.14563406454</v>
      </c>
      <c r="I34" s="101">
        <v>322.60000000000002</v>
      </c>
      <c r="J34" s="124">
        <v>0</v>
      </c>
      <c r="K34" s="124">
        <v>383.04925780364971</v>
      </c>
      <c r="L34" s="32">
        <v>5.8914526039408857E-4</v>
      </c>
      <c r="M34" s="41">
        <v>1.0825888053808659E-2</v>
      </c>
      <c r="N34" s="41">
        <v>1.3362385137598827E-3</v>
      </c>
      <c r="O34" s="18"/>
      <c r="P34" s="18"/>
      <c r="Q34" s="18"/>
      <c r="R34" s="18"/>
      <c r="S34" s="18"/>
    </row>
    <row r="35" spans="2:19" x14ac:dyDescent="0.2">
      <c r="B35" s="23" t="s">
        <v>1946</v>
      </c>
      <c r="C35" s="32" t="s">
        <v>1947</v>
      </c>
      <c r="D35" s="32" t="s">
        <v>262</v>
      </c>
      <c r="E35" s="32" t="s">
        <v>1902</v>
      </c>
      <c r="F35" s="87" t="s">
        <v>1911</v>
      </c>
      <c r="G35" s="94" t="s">
        <v>182</v>
      </c>
      <c r="H35" s="104">
        <v>140123.20868981921</v>
      </c>
      <c r="I35" s="101">
        <v>331.17</v>
      </c>
      <c r="J35" s="124">
        <v>0</v>
      </c>
      <c r="K35" s="124">
        <v>464.04603020090269</v>
      </c>
      <c r="L35" s="32">
        <v>1.0997785862505128E-3</v>
      </c>
      <c r="M35" s="41">
        <v>1.3115050538342067E-2</v>
      </c>
      <c r="N35" s="41">
        <v>1.6187896597614024E-3</v>
      </c>
      <c r="O35" s="18"/>
      <c r="P35" s="18"/>
      <c r="Q35" s="18"/>
      <c r="R35" s="18"/>
      <c r="S35" s="18"/>
    </row>
    <row r="36" spans="2:19" x14ac:dyDescent="0.2">
      <c r="B36" s="23" t="s">
        <v>1948</v>
      </c>
      <c r="C36" s="32" t="s">
        <v>1949</v>
      </c>
      <c r="D36" s="32" t="s">
        <v>262</v>
      </c>
      <c r="E36" s="32" t="s">
        <v>1902</v>
      </c>
      <c r="F36" s="87" t="s">
        <v>1911</v>
      </c>
      <c r="G36" s="94" t="s">
        <v>182</v>
      </c>
      <c r="H36" s="104">
        <v>17787.455450734658</v>
      </c>
      <c r="I36" s="101">
        <v>338.37</v>
      </c>
      <c r="J36" s="124">
        <v>0</v>
      </c>
      <c r="K36" s="124">
        <v>60.187413008650857</v>
      </c>
      <c r="L36" s="32">
        <v>3.7336013313451512E-4</v>
      </c>
      <c r="M36" s="41">
        <v>1.7010402244768245E-3</v>
      </c>
      <c r="N36" s="41">
        <v>2.0995926155000519E-4</v>
      </c>
      <c r="O36" s="18"/>
      <c r="P36" s="18"/>
      <c r="Q36" s="18"/>
      <c r="R36" s="18"/>
      <c r="S36" s="18"/>
    </row>
    <row r="37" spans="2:19" x14ac:dyDescent="0.2">
      <c r="B37" s="23" t="s">
        <v>1958</v>
      </c>
      <c r="C37" s="32" t="s">
        <v>1959</v>
      </c>
      <c r="D37" s="32" t="s">
        <v>262</v>
      </c>
      <c r="E37" s="32" t="s">
        <v>1902</v>
      </c>
      <c r="F37" s="87" t="s">
        <v>1911</v>
      </c>
      <c r="G37" s="94" t="s">
        <v>182</v>
      </c>
      <c r="H37" s="104">
        <v>56172.292849104997</v>
      </c>
      <c r="I37" s="101">
        <v>353.47</v>
      </c>
      <c r="J37" s="124">
        <v>0</v>
      </c>
      <c r="K37" s="124">
        <v>198.55220353195506</v>
      </c>
      <c r="L37" s="32">
        <v>4.4550049619770097E-4</v>
      </c>
      <c r="M37" s="41">
        <v>5.6115600917723465E-3</v>
      </c>
      <c r="N37" s="41">
        <v>6.9263442219561313E-4</v>
      </c>
      <c r="O37" s="18"/>
      <c r="P37" s="18"/>
      <c r="Q37" s="18"/>
      <c r="R37" s="18"/>
      <c r="S37" s="18"/>
    </row>
    <row r="38" spans="2:19" x14ac:dyDescent="0.2">
      <c r="B38" s="23" t="s">
        <v>1930</v>
      </c>
      <c r="C38" s="32" t="s">
        <v>1931</v>
      </c>
      <c r="D38" s="32" t="s">
        <v>262</v>
      </c>
      <c r="E38" s="32" t="s">
        <v>1893</v>
      </c>
      <c r="F38" s="87" t="s">
        <v>1911</v>
      </c>
      <c r="G38" s="94" t="s">
        <v>182</v>
      </c>
      <c r="H38" s="104">
        <v>231286.91983361077</v>
      </c>
      <c r="I38" s="101">
        <v>329.42</v>
      </c>
      <c r="J38" s="124">
        <v>0</v>
      </c>
      <c r="K38" s="124">
        <v>761.90537126308664</v>
      </c>
      <c r="L38" s="32">
        <v>7.382002661048421E-4</v>
      </c>
      <c r="M38" s="41">
        <v>2.1533267820917606E-2</v>
      </c>
      <c r="N38" s="41">
        <v>2.6578495589831639E-3</v>
      </c>
      <c r="O38" s="18"/>
      <c r="P38" s="18"/>
      <c r="Q38" s="18"/>
      <c r="R38" s="18"/>
      <c r="S38" s="18"/>
    </row>
    <row r="39" spans="2:19" x14ac:dyDescent="0.2">
      <c r="B39" s="23" t="s">
        <v>1932</v>
      </c>
      <c r="C39" s="32" t="s">
        <v>1933</v>
      </c>
      <c r="D39" s="32" t="s">
        <v>262</v>
      </c>
      <c r="E39" s="32" t="s">
        <v>1893</v>
      </c>
      <c r="F39" s="87" t="s">
        <v>1911</v>
      </c>
      <c r="G39" s="94" t="s">
        <v>182</v>
      </c>
      <c r="H39" s="104">
        <v>102204.57653157056</v>
      </c>
      <c r="I39" s="101">
        <v>312.22000000000003</v>
      </c>
      <c r="J39" s="124">
        <v>0</v>
      </c>
      <c r="K39" s="124">
        <v>319.10312879254803</v>
      </c>
      <c r="L39" s="32">
        <v>1.4086287566452988E-3</v>
      </c>
      <c r="M39" s="41">
        <v>9.0186175264671056E-3</v>
      </c>
      <c r="N39" s="41">
        <v>1.1131672542554658E-3</v>
      </c>
      <c r="O39" s="18"/>
      <c r="P39" s="18"/>
      <c r="Q39" s="18"/>
      <c r="R39" s="18"/>
      <c r="S39" s="18"/>
    </row>
    <row r="40" spans="2:19" x14ac:dyDescent="0.2">
      <c r="B40" s="23" t="s">
        <v>1934</v>
      </c>
      <c r="C40" s="32" t="s">
        <v>1935</v>
      </c>
      <c r="D40" s="32" t="s">
        <v>262</v>
      </c>
      <c r="E40" s="32" t="s">
        <v>1893</v>
      </c>
      <c r="F40" s="87" t="s">
        <v>1911</v>
      </c>
      <c r="G40" s="94" t="s">
        <v>182</v>
      </c>
      <c r="H40" s="104">
        <v>207377.45221840261</v>
      </c>
      <c r="I40" s="101">
        <v>323.2</v>
      </c>
      <c r="J40" s="124">
        <v>0</v>
      </c>
      <c r="K40" s="124">
        <v>670.24392554856081</v>
      </c>
      <c r="L40" s="32">
        <v>4.7086592062012776E-4</v>
      </c>
      <c r="M40" s="41">
        <v>1.8942696164819067E-2</v>
      </c>
      <c r="N40" s="41">
        <v>2.3380955025650622E-3</v>
      </c>
      <c r="O40" s="18"/>
      <c r="P40" s="18"/>
      <c r="Q40" s="18"/>
      <c r="R40" s="18"/>
      <c r="S40" s="18"/>
    </row>
    <row r="41" spans="2:19" x14ac:dyDescent="0.2">
      <c r="B41" s="23" t="s">
        <v>1936</v>
      </c>
      <c r="C41" s="32" t="s">
        <v>1937</v>
      </c>
      <c r="D41" s="32" t="s">
        <v>262</v>
      </c>
      <c r="E41" s="32" t="s">
        <v>1893</v>
      </c>
      <c r="F41" s="87" t="s">
        <v>1911</v>
      </c>
      <c r="G41" s="94" t="s">
        <v>182</v>
      </c>
      <c r="H41" s="104">
        <v>1699.0513496968219</v>
      </c>
      <c r="I41" s="101">
        <v>3353.5000000000005</v>
      </c>
      <c r="J41" s="124">
        <v>0</v>
      </c>
      <c r="K41" s="124">
        <v>56.977686982476641</v>
      </c>
      <c r="L41" s="32">
        <v>3.9238354359824969E-4</v>
      </c>
      <c r="M41" s="41">
        <v>1.6103256912024379E-3</v>
      </c>
      <c r="N41" s="41">
        <v>1.9876237381973328E-4</v>
      </c>
      <c r="O41" s="18"/>
      <c r="P41" s="18"/>
      <c r="Q41" s="18"/>
      <c r="R41" s="18"/>
      <c r="S41" s="18"/>
    </row>
    <row r="42" spans="2:19" x14ac:dyDescent="0.2">
      <c r="B42" s="23" t="s">
        <v>1938</v>
      </c>
      <c r="C42" s="32" t="s">
        <v>1939</v>
      </c>
      <c r="D42" s="32" t="s">
        <v>262</v>
      </c>
      <c r="E42" s="32" t="s">
        <v>1893</v>
      </c>
      <c r="F42" s="87" t="s">
        <v>1911</v>
      </c>
      <c r="G42" s="94" t="s">
        <v>182</v>
      </c>
      <c r="H42" s="104">
        <v>8165.0697051088382</v>
      </c>
      <c r="I42" s="101">
        <v>3297.4000000000005</v>
      </c>
      <c r="J42" s="124">
        <v>0</v>
      </c>
      <c r="K42" s="124">
        <v>269.23500840888875</v>
      </c>
      <c r="L42" s="32">
        <v>2.615635473899717E-3</v>
      </c>
      <c r="M42" s="41">
        <v>7.6092251892442946E-3</v>
      </c>
      <c r="N42" s="41">
        <v>9.3920606856478085E-4</v>
      </c>
      <c r="O42" s="18"/>
      <c r="P42" s="18"/>
      <c r="Q42" s="18"/>
      <c r="R42" s="18"/>
      <c r="S42" s="18"/>
    </row>
    <row r="43" spans="2:19" x14ac:dyDescent="0.2">
      <c r="B43" s="23" t="s">
        <v>1940</v>
      </c>
      <c r="C43" s="32" t="s">
        <v>1941</v>
      </c>
      <c r="D43" s="32" t="s">
        <v>262</v>
      </c>
      <c r="E43" s="32" t="s">
        <v>1893</v>
      </c>
      <c r="F43" s="87" t="s">
        <v>1911</v>
      </c>
      <c r="G43" s="94" t="s">
        <v>182</v>
      </c>
      <c r="H43" s="104">
        <v>789.5995953247226</v>
      </c>
      <c r="I43" s="101">
        <v>3395.7000000000003</v>
      </c>
      <c r="J43" s="124">
        <v>0</v>
      </c>
      <c r="K43" s="124">
        <v>26.812433458441603</v>
      </c>
      <c r="L43" s="32">
        <v>9.410942124758723E-5</v>
      </c>
      <c r="M43" s="41">
        <v>7.5778348908868941E-4</v>
      </c>
      <c r="N43" s="41">
        <v>9.3533156649944549E-5</v>
      </c>
      <c r="O43" s="18"/>
      <c r="P43" s="18"/>
      <c r="Q43" s="18"/>
      <c r="R43" s="18"/>
      <c r="S43" s="18"/>
    </row>
    <row r="44" spans="2:19" x14ac:dyDescent="0.2">
      <c r="B44" s="23" t="s">
        <v>1954</v>
      </c>
      <c r="C44" s="32" t="s">
        <v>1955</v>
      </c>
      <c r="D44" s="32" t="s">
        <v>262</v>
      </c>
      <c r="E44" s="32" t="s">
        <v>1893</v>
      </c>
      <c r="F44" s="87" t="s">
        <v>1911</v>
      </c>
      <c r="G44" s="94" t="s">
        <v>182</v>
      </c>
      <c r="H44" s="104">
        <v>77211.234463351677</v>
      </c>
      <c r="I44" s="101">
        <v>350.57</v>
      </c>
      <c r="J44" s="124">
        <v>0</v>
      </c>
      <c r="K44" s="124">
        <v>270.67942475459961</v>
      </c>
      <c r="L44" s="32">
        <v>2.4500056733288753E-4</v>
      </c>
      <c r="M44" s="41">
        <v>7.650047849367481E-3</v>
      </c>
      <c r="N44" s="41">
        <v>9.4424480630339439E-4</v>
      </c>
      <c r="O44" s="18"/>
      <c r="P44" s="18"/>
      <c r="Q44" s="18"/>
      <c r="R44" s="18"/>
      <c r="S44" s="18"/>
    </row>
    <row r="45" spans="2:19" x14ac:dyDescent="0.2">
      <c r="B45" s="23" t="s">
        <v>1956</v>
      </c>
      <c r="C45" s="32" t="s">
        <v>1957</v>
      </c>
      <c r="D45" s="32" t="s">
        <v>262</v>
      </c>
      <c r="E45" s="32" t="s">
        <v>1893</v>
      </c>
      <c r="F45" s="87" t="s">
        <v>1911</v>
      </c>
      <c r="G45" s="94" t="s">
        <v>182</v>
      </c>
      <c r="H45" s="104">
        <v>774.73724073705807</v>
      </c>
      <c r="I45" s="101">
        <v>3301.1000000000004</v>
      </c>
      <c r="J45" s="124">
        <v>0</v>
      </c>
      <c r="K45" s="124">
        <v>25.574851053971027</v>
      </c>
      <c r="L45" s="32">
        <v>2.5875877931881547E-4</v>
      </c>
      <c r="M45" s="41">
        <v>7.2280645076995293E-4</v>
      </c>
      <c r="N45" s="41">
        <v>8.9215943552372565E-5</v>
      </c>
      <c r="O45" s="18"/>
      <c r="P45" s="18"/>
      <c r="Q45" s="18"/>
      <c r="R45" s="18"/>
      <c r="S45" s="18"/>
    </row>
    <row r="46" spans="2:19" x14ac:dyDescent="0.2">
      <c r="B46" s="23" t="s">
        <v>1918</v>
      </c>
      <c r="C46" s="32" t="s">
        <v>1919</v>
      </c>
      <c r="D46" s="32" t="s">
        <v>262</v>
      </c>
      <c r="E46" s="32" t="s">
        <v>1884</v>
      </c>
      <c r="F46" s="87" t="s">
        <v>1911</v>
      </c>
      <c r="G46" s="94" t="s">
        <v>182</v>
      </c>
      <c r="H46" s="104">
        <v>16824.813046457781</v>
      </c>
      <c r="I46" s="101">
        <v>3300.7</v>
      </c>
      <c r="J46" s="124">
        <v>0</v>
      </c>
      <c r="K46" s="124">
        <v>555.33660421258946</v>
      </c>
      <c r="L46" s="32">
        <v>6.1890106398672286E-4</v>
      </c>
      <c r="M46" s="41">
        <v>1.5695140473211636E-2</v>
      </c>
      <c r="N46" s="41">
        <v>1.9372499581499527E-3</v>
      </c>
      <c r="O46" s="18"/>
      <c r="P46" s="18"/>
      <c r="Q46" s="18"/>
      <c r="R46" s="18"/>
      <c r="S46" s="18"/>
    </row>
    <row r="47" spans="2:19" x14ac:dyDescent="0.2">
      <c r="B47" s="23" t="s">
        <v>1920</v>
      </c>
      <c r="C47" s="32" t="s">
        <v>1921</v>
      </c>
      <c r="D47" s="32" t="s">
        <v>262</v>
      </c>
      <c r="E47" s="32" t="s">
        <v>1884</v>
      </c>
      <c r="F47" s="87" t="s">
        <v>1911</v>
      </c>
      <c r="G47" s="94" t="s">
        <v>182</v>
      </c>
      <c r="H47" s="104">
        <v>5594.4863296372887</v>
      </c>
      <c r="I47" s="101">
        <v>3103.4</v>
      </c>
      <c r="J47" s="124">
        <v>0</v>
      </c>
      <c r="K47" s="124">
        <v>173.61928871843605</v>
      </c>
      <c r="L47" s="32">
        <v>9.800110762170531E-4</v>
      </c>
      <c r="M47" s="41">
        <v>4.9068962942910707E-3</v>
      </c>
      <c r="N47" s="41">
        <v>6.056578249163246E-4</v>
      </c>
      <c r="O47" s="18"/>
      <c r="P47" s="18"/>
      <c r="Q47" s="18"/>
      <c r="R47" s="18"/>
      <c r="S47" s="18"/>
    </row>
    <row r="48" spans="2:19" x14ac:dyDescent="0.2">
      <c r="B48" s="23" t="s">
        <v>1922</v>
      </c>
      <c r="C48" s="32" t="s">
        <v>1923</v>
      </c>
      <c r="D48" s="32" t="s">
        <v>262</v>
      </c>
      <c r="E48" s="32" t="s">
        <v>1884</v>
      </c>
      <c r="F48" s="87" t="s">
        <v>1911</v>
      </c>
      <c r="G48" s="94" t="s">
        <v>182</v>
      </c>
      <c r="H48" s="104">
        <v>16874.847666483984</v>
      </c>
      <c r="I48" s="101">
        <v>3214.3999999999996</v>
      </c>
      <c r="J48" s="124">
        <v>0</v>
      </c>
      <c r="K48" s="124">
        <v>542.42510336777616</v>
      </c>
      <c r="L48" s="32">
        <v>4.4380840828417184E-4</v>
      </c>
      <c r="M48" s="41">
        <v>1.5330230582629743E-2</v>
      </c>
      <c r="N48" s="41">
        <v>1.8922091589634246E-3</v>
      </c>
      <c r="O48" s="18"/>
      <c r="P48" s="18"/>
      <c r="Q48" s="18"/>
      <c r="R48" s="18"/>
      <c r="S48" s="18"/>
    </row>
    <row r="49" spans="2:19" x14ac:dyDescent="0.2">
      <c r="B49" s="23" t="s">
        <v>1924</v>
      </c>
      <c r="C49" s="32" t="s">
        <v>1925</v>
      </c>
      <c r="D49" s="32" t="s">
        <v>262</v>
      </c>
      <c r="E49" s="32" t="s">
        <v>1884</v>
      </c>
      <c r="F49" s="87" t="s">
        <v>1911</v>
      </c>
      <c r="G49" s="94" t="s">
        <v>182</v>
      </c>
      <c r="H49" s="104">
        <v>10224.684145605122</v>
      </c>
      <c r="I49" s="101">
        <v>3303.9</v>
      </c>
      <c r="J49" s="124">
        <v>0</v>
      </c>
      <c r="K49" s="124">
        <v>337.81333946296263</v>
      </c>
      <c r="L49" s="32">
        <v>2.5433689885971766E-3</v>
      </c>
      <c r="M49" s="41">
        <v>9.5474128238199965E-3</v>
      </c>
      <c r="N49" s="41">
        <v>1.1784364163515448E-3</v>
      </c>
      <c r="O49" s="18"/>
      <c r="P49" s="18"/>
      <c r="Q49" s="18"/>
      <c r="R49" s="18"/>
      <c r="S49" s="18"/>
    </row>
    <row r="50" spans="2:19" x14ac:dyDescent="0.2">
      <c r="B50" s="23" t="s">
        <v>1926</v>
      </c>
      <c r="C50" s="32" t="s">
        <v>1927</v>
      </c>
      <c r="D50" s="32" t="s">
        <v>262</v>
      </c>
      <c r="E50" s="32" t="s">
        <v>1884</v>
      </c>
      <c r="F50" s="87" t="s">
        <v>1911</v>
      </c>
      <c r="G50" s="94" t="s">
        <v>182</v>
      </c>
      <c r="H50" s="104">
        <v>1881.6806734208596</v>
      </c>
      <c r="I50" s="101">
        <v>3344</v>
      </c>
      <c r="J50" s="124">
        <v>0</v>
      </c>
      <c r="K50" s="124">
        <v>62.923401719193549</v>
      </c>
      <c r="L50" s="32">
        <v>6.2081613677325369E-4</v>
      </c>
      <c r="M50" s="41">
        <v>1.7783658083107511E-3</v>
      </c>
      <c r="N50" s="41">
        <v>2.1950355230050027E-4</v>
      </c>
      <c r="O50" s="18"/>
      <c r="P50" s="18"/>
      <c r="Q50" s="18"/>
      <c r="R50" s="18"/>
      <c r="S50" s="18"/>
    </row>
    <row r="51" spans="2:19" x14ac:dyDescent="0.2">
      <c r="B51" s="23" t="s">
        <v>1928</v>
      </c>
      <c r="C51" s="32" t="s">
        <v>1929</v>
      </c>
      <c r="D51" s="32" t="s">
        <v>262</v>
      </c>
      <c r="E51" s="32" t="s">
        <v>1884</v>
      </c>
      <c r="F51" s="87" t="s">
        <v>1911</v>
      </c>
      <c r="G51" s="94" t="s">
        <v>182</v>
      </c>
      <c r="H51" s="104">
        <v>1909.6053205266069</v>
      </c>
      <c r="I51" s="101">
        <v>3390.4000000000005</v>
      </c>
      <c r="J51" s="124">
        <v>0</v>
      </c>
      <c r="K51" s="124">
        <v>64.743258787134081</v>
      </c>
      <c r="L51" s="32">
        <v>2.3220547166381359E-4</v>
      </c>
      <c r="M51" s="41">
        <v>1.8297993210772882E-3</v>
      </c>
      <c r="N51" s="41">
        <v>2.2585198674901914E-4</v>
      </c>
      <c r="O51" s="18"/>
      <c r="P51" s="18"/>
      <c r="Q51" s="18"/>
      <c r="R51" s="18"/>
      <c r="S51" s="18"/>
    </row>
    <row r="52" spans="2:19" x14ac:dyDescent="0.2">
      <c r="B52" s="23" t="s">
        <v>1952</v>
      </c>
      <c r="C52" s="32" t="s">
        <v>1953</v>
      </c>
      <c r="D52" s="32" t="s">
        <v>262</v>
      </c>
      <c r="E52" s="32" t="s">
        <v>1884</v>
      </c>
      <c r="F52" s="87" t="s">
        <v>1911</v>
      </c>
      <c r="G52" s="94" t="s">
        <v>182</v>
      </c>
      <c r="H52" s="104">
        <v>2873.8642279120218</v>
      </c>
      <c r="I52" s="101">
        <v>3525</v>
      </c>
      <c r="J52" s="124">
        <v>0</v>
      </c>
      <c r="K52" s="124">
        <v>101.30371403389877</v>
      </c>
      <c r="L52" s="32">
        <v>1.5873438135997062E-4</v>
      </c>
      <c r="M52" s="41">
        <v>2.8630852174322736E-3</v>
      </c>
      <c r="N52" s="41">
        <v>3.5339038392916394E-4</v>
      </c>
      <c r="O52" s="18"/>
      <c r="P52" s="18"/>
      <c r="Q52" s="18"/>
      <c r="R52" s="18"/>
      <c r="S52" s="18"/>
    </row>
    <row r="53" spans="2:19" x14ac:dyDescent="0.2">
      <c r="B53" s="23" t="s">
        <v>1909</v>
      </c>
      <c r="C53" s="32" t="s">
        <v>1910</v>
      </c>
      <c r="D53" s="32" t="s">
        <v>262</v>
      </c>
      <c r="E53" s="32" t="s">
        <v>1870</v>
      </c>
      <c r="F53" s="87" t="s">
        <v>1911</v>
      </c>
      <c r="G53" s="94" t="s">
        <v>182</v>
      </c>
      <c r="H53" s="104">
        <v>285878.90088791214</v>
      </c>
      <c r="I53" s="101">
        <v>330.38</v>
      </c>
      <c r="J53" s="124">
        <v>0</v>
      </c>
      <c r="K53" s="124">
        <v>944.48671273392029</v>
      </c>
      <c r="L53" s="32">
        <v>7.5778199318125101E-4</v>
      </c>
      <c r="M53" s="41">
        <v>2.6693453157944576E-2</v>
      </c>
      <c r="N53" s="41">
        <v>3.2947708305871726E-3</v>
      </c>
      <c r="O53" s="18"/>
      <c r="P53" s="18"/>
      <c r="Q53" s="18"/>
      <c r="R53" s="18"/>
      <c r="S53" s="18"/>
    </row>
    <row r="54" spans="2:19" x14ac:dyDescent="0.2">
      <c r="B54" s="23" t="s">
        <v>1912</v>
      </c>
      <c r="C54" s="32" t="s">
        <v>1913</v>
      </c>
      <c r="D54" s="32" t="s">
        <v>262</v>
      </c>
      <c r="E54" s="32" t="s">
        <v>1870</v>
      </c>
      <c r="F54" s="87" t="s">
        <v>1911</v>
      </c>
      <c r="G54" s="94" t="s">
        <v>182</v>
      </c>
      <c r="H54" s="104">
        <v>22955.756775487636</v>
      </c>
      <c r="I54" s="101">
        <v>311.27</v>
      </c>
      <c r="J54" s="124">
        <v>0</v>
      </c>
      <c r="K54" s="124">
        <v>71.454384074564899</v>
      </c>
      <c r="L54" s="32">
        <v>4.9766973963327483E-4</v>
      </c>
      <c r="M54" s="41">
        <v>2.0194717707601242E-3</v>
      </c>
      <c r="N54" s="41">
        <v>2.4926324234354042E-4</v>
      </c>
      <c r="O54" s="18"/>
      <c r="P54" s="18"/>
      <c r="Q54" s="18"/>
      <c r="R54" s="18"/>
      <c r="S54" s="18"/>
    </row>
    <row r="55" spans="2:19" x14ac:dyDescent="0.2">
      <c r="B55" s="23" t="s">
        <v>1914</v>
      </c>
      <c r="C55" s="32" t="s">
        <v>1915</v>
      </c>
      <c r="D55" s="32" t="s">
        <v>262</v>
      </c>
      <c r="E55" s="32" t="s">
        <v>1870</v>
      </c>
      <c r="F55" s="87" t="s">
        <v>1911</v>
      </c>
      <c r="G55" s="94" t="s">
        <v>182</v>
      </c>
      <c r="H55" s="104">
        <v>231812.71612854596</v>
      </c>
      <c r="I55" s="101">
        <v>322.45</v>
      </c>
      <c r="J55" s="124">
        <v>0</v>
      </c>
      <c r="K55" s="124">
        <v>747.48010312857775</v>
      </c>
      <c r="L55" s="32">
        <v>5.9600777869494681E-4</v>
      </c>
      <c r="M55" s="41">
        <v>2.1125575246688892E-2</v>
      </c>
      <c r="N55" s="41">
        <v>2.6075280965081613E-3</v>
      </c>
      <c r="O55" s="18"/>
      <c r="P55" s="18"/>
      <c r="Q55" s="18"/>
      <c r="R55" s="18"/>
      <c r="S55" s="18"/>
    </row>
    <row r="56" spans="2:19" x14ac:dyDescent="0.2">
      <c r="B56" s="23" t="s">
        <v>1916</v>
      </c>
      <c r="C56" s="32" t="s">
        <v>1917</v>
      </c>
      <c r="D56" s="32" t="s">
        <v>262</v>
      </c>
      <c r="E56" s="32" t="s">
        <v>1870</v>
      </c>
      <c r="F56" s="87" t="s">
        <v>1911</v>
      </c>
      <c r="G56" s="94" t="s">
        <v>182</v>
      </c>
      <c r="H56" s="104">
        <v>1850.1677446895649</v>
      </c>
      <c r="I56" s="101">
        <v>3399.1</v>
      </c>
      <c r="J56" s="124">
        <v>0</v>
      </c>
      <c r="K56" s="124">
        <v>62.889051797900478</v>
      </c>
      <c r="L56" s="32">
        <v>2.0178883705998778E-4</v>
      </c>
      <c r="M56" s="41">
        <v>1.777394997390223E-3</v>
      </c>
      <c r="N56" s="41">
        <v>2.1938372518468858E-4</v>
      </c>
      <c r="O56" s="18"/>
      <c r="P56" s="18"/>
      <c r="Q56" s="18"/>
      <c r="R56" s="18"/>
      <c r="S56" s="18"/>
    </row>
    <row r="57" spans="2:19" x14ac:dyDescent="0.2">
      <c r="B57" s="23" t="s">
        <v>1950</v>
      </c>
      <c r="C57" s="32" t="s">
        <v>1951</v>
      </c>
      <c r="D57" s="32" t="s">
        <v>262</v>
      </c>
      <c r="E57" s="32" t="s">
        <v>1870</v>
      </c>
      <c r="F57" s="87" t="s">
        <v>1911</v>
      </c>
      <c r="G57" s="94" t="s">
        <v>182</v>
      </c>
      <c r="H57" s="104">
        <v>85518.620391585457</v>
      </c>
      <c r="I57" s="101">
        <v>353.43</v>
      </c>
      <c r="J57" s="124">
        <v>0</v>
      </c>
      <c r="K57" s="124">
        <v>302.24845999950179</v>
      </c>
      <c r="L57" s="32">
        <v>3.5246081519651513E-4</v>
      </c>
      <c r="M57" s="41">
        <v>8.5422642799322344E-3</v>
      </c>
      <c r="N57" s="41">
        <v>1.0543710103805336E-3</v>
      </c>
      <c r="O57" s="18"/>
      <c r="P57" s="18"/>
      <c r="Q57" s="18"/>
      <c r="R57" s="18"/>
      <c r="S57" s="18"/>
    </row>
    <row r="58" spans="2:19" s="162" customFormat="1" x14ac:dyDescent="0.2">
      <c r="B58" s="132" t="s">
        <v>1960</v>
      </c>
      <c r="C58" s="169" t="s">
        <v>176</v>
      </c>
      <c r="D58" s="169" t="s">
        <v>176</v>
      </c>
      <c r="E58" s="169" t="s">
        <v>176</v>
      </c>
      <c r="F58" s="169" t="s">
        <v>176</v>
      </c>
      <c r="G58" s="170" t="s">
        <v>176</v>
      </c>
      <c r="H58" s="180" t="s">
        <v>176</v>
      </c>
      <c r="I58" s="166" t="s">
        <v>176</v>
      </c>
      <c r="J58" s="171" t="s">
        <v>176</v>
      </c>
      <c r="K58" s="171">
        <v>0</v>
      </c>
      <c r="L58" s="169" t="s">
        <v>176</v>
      </c>
      <c r="M58" s="165">
        <v>0</v>
      </c>
      <c r="N58" s="165">
        <v>0</v>
      </c>
    </row>
    <row r="59" spans="2:19" s="162" customFormat="1" x14ac:dyDescent="0.2">
      <c r="B59" s="132" t="s">
        <v>1961</v>
      </c>
      <c r="C59" s="169" t="s">
        <v>176</v>
      </c>
      <c r="D59" s="169" t="s">
        <v>176</v>
      </c>
      <c r="E59" s="169" t="s">
        <v>176</v>
      </c>
      <c r="F59" s="169" t="s">
        <v>176</v>
      </c>
      <c r="G59" s="170" t="s">
        <v>176</v>
      </c>
      <c r="H59" s="180" t="s">
        <v>176</v>
      </c>
      <c r="I59" s="166" t="s">
        <v>176</v>
      </c>
      <c r="J59" s="171" t="s">
        <v>176</v>
      </c>
      <c r="K59" s="171">
        <v>0</v>
      </c>
      <c r="L59" s="169" t="s">
        <v>176</v>
      </c>
      <c r="M59" s="165">
        <v>0</v>
      </c>
      <c r="N59" s="165">
        <v>0</v>
      </c>
    </row>
    <row r="60" spans="2:19" s="162" customFormat="1" x14ac:dyDescent="0.2">
      <c r="B60" s="132" t="s">
        <v>152</v>
      </c>
      <c r="C60" s="169" t="s">
        <v>176</v>
      </c>
      <c r="D60" s="169" t="s">
        <v>176</v>
      </c>
      <c r="E60" s="169" t="s">
        <v>176</v>
      </c>
      <c r="F60" s="169" t="s">
        <v>176</v>
      </c>
      <c r="G60" s="170" t="s">
        <v>176</v>
      </c>
      <c r="H60" s="180" t="s">
        <v>176</v>
      </c>
      <c r="I60" s="166" t="s">
        <v>176</v>
      </c>
      <c r="J60" s="171" t="s">
        <v>176</v>
      </c>
      <c r="K60" s="171">
        <v>0</v>
      </c>
      <c r="L60" s="169" t="s">
        <v>176</v>
      </c>
      <c r="M60" s="165">
        <v>0</v>
      </c>
      <c r="N60" s="165">
        <v>0</v>
      </c>
    </row>
    <row r="61" spans="2:19" s="162" customFormat="1" x14ac:dyDescent="0.2">
      <c r="B61" s="132" t="s">
        <v>353</v>
      </c>
      <c r="C61" s="169" t="s">
        <v>176</v>
      </c>
      <c r="D61" s="169" t="s">
        <v>176</v>
      </c>
      <c r="E61" s="169" t="s">
        <v>176</v>
      </c>
      <c r="F61" s="169" t="s">
        <v>176</v>
      </c>
      <c r="G61" s="170" t="s">
        <v>176</v>
      </c>
      <c r="H61" s="180" t="s">
        <v>176</v>
      </c>
      <c r="I61" s="166" t="s">
        <v>176</v>
      </c>
      <c r="J61" s="171" t="s">
        <v>176</v>
      </c>
      <c r="K61" s="171">
        <v>26832.989110865747</v>
      </c>
      <c r="L61" s="169" t="s">
        <v>176</v>
      </c>
      <c r="M61" s="165">
        <v>0.75836444098321276</v>
      </c>
      <c r="N61" s="165">
        <v>9.3604863496740423E-2</v>
      </c>
    </row>
    <row r="62" spans="2:19" s="162" customFormat="1" x14ac:dyDescent="0.2">
      <c r="B62" s="132" t="s">
        <v>1962</v>
      </c>
      <c r="C62" s="169" t="s">
        <v>176</v>
      </c>
      <c r="D62" s="169" t="s">
        <v>176</v>
      </c>
      <c r="E62" s="169" t="s">
        <v>176</v>
      </c>
      <c r="F62" s="169" t="s">
        <v>176</v>
      </c>
      <c r="G62" s="170" t="s">
        <v>176</v>
      </c>
      <c r="H62" s="180" t="s">
        <v>176</v>
      </c>
      <c r="I62" s="166" t="s">
        <v>176</v>
      </c>
      <c r="J62" s="171" t="s">
        <v>176</v>
      </c>
      <c r="K62" s="171">
        <v>19048.654157630564</v>
      </c>
      <c r="L62" s="169" t="s">
        <v>176</v>
      </c>
      <c r="M62" s="165">
        <v>0.5383605196591521</v>
      </c>
      <c r="N62" s="165">
        <v>6.644979673545201E-2</v>
      </c>
    </row>
    <row r="63" spans="2:19" x14ac:dyDescent="0.2">
      <c r="B63" s="23" t="s">
        <v>1991</v>
      </c>
      <c r="C63" s="32" t="s">
        <v>1992</v>
      </c>
      <c r="D63" s="32" t="s">
        <v>1747</v>
      </c>
      <c r="E63" s="32" t="s">
        <v>176</v>
      </c>
      <c r="F63" s="87" t="s">
        <v>1871</v>
      </c>
      <c r="G63" s="94" t="s">
        <v>136</v>
      </c>
      <c r="H63" s="104">
        <v>183932.79957444841</v>
      </c>
      <c r="I63" s="101">
        <v>374.94</v>
      </c>
      <c r="J63" s="124">
        <v>0</v>
      </c>
      <c r="K63" s="124">
        <v>2959.6488903284258</v>
      </c>
      <c r="L63" s="32">
        <v>1.3675385149092381E-4</v>
      </c>
      <c r="M63" s="41">
        <v>8.3646755378125881E-2</v>
      </c>
      <c r="N63" s="41">
        <v>1.0324512458632052E-2</v>
      </c>
      <c r="O63" s="18"/>
      <c r="P63" s="18"/>
      <c r="Q63" s="18"/>
      <c r="R63" s="18"/>
      <c r="S63" s="18"/>
    </row>
    <row r="64" spans="2:19" x14ac:dyDescent="0.2">
      <c r="B64" s="23" t="s">
        <v>1971</v>
      </c>
      <c r="C64" s="32" t="s">
        <v>1972</v>
      </c>
      <c r="D64" s="32" t="s">
        <v>1710</v>
      </c>
      <c r="E64" s="32" t="s">
        <v>176</v>
      </c>
      <c r="F64" s="87" t="s">
        <v>1871</v>
      </c>
      <c r="G64" s="94" t="s">
        <v>135</v>
      </c>
      <c r="H64" s="104">
        <v>0.51299999989809597</v>
      </c>
      <c r="I64" s="101">
        <v>7523.9999999999991</v>
      </c>
      <c r="J64" s="124">
        <v>0</v>
      </c>
      <c r="K64" s="124">
        <v>0.14466575202126314</v>
      </c>
      <c r="L64" s="32">
        <v>7.774529548487694E-8</v>
      </c>
      <c r="M64" s="41">
        <v>4.0886001074176116E-6</v>
      </c>
      <c r="N64" s="41">
        <v>5.0465559072284559E-7</v>
      </c>
      <c r="O64" s="18"/>
      <c r="P64" s="18"/>
      <c r="Q64" s="18"/>
      <c r="R64" s="18"/>
      <c r="S64" s="18"/>
    </row>
    <row r="65" spans="2:19" x14ac:dyDescent="0.2">
      <c r="B65" s="23" t="s">
        <v>1963</v>
      </c>
      <c r="C65" s="32" t="s">
        <v>1964</v>
      </c>
      <c r="D65" s="32" t="s">
        <v>1682</v>
      </c>
      <c r="E65" s="32" t="s">
        <v>176</v>
      </c>
      <c r="F65" s="87" t="s">
        <v>1871</v>
      </c>
      <c r="G65" s="94" t="s">
        <v>135</v>
      </c>
      <c r="H65" s="104">
        <v>973.55086710633361</v>
      </c>
      <c r="I65" s="101">
        <v>45006</v>
      </c>
      <c r="J65" s="124">
        <v>0</v>
      </c>
      <c r="K65" s="124">
        <v>1642.2098245731206</v>
      </c>
      <c r="L65" s="32">
        <v>1.0782004651539427E-4</v>
      </c>
      <c r="M65" s="41">
        <v>4.6412776841370421E-2</v>
      </c>
      <c r="N65" s="41">
        <v>5.7287254068882736E-3</v>
      </c>
      <c r="O65" s="18"/>
      <c r="P65" s="18"/>
      <c r="Q65" s="18"/>
      <c r="R65" s="18"/>
      <c r="S65" s="18"/>
    </row>
    <row r="66" spans="2:19" x14ac:dyDescent="0.2">
      <c r="B66" s="23" t="s">
        <v>1987</v>
      </c>
      <c r="C66" s="32" t="s">
        <v>1988</v>
      </c>
      <c r="D66" s="32" t="s">
        <v>1682</v>
      </c>
      <c r="E66" s="32" t="s">
        <v>176</v>
      </c>
      <c r="F66" s="87" t="s">
        <v>1871</v>
      </c>
      <c r="G66" s="94" t="s">
        <v>135</v>
      </c>
      <c r="H66" s="104">
        <v>4059.7318536053453</v>
      </c>
      <c r="I66" s="101">
        <v>4161</v>
      </c>
      <c r="J66" s="124">
        <v>0</v>
      </c>
      <c r="K66" s="124">
        <v>633.13255819534868</v>
      </c>
      <c r="L66" s="32">
        <v>2.6121104367752212E-4</v>
      </c>
      <c r="M66" s="41">
        <v>1.7893840174878509E-2</v>
      </c>
      <c r="N66" s="41">
        <v>2.2086352899543049E-3</v>
      </c>
      <c r="O66" s="18"/>
      <c r="P66" s="18"/>
      <c r="Q66" s="18"/>
      <c r="R66" s="18"/>
      <c r="S66" s="18"/>
    </row>
    <row r="67" spans="2:19" x14ac:dyDescent="0.2">
      <c r="B67" s="23" t="s">
        <v>1975</v>
      </c>
      <c r="C67" s="32" t="s">
        <v>1976</v>
      </c>
      <c r="D67" s="32" t="s">
        <v>358</v>
      </c>
      <c r="E67" s="32" t="s">
        <v>176</v>
      </c>
      <c r="F67" s="87" t="s">
        <v>1871</v>
      </c>
      <c r="G67" s="94" t="s">
        <v>136</v>
      </c>
      <c r="H67" s="104">
        <v>8247.7000231812435</v>
      </c>
      <c r="I67" s="101">
        <v>2793.5</v>
      </c>
      <c r="J67" s="124">
        <v>0</v>
      </c>
      <c r="K67" s="124">
        <v>988.78249479454234</v>
      </c>
      <c r="L67" s="32">
        <v>1.3223142070035123E-4</v>
      </c>
      <c r="M67" s="41">
        <v>2.7945357888406193E-2</v>
      </c>
      <c r="N67" s="41">
        <v>3.449293333321946E-3</v>
      </c>
      <c r="O67" s="18"/>
      <c r="P67" s="18"/>
      <c r="Q67" s="18"/>
      <c r="R67" s="18"/>
      <c r="S67" s="18"/>
    </row>
    <row r="68" spans="2:19" x14ac:dyDescent="0.2">
      <c r="B68" s="23" t="s">
        <v>1985</v>
      </c>
      <c r="C68" s="32" t="s">
        <v>1986</v>
      </c>
      <c r="D68" s="32" t="s">
        <v>1682</v>
      </c>
      <c r="E68" s="32" t="s">
        <v>176</v>
      </c>
      <c r="F68" s="87" t="s">
        <v>1871</v>
      </c>
      <c r="G68" s="94" t="s">
        <v>2</v>
      </c>
      <c r="H68" s="104">
        <v>32004.372898176047</v>
      </c>
      <c r="I68" s="101">
        <v>665.4</v>
      </c>
      <c r="J68" s="124">
        <v>0</v>
      </c>
      <c r="K68" s="124">
        <v>1020.7885500075873</v>
      </c>
      <c r="L68" s="32">
        <v>3.8958535966690201E-5</v>
      </c>
      <c r="M68" s="41">
        <v>2.8849925548365102E-2</v>
      </c>
      <c r="N68" s="41">
        <v>3.5609440486749008E-3</v>
      </c>
      <c r="O68" s="18"/>
      <c r="P68" s="18"/>
      <c r="Q68" s="18"/>
      <c r="R68" s="18"/>
      <c r="S68" s="18"/>
    </row>
    <row r="69" spans="2:19" x14ac:dyDescent="0.2">
      <c r="B69" s="23" t="s">
        <v>1995</v>
      </c>
      <c r="C69" s="32" t="s">
        <v>1996</v>
      </c>
      <c r="D69" s="32" t="s">
        <v>1682</v>
      </c>
      <c r="E69" s="32" t="s">
        <v>176</v>
      </c>
      <c r="F69" s="87" t="s">
        <v>1871</v>
      </c>
      <c r="G69" s="94" t="s">
        <v>135</v>
      </c>
      <c r="H69" s="104">
        <v>2500.4715425669947</v>
      </c>
      <c r="I69" s="101">
        <v>3090.37</v>
      </c>
      <c r="J69" s="124">
        <v>0</v>
      </c>
      <c r="K69" s="124">
        <v>289.62275494648361</v>
      </c>
      <c r="L69" s="32">
        <v>1.942164504306283E-4</v>
      </c>
      <c r="M69" s="41">
        <v>8.1854316618817247E-3</v>
      </c>
      <c r="N69" s="41">
        <v>1.0103271883093166E-3</v>
      </c>
      <c r="O69" s="18"/>
      <c r="P69" s="18"/>
      <c r="Q69" s="18"/>
      <c r="R69" s="18"/>
      <c r="S69" s="18"/>
    </row>
    <row r="70" spans="2:19" x14ac:dyDescent="0.2">
      <c r="B70" s="23" t="s">
        <v>1973</v>
      </c>
      <c r="C70" s="32" t="s">
        <v>1974</v>
      </c>
      <c r="D70" s="32" t="s">
        <v>1710</v>
      </c>
      <c r="E70" s="32" t="s">
        <v>176</v>
      </c>
      <c r="F70" s="87" t="s">
        <v>1871</v>
      </c>
      <c r="G70" s="94" t="s">
        <v>135</v>
      </c>
      <c r="H70" s="104">
        <v>3.8474999992357199</v>
      </c>
      <c r="I70" s="101">
        <v>1452</v>
      </c>
      <c r="J70" s="124">
        <v>0</v>
      </c>
      <c r="K70" s="124">
        <v>0.20938464355840716</v>
      </c>
      <c r="L70" s="32">
        <v>1.1391777834412286E-8</v>
      </c>
      <c r="M70" s="41">
        <v>5.9177107517380671E-6</v>
      </c>
      <c r="N70" s="41">
        <v>7.3042257415375932E-7</v>
      </c>
      <c r="O70" s="18"/>
      <c r="P70" s="18"/>
      <c r="Q70" s="18"/>
      <c r="R70" s="18"/>
      <c r="S70" s="18"/>
    </row>
    <row r="71" spans="2:19" x14ac:dyDescent="0.2">
      <c r="B71" s="23" t="s">
        <v>1983</v>
      </c>
      <c r="C71" s="32" t="s">
        <v>1984</v>
      </c>
      <c r="D71" s="32" t="s">
        <v>1710</v>
      </c>
      <c r="E71" s="32" t="s">
        <v>176</v>
      </c>
      <c r="F71" s="87" t="s">
        <v>1871</v>
      </c>
      <c r="G71" s="94" t="s">
        <v>135</v>
      </c>
      <c r="H71" s="104">
        <v>1530.282475236314</v>
      </c>
      <c r="I71" s="101">
        <v>2809</v>
      </c>
      <c r="J71" s="124">
        <v>0.67082972629999993</v>
      </c>
      <c r="K71" s="124">
        <v>161.78098867782612</v>
      </c>
      <c r="L71" s="32">
        <v>5.3787680418164335E-5</v>
      </c>
      <c r="M71" s="41">
        <v>4.5723176249003669E-3</v>
      </c>
      <c r="N71" s="41">
        <v>5.6436080598353542E-4</v>
      </c>
      <c r="O71" s="18"/>
      <c r="P71" s="18"/>
      <c r="Q71" s="18"/>
      <c r="R71" s="18"/>
      <c r="S71" s="18"/>
    </row>
    <row r="72" spans="2:19" x14ac:dyDescent="0.2">
      <c r="B72" s="23" t="s">
        <v>1989</v>
      </c>
      <c r="C72" s="32" t="s">
        <v>1990</v>
      </c>
      <c r="D72" s="32" t="s">
        <v>1710</v>
      </c>
      <c r="E72" s="32" t="s">
        <v>176</v>
      </c>
      <c r="F72" s="87" t="s">
        <v>1871</v>
      </c>
      <c r="G72" s="94" t="s">
        <v>135</v>
      </c>
      <c r="H72" s="104">
        <v>11968.431695635911</v>
      </c>
      <c r="I72" s="101">
        <v>4715</v>
      </c>
      <c r="J72" s="124">
        <v>0</v>
      </c>
      <c r="K72" s="124">
        <v>2115.0397060688947</v>
      </c>
      <c r="L72" s="32">
        <v>1.1509104907051944E-5</v>
      </c>
      <c r="M72" s="41">
        <v>5.9776080023105749E-2</v>
      </c>
      <c r="N72" s="41">
        <v>7.3781568709613381E-3</v>
      </c>
      <c r="O72" s="18"/>
      <c r="P72" s="18"/>
      <c r="Q72" s="18"/>
      <c r="R72" s="18"/>
      <c r="S72" s="18"/>
    </row>
    <row r="73" spans="2:19" x14ac:dyDescent="0.2">
      <c r="B73" s="23" t="s">
        <v>1969</v>
      </c>
      <c r="C73" s="32" t="s">
        <v>1970</v>
      </c>
      <c r="D73" s="32" t="s">
        <v>1710</v>
      </c>
      <c r="E73" s="32" t="s">
        <v>176</v>
      </c>
      <c r="F73" s="87" t="s">
        <v>1871</v>
      </c>
      <c r="G73" s="94" t="s">
        <v>135</v>
      </c>
      <c r="H73" s="104">
        <v>6.4124999987261999</v>
      </c>
      <c r="I73" s="101">
        <v>3022</v>
      </c>
      <c r="J73" s="124">
        <v>0</v>
      </c>
      <c r="K73" s="124">
        <v>0.72630899085572354</v>
      </c>
      <c r="L73" s="32">
        <v>4.649462805037986E-8</v>
      </c>
      <c r="M73" s="41">
        <v>2.0527228985023456E-5</v>
      </c>
      <c r="N73" s="41">
        <v>2.5336742643396007E-6</v>
      </c>
      <c r="O73" s="18"/>
      <c r="P73" s="18"/>
      <c r="Q73" s="18"/>
      <c r="R73" s="18"/>
      <c r="S73" s="18"/>
    </row>
    <row r="74" spans="2:19" x14ac:dyDescent="0.2">
      <c r="B74" s="23" t="s">
        <v>1965</v>
      </c>
      <c r="C74" s="32" t="s">
        <v>1966</v>
      </c>
      <c r="D74" s="32" t="s">
        <v>1710</v>
      </c>
      <c r="E74" s="32" t="s">
        <v>176</v>
      </c>
      <c r="F74" s="87" t="s">
        <v>1871</v>
      </c>
      <c r="G74" s="94" t="s">
        <v>135</v>
      </c>
      <c r="H74" s="104">
        <v>5751.9467104880614</v>
      </c>
      <c r="I74" s="101">
        <v>22981</v>
      </c>
      <c r="J74" s="124">
        <v>0</v>
      </c>
      <c r="K74" s="124">
        <v>4954.3120659844772</v>
      </c>
      <c r="L74" s="32">
        <v>1.4786089029332259E-5</v>
      </c>
      <c r="M74" s="41">
        <v>0.14002070678198406</v>
      </c>
      <c r="N74" s="41">
        <v>1.7282744860837779E-2</v>
      </c>
      <c r="O74" s="18"/>
      <c r="P74" s="18"/>
      <c r="Q74" s="18"/>
      <c r="R74" s="18"/>
      <c r="S74" s="18"/>
    </row>
    <row r="75" spans="2:19" x14ac:dyDescent="0.2">
      <c r="B75" s="23" t="s">
        <v>1977</v>
      </c>
      <c r="C75" s="32" t="s">
        <v>1978</v>
      </c>
      <c r="D75" s="32" t="s">
        <v>358</v>
      </c>
      <c r="E75" s="32" t="s">
        <v>176</v>
      </c>
      <c r="F75" s="87" t="s">
        <v>1871</v>
      </c>
      <c r="G75" s="94" t="s">
        <v>136</v>
      </c>
      <c r="H75" s="104">
        <v>3796.7454296460996</v>
      </c>
      <c r="I75" s="101">
        <v>2574.5</v>
      </c>
      <c r="J75" s="124">
        <v>1.7913765820000001</v>
      </c>
      <c r="K75" s="124">
        <v>421.28330765803332</v>
      </c>
      <c r="L75" s="32">
        <v>1.0387797614203394E-4</v>
      </c>
      <c r="M75" s="41">
        <v>1.1906473736027811E-2</v>
      </c>
      <c r="N75" s="41">
        <v>1.4696151198010602E-3</v>
      </c>
      <c r="O75" s="18"/>
      <c r="P75" s="18"/>
      <c r="Q75" s="18"/>
      <c r="R75" s="18"/>
      <c r="S75" s="18"/>
    </row>
    <row r="76" spans="2:19" x14ac:dyDescent="0.2">
      <c r="B76" s="23" t="s">
        <v>1967</v>
      </c>
      <c r="C76" s="32" t="s">
        <v>1968</v>
      </c>
      <c r="D76" s="32" t="s">
        <v>1682</v>
      </c>
      <c r="E76" s="32" t="s">
        <v>176</v>
      </c>
      <c r="F76" s="87" t="s">
        <v>1871</v>
      </c>
      <c r="G76" s="94" t="s">
        <v>135</v>
      </c>
      <c r="H76" s="104">
        <v>6575.9438404049324</v>
      </c>
      <c r="I76" s="101">
        <v>4547.5</v>
      </c>
      <c r="J76" s="124">
        <v>0</v>
      </c>
      <c r="K76" s="124">
        <v>1120.8058409349378</v>
      </c>
      <c r="L76" s="32">
        <v>7.4271222823499229E-5</v>
      </c>
      <c r="M76" s="41">
        <v>3.1676653372439724E-2</v>
      </c>
      <c r="N76" s="41">
        <v>3.9098468423922556E-3</v>
      </c>
      <c r="O76" s="18"/>
      <c r="P76" s="18"/>
      <c r="Q76" s="18"/>
      <c r="R76" s="18"/>
      <c r="S76" s="18"/>
    </row>
    <row r="77" spans="2:19" x14ac:dyDescent="0.2">
      <c r="B77" s="23" t="s">
        <v>1979</v>
      </c>
      <c r="C77" s="32" t="s">
        <v>1980</v>
      </c>
      <c r="D77" s="32" t="s">
        <v>1850</v>
      </c>
      <c r="E77" s="32" t="s">
        <v>176</v>
      </c>
      <c r="F77" s="87" t="s">
        <v>1871</v>
      </c>
      <c r="G77" s="94" t="s">
        <v>136</v>
      </c>
      <c r="H77" s="104">
        <v>5883.7302375426498</v>
      </c>
      <c r="I77" s="101">
        <v>3472</v>
      </c>
      <c r="J77" s="124">
        <v>0</v>
      </c>
      <c r="K77" s="124">
        <v>876.70141137863664</v>
      </c>
      <c r="L77" s="32">
        <v>9.2026882052331256E-5</v>
      </c>
      <c r="M77" s="41">
        <v>2.4777678439116775E-2</v>
      </c>
      <c r="N77" s="41">
        <v>3.0583069072340572E-3</v>
      </c>
      <c r="O77" s="18"/>
      <c r="P77" s="18"/>
      <c r="Q77" s="18"/>
      <c r="R77" s="18"/>
      <c r="S77" s="18"/>
    </row>
    <row r="78" spans="2:19" x14ac:dyDescent="0.2">
      <c r="B78" s="23" t="s">
        <v>1981</v>
      </c>
      <c r="C78" s="32" t="s">
        <v>1982</v>
      </c>
      <c r="D78" s="32" t="s">
        <v>1710</v>
      </c>
      <c r="E78" s="32" t="s">
        <v>176</v>
      </c>
      <c r="F78" s="87" t="s">
        <v>1871</v>
      </c>
      <c r="G78" s="94" t="s">
        <v>135</v>
      </c>
      <c r="H78" s="104">
        <v>5266.1642032837271</v>
      </c>
      <c r="I78" s="101">
        <v>3629.9999999999995</v>
      </c>
      <c r="J78" s="124">
        <v>0</v>
      </c>
      <c r="K78" s="124">
        <v>716.47427861375661</v>
      </c>
      <c r="L78" s="32">
        <v>3.0791052813508905E-4</v>
      </c>
      <c r="M78" s="41">
        <v>2.0249276498224666E-2</v>
      </c>
      <c r="N78" s="41">
        <v>2.4993666106847847E-3</v>
      </c>
      <c r="O78" s="18"/>
      <c r="P78" s="18"/>
      <c r="Q78" s="18"/>
      <c r="R78" s="18"/>
      <c r="S78" s="18"/>
    </row>
    <row r="79" spans="2:19" x14ac:dyDescent="0.2">
      <c r="B79" s="23" t="s">
        <v>1993</v>
      </c>
      <c r="C79" s="32" t="s">
        <v>1994</v>
      </c>
      <c r="D79" s="32" t="s">
        <v>1710</v>
      </c>
      <c r="E79" s="32" t="s">
        <v>176</v>
      </c>
      <c r="F79" s="87" t="s">
        <v>1871</v>
      </c>
      <c r="G79" s="94" t="s">
        <v>135</v>
      </c>
      <c r="H79" s="104">
        <v>13954.743042326296</v>
      </c>
      <c r="I79" s="101">
        <v>2193</v>
      </c>
      <c r="J79" s="124">
        <v>0</v>
      </c>
      <c r="K79" s="124">
        <v>1146.99112588205</v>
      </c>
      <c r="L79" s="32">
        <v>2.9038174368773367E-4</v>
      </c>
      <c r="M79" s="41">
        <v>3.2416712144828282E-2</v>
      </c>
      <c r="N79" s="41">
        <v>4.001192238649475E-3</v>
      </c>
      <c r="O79" s="18"/>
      <c r="P79" s="18"/>
      <c r="Q79" s="18"/>
      <c r="R79" s="18"/>
      <c r="S79" s="18"/>
    </row>
    <row r="80" spans="2:19" s="162" customFormat="1" x14ac:dyDescent="0.2">
      <c r="B80" s="132" t="s">
        <v>1997</v>
      </c>
      <c r="C80" s="169" t="s">
        <v>176</v>
      </c>
      <c r="D80" s="169" t="s">
        <v>176</v>
      </c>
      <c r="E80" s="169" t="s">
        <v>176</v>
      </c>
      <c r="F80" s="169" t="s">
        <v>176</v>
      </c>
      <c r="G80" s="170" t="s">
        <v>176</v>
      </c>
      <c r="H80" s="180" t="s">
        <v>176</v>
      </c>
      <c r="I80" s="166" t="s">
        <v>176</v>
      </c>
      <c r="J80" s="171" t="s">
        <v>176</v>
      </c>
      <c r="K80" s="171">
        <v>1120.7924888949608</v>
      </c>
      <c r="L80" s="169" t="s">
        <v>176</v>
      </c>
      <c r="M80" s="165">
        <v>3.1676276011859753E-2</v>
      </c>
      <c r="N80" s="165">
        <v>3.9098002648054542E-3</v>
      </c>
    </row>
    <row r="81" spans="2:19" x14ac:dyDescent="0.2">
      <c r="B81" s="23" t="s">
        <v>1998</v>
      </c>
      <c r="C81" s="32" t="s">
        <v>1999</v>
      </c>
      <c r="D81" s="32" t="s">
        <v>1682</v>
      </c>
      <c r="E81" s="32" t="s">
        <v>176</v>
      </c>
      <c r="F81" s="87" t="s">
        <v>1911</v>
      </c>
      <c r="G81" s="94" t="s">
        <v>135</v>
      </c>
      <c r="H81" s="104">
        <v>491.38955807005652</v>
      </c>
      <c r="I81" s="101">
        <v>9531</v>
      </c>
      <c r="J81" s="124">
        <v>0</v>
      </c>
      <c r="K81" s="124">
        <v>175.53510171948784</v>
      </c>
      <c r="L81" s="32">
        <v>1.8066197737157214E-4</v>
      </c>
      <c r="M81" s="41">
        <v>4.9610417511974231E-3</v>
      </c>
      <c r="N81" s="41">
        <v>6.1234099441741143E-4</v>
      </c>
      <c r="O81" s="18"/>
      <c r="P81" s="18"/>
      <c r="Q81" s="18"/>
      <c r="R81" s="18"/>
      <c r="S81" s="18"/>
    </row>
    <row r="82" spans="2:19" x14ac:dyDescent="0.2">
      <c r="B82" s="23" t="s">
        <v>2000</v>
      </c>
      <c r="C82" s="32" t="s">
        <v>2001</v>
      </c>
      <c r="D82" s="32" t="s">
        <v>1682</v>
      </c>
      <c r="E82" s="32" t="s">
        <v>176</v>
      </c>
      <c r="F82" s="87" t="s">
        <v>1911</v>
      </c>
      <c r="G82" s="94" t="s">
        <v>135</v>
      </c>
      <c r="H82" s="104">
        <v>3665.7433848154697</v>
      </c>
      <c r="I82" s="101">
        <v>6880</v>
      </c>
      <c r="J82" s="124">
        <v>0</v>
      </c>
      <c r="K82" s="124">
        <v>945.25738697547308</v>
      </c>
      <c r="L82" s="32">
        <v>7.702578678209835E-5</v>
      </c>
      <c r="M82" s="41">
        <v>2.6715234255009854E-2</v>
      </c>
      <c r="N82" s="41">
        <v>3.2974592696903581E-3</v>
      </c>
      <c r="O82" s="18"/>
      <c r="P82" s="18"/>
      <c r="Q82" s="18"/>
      <c r="R82" s="18"/>
      <c r="S82" s="18"/>
    </row>
    <row r="83" spans="2:19" s="162" customFormat="1" x14ac:dyDescent="0.2">
      <c r="B83" s="132" t="s">
        <v>152</v>
      </c>
      <c r="C83" s="169" t="s">
        <v>176</v>
      </c>
      <c r="D83" s="169" t="s">
        <v>176</v>
      </c>
      <c r="E83" s="169" t="s">
        <v>176</v>
      </c>
      <c r="F83" s="169" t="s">
        <v>176</v>
      </c>
      <c r="G83" s="170" t="s">
        <v>176</v>
      </c>
      <c r="H83" s="180" t="s">
        <v>176</v>
      </c>
      <c r="I83" s="166" t="s">
        <v>176</v>
      </c>
      <c r="J83" s="171" t="s">
        <v>176</v>
      </c>
      <c r="K83" s="171">
        <v>6663.542464140236</v>
      </c>
      <c r="L83" s="169" t="s">
        <v>176</v>
      </c>
      <c r="M83" s="165">
        <v>0.18832764530654877</v>
      </c>
      <c r="N83" s="165">
        <v>2.324526649578533E-2</v>
      </c>
    </row>
    <row r="84" spans="2:19" x14ac:dyDescent="0.2">
      <c r="B84" s="23" t="s">
        <v>2016</v>
      </c>
      <c r="C84" s="32" t="s">
        <v>2017</v>
      </c>
      <c r="D84" s="32" t="s">
        <v>1690</v>
      </c>
      <c r="E84" s="32" t="s">
        <v>176</v>
      </c>
      <c r="F84" s="87" t="s">
        <v>1871</v>
      </c>
      <c r="G84" s="94" t="s">
        <v>135</v>
      </c>
      <c r="H84" s="104">
        <v>490.55928801763542</v>
      </c>
      <c r="I84" s="101">
        <v>4009.0000000000005</v>
      </c>
      <c r="J84" s="124">
        <v>0</v>
      </c>
      <c r="K84" s="124">
        <v>73.710123904976115</v>
      </c>
      <c r="L84" s="32" t="s">
        <v>176</v>
      </c>
      <c r="M84" s="41">
        <v>2.0832243727689948E-3</v>
      </c>
      <c r="N84" s="41">
        <v>2.5713222101145559E-4</v>
      </c>
      <c r="O84" s="18"/>
      <c r="P84" s="18"/>
      <c r="Q84" s="18"/>
      <c r="R84" s="18"/>
      <c r="S84" s="18"/>
    </row>
    <row r="85" spans="2:19" x14ac:dyDescent="0.2">
      <c r="B85" s="23" t="s">
        <v>2026</v>
      </c>
      <c r="C85" s="32" t="s">
        <v>2027</v>
      </c>
      <c r="D85" s="32" t="s">
        <v>1710</v>
      </c>
      <c r="E85" s="32" t="s">
        <v>176</v>
      </c>
      <c r="F85" s="87" t="s">
        <v>1871</v>
      </c>
      <c r="G85" s="94" t="s">
        <v>135</v>
      </c>
      <c r="H85" s="104">
        <v>3439.389528965658</v>
      </c>
      <c r="I85" s="101">
        <v>1297</v>
      </c>
      <c r="J85" s="124">
        <v>4.5323520609999992</v>
      </c>
      <c r="K85" s="124">
        <v>171.72644247676573</v>
      </c>
      <c r="L85" s="32">
        <v>3.9039542259186366E-4</v>
      </c>
      <c r="M85" s="41">
        <v>4.8533999329278023E-3</v>
      </c>
      <c r="N85" s="41">
        <v>5.9905477322723334E-4</v>
      </c>
      <c r="O85" s="18"/>
      <c r="P85" s="18"/>
      <c r="Q85" s="18"/>
      <c r="R85" s="18"/>
      <c r="S85" s="18"/>
    </row>
    <row r="86" spans="2:19" x14ac:dyDescent="0.2">
      <c r="B86" s="23" t="s">
        <v>2020</v>
      </c>
      <c r="C86" s="32" t="s">
        <v>2021</v>
      </c>
      <c r="D86" s="32" t="s">
        <v>1850</v>
      </c>
      <c r="E86" s="32" t="s">
        <v>176</v>
      </c>
      <c r="F86" s="87" t="s">
        <v>1871</v>
      </c>
      <c r="G86" s="94" t="s">
        <v>136</v>
      </c>
      <c r="H86" s="104">
        <v>4085.8260556375544</v>
      </c>
      <c r="I86" s="101">
        <v>4978</v>
      </c>
      <c r="J86" s="124">
        <v>0</v>
      </c>
      <c r="K86" s="124">
        <v>872.87891417236938</v>
      </c>
      <c r="L86" s="32">
        <v>6.352021533177673E-4</v>
      </c>
      <c r="M86" s="41">
        <v>2.4669645526905107E-2</v>
      </c>
      <c r="N86" s="41">
        <v>3.0449724133492732E-3</v>
      </c>
      <c r="O86" s="18"/>
      <c r="P86" s="18"/>
      <c r="Q86" s="18"/>
      <c r="R86" s="18"/>
      <c r="S86" s="18"/>
    </row>
    <row r="87" spans="2:19" x14ac:dyDescent="0.2">
      <c r="B87" s="23" t="s">
        <v>2002</v>
      </c>
      <c r="C87" s="32" t="s">
        <v>2003</v>
      </c>
      <c r="D87" s="32" t="s">
        <v>358</v>
      </c>
      <c r="E87" s="32" t="s">
        <v>176</v>
      </c>
      <c r="F87" s="87" t="s">
        <v>1871</v>
      </c>
      <c r="G87" s="94" t="s">
        <v>135</v>
      </c>
      <c r="H87" s="104">
        <v>872.65783987708494</v>
      </c>
      <c r="I87" s="101">
        <v>17352.5</v>
      </c>
      <c r="J87" s="124">
        <v>0</v>
      </c>
      <c r="K87" s="124">
        <v>567.55196280649659</v>
      </c>
      <c r="L87" s="32">
        <v>8.9878673879666447E-5</v>
      </c>
      <c r="M87" s="41">
        <v>1.6040375719020554E-2</v>
      </c>
      <c r="N87" s="41">
        <v>1.9798623174745946E-3</v>
      </c>
      <c r="O87" s="18"/>
      <c r="P87" s="18"/>
      <c r="Q87" s="18"/>
      <c r="R87" s="18"/>
      <c r="S87" s="18"/>
    </row>
    <row r="88" spans="2:19" x14ac:dyDescent="0.2">
      <c r="B88" s="23" t="s">
        <v>2004</v>
      </c>
      <c r="C88" s="32" t="s">
        <v>2005</v>
      </c>
      <c r="D88" s="32" t="s">
        <v>1690</v>
      </c>
      <c r="E88" s="32" t="s">
        <v>176</v>
      </c>
      <c r="F88" s="87" t="s">
        <v>1871</v>
      </c>
      <c r="G88" s="94" t="s">
        <v>135</v>
      </c>
      <c r="H88" s="104">
        <v>1443.6856357322661</v>
      </c>
      <c r="I88" s="101">
        <v>9643</v>
      </c>
      <c r="J88" s="124">
        <v>0</v>
      </c>
      <c r="K88" s="124">
        <v>521.77634272918272</v>
      </c>
      <c r="L88" s="32">
        <v>1.9046682934883141E-5</v>
      </c>
      <c r="M88" s="41">
        <v>1.4746647227306054E-2</v>
      </c>
      <c r="N88" s="41">
        <v>1.8201775111672523E-3</v>
      </c>
      <c r="O88" s="18"/>
      <c r="P88" s="18"/>
      <c r="Q88" s="18"/>
      <c r="R88" s="18"/>
      <c r="S88" s="18"/>
    </row>
    <row r="89" spans="2:19" x14ac:dyDescent="0.2">
      <c r="B89" s="23" t="s">
        <v>2006</v>
      </c>
      <c r="C89" s="32" t="s">
        <v>2007</v>
      </c>
      <c r="D89" s="32" t="s">
        <v>358</v>
      </c>
      <c r="E89" s="32" t="s">
        <v>176</v>
      </c>
      <c r="F89" s="87" t="s">
        <v>1871</v>
      </c>
      <c r="G89" s="94" t="s">
        <v>135</v>
      </c>
      <c r="H89" s="104">
        <v>6396.1924561740825</v>
      </c>
      <c r="I89" s="101">
        <v>3004</v>
      </c>
      <c r="J89" s="124">
        <v>0</v>
      </c>
      <c r="K89" s="124">
        <v>720.14679690542891</v>
      </c>
      <c r="L89" s="32">
        <v>2.435410618274154E-4</v>
      </c>
      <c r="M89" s="41">
        <v>2.0353070647648623E-2</v>
      </c>
      <c r="N89" s="41">
        <v>2.5121779144109905E-3</v>
      </c>
      <c r="O89" s="18"/>
      <c r="P89" s="18"/>
      <c r="Q89" s="18"/>
      <c r="R89" s="18"/>
      <c r="S89" s="18"/>
    </row>
    <row r="90" spans="2:19" x14ac:dyDescent="0.2">
      <c r="B90" s="23" t="s">
        <v>2028</v>
      </c>
      <c r="C90" s="32" t="s">
        <v>2029</v>
      </c>
      <c r="D90" s="32" t="s">
        <v>1710</v>
      </c>
      <c r="E90" s="32" t="s">
        <v>176</v>
      </c>
      <c r="F90" s="87" t="s">
        <v>1871</v>
      </c>
      <c r="G90" s="94" t="s">
        <v>135</v>
      </c>
      <c r="H90" s="104">
        <v>1908.5996122537736</v>
      </c>
      <c r="I90" s="101">
        <v>3750</v>
      </c>
      <c r="J90" s="124">
        <v>0</v>
      </c>
      <c r="K90" s="124">
        <v>268.25367550226792</v>
      </c>
      <c r="L90" s="32">
        <v>4.5564556264939723E-5</v>
      </c>
      <c r="M90" s="41">
        <v>7.581490374532705E-3</v>
      </c>
      <c r="N90" s="41">
        <v>9.3578276255926749E-4</v>
      </c>
      <c r="O90" s="18"/>
      <c r="P90" s="18"/>
      <c r="Q90" s="18"/>
      <c r="R90" s="18"/>
      <c r="S90" s="18"/>
    </row>
    <row r="91" spans="2:19" x14ac:dyDescent="0.2">
      <c r="B91" s="23" t="s">
        <v>2022</v>
      </c>
      <c r="C91" s="32" t="s">
        <v>2023</v>
      </c>
      <c r="D91" s="32" t="s">
        <v>1747</v>
      </c>
      <c r="E91" s="32" t="s">
        <v>176</v>
      </c>
      <c r="F91" s="87" t="s">
        <v>1871</v>
      </c>
      <c r="G91" s="94" t="s">
        <v>136</v>
      </c>
      <c r="H91" s="104">
        <v>2167.814379860944</v>
      </c>
      <c r="I91" s="101">
        <v>4086.5</v>
      </c>
      <c r="J91" s="124">
        <v>0</v>
      </c>
      <c r="K91" s="124">
        <v>380.18312193855712</v>
      </c>
      <c r="L91" s="32">
        <v>2.9860203984983548E-4</v>
      </c>
      <c r="M91" s="41">
        <v>1.0744884200151794E-2</v>
      </c>
      <c r="N91" s="41">
        <v>1.326240214453509E-3</v>
      </c>
      <c r="O91" s="18"/>
      <c r="P91" s="18"/>
      <c r="Q91" s="18"/>
      <c r="R91" s="18"/>
      <c r="S91" s="18"/>
    </row>
    <row r="92" spans="2:19" x14ac:dyDescent="0.2">
      <c r="B92" s="23" t="s">
        <v>2024</v>
      </c>
      <c r="C92" s="32" t="s">
        <v>2025</v>
      </c>
      <c r="D92" s="32" t="s">
        <v>1747</v>
      </c>
      <c r="E92" s="32" t="s">
        <v>176</v>
      </c>
      <c r="F92" s="87" t="s">
        <v>1871</v>
      </c>
      <c r="G92" s="94" t="s">
        <v>136</v>
      </c>
      <c r="H92" s="104">
        <v>1346.4081290164554</v>
      </c>
      <c r="I92" s="101">
        <v>4913</v>
      </c>
      <c r="J92" s="124">
        <v>0</v>
      </c>
      <c r="K92" s="124">
        <v>283.88518302835706</v>
      </c>
      <c r="L92" s="32">
        <v>2.9893329791695004E-4</v>
      </c>
      <c r="M92" s="41">
        <v>8.023274158581839E-3</v>
      </c>
      <c r="N92" s="41">
        <v>9.9031210038974201E-4</v>
      </c>
      <c r="O92" s="18"/>
      <c r="P92" s="18"/>
      <c r="Q92" s="18"/>
      <c r="R92" s="18"/>
      <c r="S92" s="18"/>
    </row>
    <row r="93" spans="2:19" x14ac:dyDescent="0.2">
      <c r="B93" s="23" t="s">
        <v>2008</v>
      </c>
      <c r="C93" s="32" t="s">
        <v>2009</v>
      </c>
      <c r="D93" s="32" t="s">
        <v>1710</v>
      </c>
      <c r="E93" s="32" t="s">
        <v>176</v>
      </c>
      <c r="F93" s="87" t="s">
        <v>1871</v>
      </c>
      <c r="G93" s="94" t="s">
        <v>135</v>
      </c>
      <c r="H93" s="104">
        <v>2916.5637940446941</v>
      </c>
      <c r="I93" s="101">
        <v>8651</v>
      </c>
      <c r="J93" s="124">
        <v>0</v>
      </c>
      <c r="K93" s="124">
        <v>945.66512796534153</v>
      </c>
      <c r="L93" s="32">
        <v>1.4225122018026507E-5</v>
      </c>
      <c r="M93" s="41">
        <v>2.6726757990459898E-2</v>
      </c>
      <c r="N93" s="41">
        <v>3.2988816434535262E-3</v>
      </c>
      <c r="O93" s="18"/>
      <c r="P93" s="18"/>
      <c r="Q93" s="18"/>
      <c r="R93" s="18"/>
      <c r="S93" s="18"/>
    </row>
    <row r="94" spans="2:19" x14ac:dyDescent="0.2">
      <c r="B94" s="23" t="s">
        <v>2010</v>
      </c>
      <c r="C94" s="32" t="s">
        <v>2011</v>
      </c>
      <c r="D94" s="32" t="s">
        <v>1710</v>
      </c>
      <c r="E94" s="32" t="s">
        <v>176</v>
      </c>
      <c r="F94" s="87" t="s">
        <v>1871</v>
      </c>
      <c r="G94" s="94" t="s">
        <v>135</v>
      </c>
      <c r="H94" s="104">
        <v>14768.991440818269</v>
      </c>
      <c r="I94" s="101">
        <v>2382</v>
      </c>
      <c r="J94" s="124">
        <v>0</v>
      </c>
      <c r="K94" s="124">
        <v>1318.5365656922154</v>
      </c>
      <c r="L94" s="32">
        <v>1.5540998023960553E-5</v>
      </c>
      <c r="M94" s="41">
        <v>3.7264996509546157E-2</v>
      </c>
      <c r="N94" s="41">
        <v>4.5996155976936043E-3</v>
      </c>
      <c r="O94" s="18"/>
      <c r="P94" s="18"/>
      <c r="Q94" s="18"/>
      <c r="R94" s="18"/>
      <c r="S94" s="18"/>
    </row>
    <row r="95" spans="2:19" x14ac:dyDescent="0.2">
      <c r="B95" s="23" t="s">
        <v>2012</v>
      </c>
      <c r="C95" s="32" t="s">
        <v>2013</v>
      </c>
      <c r="D95" s="32" t="s">
        <v>1710</v>
      </c>
      <c r="E95" s="32" t="s">
        <v>176</v>
      </c>
      <c r="F95" s="87" t="s">
        <v>1871</v>
      </c>
      <c r="G95" s="94" t="s">
        <v>135</v>
      </c>
      <c r="H95" s="104">
        <v>1306.3446486711919</v>
      </c>
      <c r="I95" s="101">
        <v>7175</v>
      </c>
      <c r="J95" s="124">
        <v>0</v>
      </c>
      <c r="K95" s="124">
        <v>351.30089655161203</v>
      </c>
      <c r="L95" s="32">
        <v>2.62920988507103E-5</v>
      </c>
      <c r="M95" s="41">
        <v>9.9286034414400367E-3</v>
      </c>
      <c r="N95" s="41">
        <v>1.2254867444000245E-3</v>
      </c>
      <c r="O95" s="18"/>
      <c r="P95" s="18"/>
      <c r="Q95" s="18"/>
      <c r="R95" s="18"/>
      <c r="S95" s="18"/>
    </row>
    <row r="96" spans="2:19" x14ac:dyDescent="0.2">
      <c r="B96" s="23" t="s">
        <v>2014</v>
      </c>
      <c r="C96" s="32" t="s">
        <v>2015</v>
      </c>
      <c r="D96" s="32" t="s">
        <v>1710</v>
      </c>
      <c r="E96" s="32" t="s">
        <v>176</v>
      </c>
      <c r="F96" s="87" t="s">
        <v>1871</v>
      </c>
      <c r="G96" s="94" t="s">
        <v>135</v>
      </c>
      <c r="H96" s="104">
        <v>8.5499999983015993</v>
      </c>
      <c r="I96" s="101">
        <v>12125</v>
      </c>
      <c r="J96" s="124">
        <v>0</v>
      </c>
      <c r="K96" s="124">
        <v>3.8855047492281707</v>
      </c>
      <c r="L96" s="32">
        <v>3.1950722666869943E-8</v>
      </c>
      <c r="M96" s="41">
        <v>1.0981365605268451E-4</v>
      </c>
      <c r="N96" s="41">
        <v>1.3554290957475255E-5</v>
      </c>
      <c r="O96" s="18"/>
      <c r="P96" s="18"/>
      <c r="Q96" s="18"/>
      <c r="R96" s="18"/>
      <c r="S96" s="18"/>
    </row>
    <row r="97" spans="2:19" x14ac:dyDescent="0.2">
      <c r="B97" s="23" t="s">
        <v>2018</v>
      </c>
      <c r="C97" s="32" t="s">
        <v>2019</v>
      </c>
      <c r="D97" s="32" t="s">
        <v>1710</v>
      </c>
      <c r="E97" s="32" t="s">
        <v>176</v>
      </c>
      <c r="F97" s="87" t="s">
        <v>1871</v>
      </c>
      <c r="G97" s="94" t="s">
        <v>135</v>
      </c>
      <c r="H97" s="104">
        <v>294.33557281058125</v>
      </c>
      <c r="I97" s="101">
        <v>16683</v>
      </c>
      <c r="J97" s="124">
        <v>0</v>
      </c>
      <c r="K97" s="124">
        <v>184.04180551743812</v>
      </c>
      <c r="L97" s="32" t="s">
        <v>176</v>
      </c>
      <c r="M97" s="41">
        <v>5.2014615435540638E-3</v>
      </c>
      <c r="N97" s="41">
        <v>6.4201599053969954E-4</v>
      </c>
      <c r="O97" s="18"/>
      <c r="P97" s="18"/>
      <c r="Q97" s="18"/>
      <c r="R97" s="18"/>
      <c r="S97" s="18"/>
    </row>
    <row r="98" spans="2:19" s="162" customFormat="1" x14ac:dyDescent="0.2">
      <c r="B98" s="132" t="s">
        <v>1961</v>
      </c>
      <c r="C98" s="169" t="s">
        <v>176</v>
      </c>
      <c r="D98" s="169" t="s">
        <v>176</v>
      </c>
      <c r="E98" s="169" t="s">
        <v>176</v>
      </c>
      <c r="F98" s="169" t="s">
        <v>176</v>
      </c>
      <c r="G98" s="170" t="s">
        <v>176</v>
      </c>
      <c r="H98" s="180" t="s">
        <v>176</v>
      </c>
      <c r="I98" s="166" t="s">
        <v>176</v>
      </c>
      <c r="J98" s="171" t="s">
        <v>176</v>
      </c>
      <c r="K98" s="171">
        <v>0</v>
      </c>
      <c r="L98" s="169" t="s">
        <v>176</v>
      </c>
      <c r="M98" s="165">
        <v>0</v>
      </c>
      <c r="N98" s="165">
        <v>0</v>
      </c>
    </row>
    <row r="99" spans="2:19" s="162" customFormat="1" x14ac:dyDescent="0.2">
      <c r="B99" s="115" t="s">
        <v>166</v>
      </c>
      <c r="C99" s="172"/>
      <c r="D99" s="172"/>
      <c r="E99" s="172"/>
      <c r="F99" s="172"/>
      <c r="G99" s="172"/>
      <c r="H99" s="173"/>
      <c r="I99" s="173"/>
      <c r="J99" s="173"/>
      <c r="K99" s="173"/>
      <c r="L99" s="174"/>
      <c r="M99" s="174"/>
      <c r="N99" s="175"/>
      <c r="O99" s="193"/>
      <c r="P99" s="193"/>
      <c r="Q99" s="193"/>
      <c r="R99" s="177"/>
      <c r="S99" s="177"/>
    </row>
    <row r="100" spans="2:19" s="162" customFormat="1" x14ac:dyDescent="0.2">
      <c r="B100" s="115" t="s">
        <v>167</v>
      </c>
      <c r="C100" s="172"/>
      <c r="D100" s="172"/>
      <c r="E100" s="172"/>
      <c r="F100" s="172"/>
      <c r="G100" s="172"/>
      <c r="H100" s="173"/>
      <c r="I100" s="173"/>
      <c r="J100" s="173"/>
      <c r="K100" s="173"/>
      <c r="L100" s="174"/>
      <c r="M100" s="174"/>
      <c r="N100" s="175"/>
      <c r="O100" s="193"/>
      <c r="P100" s="193"/>
      <c r="Q100" s="193"/>
      <c r="R100" s="177"/>
      <c r="S100" s="177"/>
    </row>
    <row r="101" spans="2:19" s="162" customFormat="1" x14ac:dyDescent="0.2">
      <c r="B101" s="115" t="s">
        <v>168</v>
      </c>
      <c r="C101" s="172"/>
      <c r="D101" s="172"/>
      <c r="E101" s="172"/>
      <c r="F101" s="172"/>
      <c r="G101" s="172"/>
      <c r="H101" s="173"/>
      <c r="I101" s="173"/>
      <c r="J101" s="173"/>
      <c r="K101" s="173"/>
      <c r="L101" s="174"/>
      <c r="M101" s="174"/>
      <c r="N101" s="175"/>
      <c r="O101" s="193"/>
      <c r="P101" s="193"/>
      <c r="Q101" s="193"/>
      <c r="R101" s="177"/>
      <c r="S101" s="177"/>
    </row>
    <row r="102" spans="2:19" s="162" customFormat="1" x14ac:dyDescent="0.2">
      <c r="B102" s="115" t="s">
        <v>169</v>
      </c>
      <c r="C102" s="172"/>
      <c r="D102" s="172"/>
      <c r="E102" s="172"/>
      <c r="F102" s="172"/>
      <c r="G102" s="172"/>
      <c r="H102" s="173"/>
      <c r="I102" s="173"/>
      <c r="J102" s="173"/>
      <c r="K102" s="173"/>
      <c r="L102" s="174"/>
      <c r="M102" s="174"/>
      <c r="N102" s="175"/>
      <c r="O102" s="193"/>
      <c r="P102" s="193"/>
      <c r="Q102" s="193"/>
      <c r="R102" s="177"/>
      <c r="S102" s="177"/>
    </row>
    <row r="103" spans="2:19" s="162" customFormat="1" x14ac:dyDescent="0.2">
      <c r="B103" s="115" t="s">
        <v>170</v>
      </c>
      <c r="C103" s="172"/>
      <c r="D103" s="172"/>
      <c r="E103" s="172"/>
      <c r="F103" s="172"/>
      <c r="G103" s="172"/>
      <c r="H103" s="173"/>
      <c r="I103" s="173"/>
      <c r="J103" s="173"/>
      <c r="K103" s="173"/>
      <c r="L103" s="174"/>
      <c r="M103" s="174"/>
      <c r="N103" s="175"/>
      <c r="O103" s="193"/>
      <c r="P103" s="193"/>
      <c r="Q103" s="193"/>
      <c r="R103" s="177"/>
      <c r="S103" s="177"/>
    </row>
  </sheetData>
  <mergeCells count="2">
    <mergeCell ref="B7:N7"/>
    <mergeCell ref="B6:N6"/>
  </mergeCells>
  <phoneticPr fontId="3" type="noConversion"/>
  <conditionalFormatting sqref="D11:F98">
    <cfRule type="expression" dxfId="103" priority="11" stopIfTrue="1">
      <formula>LEFT($ID11,3)="TIR"</formula>
    </cfRule>
  </conditionalFormatting>
  <conditionalFormatting sqref="N1:N5 N99:N55633 L11:L98 H11:I98">
    <cfRule type="expression" dxfId="102" priority="130" stopIfTrue="1">
      <formula>LEFT(#REF!,3)="TIR"</formula>
    </cfRule>
  </conditionalFormatting>
  <conditionalFormatting sqref="M11:N98 C11:G98">
    <cfRule type="expression" dxfId="101" priority="134" stopIfTrue="1">
      <formula>OR(LEFT(#REF!,3)="TIR",LEFT(#REF!,2)="IR")</formula>
    </cfRule>
  </conditionalFormatting>
  <conditionalFormatting sqref="B11:B98 J11:K98">
    <cfRule type="expression" dxfId="100" priority="136" stopIfTrue="1">
      <formula>#REF!&gt;0</formula>
    </cfRule>
    <cfRule type="expression" dxfId="99" priority="137" stopIfTrue="1">
      <formula>LEFT(#REF!,3)="TIR"</formula>
    </cfRule>
  </conditionalFormatting>
  <conditionalFormatting sqref="D11:E98">
    <cfRule type="expression" dxfId="98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60" t="s">
        <v>172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165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3" t="s">
        <v>11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5"/>
      <c r="P6" s="16"/>
      <c r="Q6" s="16"/>
      <c r="R6" s="16"/>
      <c r="S6" s="16"/>
      <c r="T6" s="16"/>
    </row>
    <row r="7" spans="1:20" s="10" customFormat="1" x14ac:dyDescent="0.2">
      <c r="B7" s="236" t="s">
        <v>24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8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2" customFormat="1" ht="12.75" customHeight="1" thickBot="1" x14ac:dyDescent="0.25">
      <c r="B11" s="141" t="s">
        <v>61</v>
      </c>
      <c r="C11" s="102"/>
      <c r="D11" s="102"/>
      <c r="E11" s="102"/>
      <c r="F11" s="102"/>
      <c r="G11" s="142"/>
      <c r="H11" s="142"/>
      <c r="I11" s="142"/>
      <c r="J11" s="145"/>
      <c r="K11" s="142"/>
      <c r="L11" s="144">
        <v>13719.873779413268</v>
      </c>
      <c r="M11" s="102"/>
      <c r="N11" s="102">
        <v>1</v>
      </c>
      <c r="O11" s="120">
        <v>4.7860747343815097E-2</v>
      </c>
    </row>
    <row r="12" spans="1:20" s="162" customFormat="1" x14ac:dyDescent="0.2">
      <c r="B12" s="131" t="s">
        <v>148</v>
      </c>
      <c r="C12" s="165" t="s">
        <v>176</v>
      </c>
      <c r="D12" s="165" t="s">
        <v>176</v>
      </c>
      <c r="E12" s="165" t="s">
        <v>176</v>
      </c>
      <c r="F12" s="165" t="s">
        <v>176</v>
      </c>
      <c r="G12" s="166" t="s">
        <v>176</v>
      </c>
      <c r="H12" s="166" t="s">
        <v>176</v>
      </c>
      <c r="I12" s="166" t="s">
        <v>176</v>
      </c>
      <c r="J12" s="178" t="s">
        <v>176</v>
      </c>
      <c r="K12" s="166" t="s">
        <v>176</v>
      </c>
      <c r="L12" s="167">
        <v>0</v>
      </c>
      <c r="M12" s="165" t="s">
        <v>176</v>
      </c>
      <c r="N12" s="165">
        <v>0</v>
      </c>
      <c r="O12" s="165">
        <v>0</v>
      </c>
    </row>
    <row r="13" spans="1:20" s="162" customFormat="1" x14ac:dyDescent="0.2">
      <c r="B13" s="132" t="s">
        <v>65</v>
      </c>
      <c r="C13" s="169" t="s">
        <v>176</v>
      </c>
      <c r="D13" s="169" t="s">
        <v>176</v>
      </c>
      <c r="E13" s="169" t="s">
        <v>176</v>
      </c>
      <c r="F13" s="169" t="s">
        <v>176</v>
      </c>
      <c r="G13" s="166" t="s">
        <v>176</v>
      </c>
      <c r="H13" s="170" t="s">
        <v>176</v>
      </c>
      <c r="I13" s="170" t="s">
        <v>176</v>
      </c>
      <c r="J13" s="180" t="s">
        <v>176</v>
      </c>
      <c r="K13" s="170" t="s">
        <v>176</v>
      </c>
      <c r="L13" s="171">
        <v>0</v>
      </c>
      <c r="M13" s="169" t="s">
        <v>176</v>
      </c>
      <c r="N13" s="169">
        <v>0</v>
      </c>
      <c r="O13" s="165">
        <v>0</v>
      </c>
    </row>
    <row r="14" spans="1:20" s="162" customFormat="1" x14ac:dyDescent="0.2">
      <c r="B14" s="132" t="s">
        <v>2030</v>
      </c>
      <c r="C14" s="169" t="s">
        <v>176</v>
      </c>
      <c r="D14" s="169" t="s">
        <v>176</v>
      </c>
      <c r="E14" s="169" t="s">
        <v>176</v>
      </c>
      <c r="F14" s="169" t="s">
        <v>176</v>
      </c>
      <c r="G14" s="166" t="s">
        <v>176</v>
      </c>
      <c r="H14" s="170" t="s">
        <v>176</v>
      </c>
      <c r="I14" s="170" t="s">
        <v>176</v>
      </c>
      <c r="J14" s="180" t="s">
        <v>176</v>
      </c>
      <c r="K14" s="170" t="s">
        <v>176</v>
      </c>
      <c r="L14" s="171">
        <v>0</v>
      </c>
      <c r="M14" s="169" t="s">
        <v>176</v>
      </c>
      <c r="N14" s="169">
        <v>0</v>
      </c>
      <c r="O14" s="165">
        <v>0</v>
      </c>
    </row>
    <row r="15" spans="1:20" s="162" customFormat="1" x14ac:dyDescent="0.2">
      <c r="B15" s="132" t="s">
        <v>66</v>
      </c>
      <c r="C15" s="169" t="s">
        <v>176</v>
      </c>
      <c r="D15" s="169" t="s">
        <v>176</v>
      </c>
      <c r="E15" s="169" t="s">
        <v>176</v>
      </c>
      <c r="F15" s="169" t="s">
        <v>176</v>
      </c>
      <c r="G15" s="166" t="s">
        <v>176</v>
      </c>
      <c r="H15" s="170" t="s">
        <v>176</v>
      </c>
      <c r="I15" s="170" t="s">
        <v>176</v>
      </c>
      <c r="J15" s="180" t="s">
        <v>176</v>
      </c>
      <c r="K15" s="170" t="s">
        <v>176</v>
      </c>
      <c r="L15" s="171">
        <v>0</v>
      </c>
      <c r="M15" s="169" t="s">
        <v>176</v>
      </c>
      <c r="N15" s="169">
        <v>0</v>
      </c>
      <c r="O15" s="165">
        <v>0</v>
      </c>
    </row>
    <row r="16" spans="1:20" s="162" customFormat="1" x14ac:dyDescent="0.2">
      <c r="B16" s="132" t="s">
        <v>152</v>
      </c>
      <c r="C16" s="169" t="s">
        <v>176</v>
      </c>
      <c r="D16" s="169" t="s">
        <v>176</v>
      </c>
      <c r="E16" s="169" t="s">
        <v>176</v>
      </c>
      <c r="F16" s="169" t="s">
        <v>176</v>
      </c>
      <c r="G16" s="166" t="s">
        <v>176</v>
      </c>
      <c r="H16" s="170" t="s">
        <v>176</v>
      </c>
      <c r="I16" s="170" t="s">
        <v>176</v>
      </c>
      <c r="J16" s="180" t="s">
        <v>176</v>
      </c>
      <c r="K16" s="170" t="s">
        <v>176</v>
      </c>
      <c r="L16" s="171">
        <v>0</v>
      </c>
      <c r="M16" s="169" t="s">
        <v>176</v>
      </c>
      <c r="N16" s="169">
        <v>0</v>
      </c>
      <c r="O16" s="165">
        <v>0</v>
      </c>
    </row>
    <row r="17" spans="2:17" s="162" customFormat="1" x14ac:dyDescent="0.2">
      <c r="B17" s="132" t="s">
        <v>353</v>
      </c>
      <c r="C17" s="169" t="s">
        <v>176</v>
      </c>
      <c r="D17" s="169" t="s">
        <v>176</v>
      </c>
      <c r="E17" s="169" t="s">
        <v>176</v>
      </c>
      <c r="F17" s="169" t="s">
        <v>176</v>
      </c>
      <c r="G17" s="166" t="s">
        <v>176</v>
      </c>
      <c r="H17" s="170" t="s">
        <v>176</v>
      </c>
      <c r="I17" s="170" t="s">
        <v>176</v>
      </c>
      <c r="J17" s="180" t="s">
        <v>176</v>
      </c>
      <c r="K17" s="170" t="s">
        <v>176</v>
      </c>
      <c r="L17" s="171">
        <v>13719.87377861327</v>
      </c>
      <c r="M17" s="169" t="s">
        <v>176</v>
      </c>
      <c r="N17" s="169">
        <v>0.99999999994169053</v>
      </c>
      <c r="O17" s="165">
        <v>0</v>
      </c>
    </row>
    <row r="18" spans="2:17" s="162" customFormat="1" x14ac:dyDescent="0.2">
      <c r="B18" s="132" t="s">
        <v>65</v>
      </c>
      <c r="C18" s="169" t="s">
        <v>176</v>
      </c>
      <c r="D18" s="169" t="s">
        <v>176</v>
      </c>
      <c r="E18" s="169" t="s">
        <v>176</v>
      </c>
      <c r="F18" s="169" t="s">
        <v>176</v>
      </c>
      <c r="G18" s="166" t="s">
        <v>176</v>
      </c>
      <c r="H18" s="170" t="s">
        <v>176</v>
      </c>
      <c r="I18" s="170" t="s">
        <v>176</v>
      </c>
      <c r="J18" s="180" t="s">
        <v>176</v>
      </c>
      <c r="K18" s="170" t="s">
        <v>176</v>
      </c>
      <c r="L18" s="171">
        <v>4648.5728264747222</v>
      </c>
      <c r="M18" s="169" t="s">
        <v>176</v>
      </c>
      <c r="N18" s="169">
        <v>0.33882037846805318</v>
      </c>
      <c r="O18" s="165">
        <v>1.6216196528795298E-2</v>
      </c>
    </row>
    <row r="19" spans="2:17" x14ac:dyDescent="0.2">
      <c r="B19" s="23" t="s">
        <v>2037</v>
      </c>
      <c r="C19" s="32" t="s">
        <v>2038</v>
      </c>
      <c r="D19" s="32" t="s">
        <v>358</v>
      </c>
      <c r="E19" s="32" t="s">
        <v>176</v>
      </c>
      <c r="F19" s="32" t="s">
        <v>1911</v>
      </c>
      <c r="G19" s="101" t="s">
        <v>1165</v>
      </c>
      <c r="H19" s="94" t="s">
        <v>253</v>
      </c>
      <c r="I19" s="94" t="s">
        <v>135</v>
      </c>
      <c r="J19" s="104">
        <v>2117.3307924923388</v>
      </c>
      <c r="K19" s="94">
        <v>12815</v>
      </c>
      <c r="L19" s="124">
        <v>1016.9671070849838</v>
      </c>
      <c r="M19" s="32">
        <v>1.3623318141721877E-4</v>
      </c>
      <c r="N19" s="32">
        <v>7.412364890783088E-2</v>
      </c>
      <c r="O19" s="41">
        <v>3.5476132325793493E-3</v>
      </c>
      <c r="P19" s="18"/>
      <c r="Q19" s="18"/>
    </row>
    <row r="20" spans="2:17" x14ac:dyDescent="0.2">
      <c r="B20" s="23" t="s">
        <v>2041</v>
      </c>
      <c r="C20" s="32" t="s">
        <v>2042</v>
      </c>
      <c r="D20" s="32" t="s">
        <v>358</v>
      </c>
      <c r="E20" s="32" t="s">
        <v>176</v>
      </c>
      <c r="F20" s="32" t="s">
        <v>1911</v>
      </c>
      <c r="G20" s="101" t="s">
        <v>238</v>
      </c>
      <c r="H20" s="94" t="s">
        <v>176</v>
      </c>
      <c r="I20" s="94" t="s">
        <v>135</v>
      </c>
      <c r="J20" s="104">
        <v>1402.2917030225885</v>
      </c>
      <c r="K20" s="94">
        <v>9976.11</v>
      </c>
      <c r="L20" s="124">
        <v>524.32332222561115</v>
      </c>
      <c r="M20" s="32">
        <v>8.4807917760894458E-6</v>
      </c>
      <c r="N20" s="32">
        <v>3.8216337165751534E-2</v>
      </c>
      <c r="O20" s="41">
        <v>1.8290624574960844E-3</v>
      </c>
      <c r="P20" s="18"/>
      <c r="Q20" s="18"/>
    </row>
    <row r="21" spans="2:17" x14ac:dyDescent="0.2">
      <c r="B21" s="23" t="s">
        <v>2039</v>
      </c>
      <c r="C21" s="32" t="s">
        <v>2040</v>
      </c>
      <c r="D21" s="32" t="s">
        <v>358</v>
      </c>
      <c r="E21" s="32" t="s">
        <v>176</v>
      </c>
      <c r="F21" s="32" t="s">
        <v>1911</v>
      </c>
      <c r="G21" s="101" t="s">
        <v>238</v>
      </c>
      <c r="H21" s="94" t="s">
        <v>176</v>
      </c>
      <c r="I21" s="94" t="s">
        <v>135</v>
      </c>
      <c r="J21" s="104">
        <v>53.5011150407923</v>
      </c>
      <c r="K21" s="94">
        <v>121602</v>
      </c>
      <c r="L21" s="124">
        <v>243.83898031254785</v>
      </c>
      <c r="M21" s="32">
        <v>4.6718059280394728E-6</v>
      </c>
      <c r="N21" s="32">
        <v>1.7772683935214428E-2</v>
      </c>
      <c r="O21" s="41">
        <v>8.506139354447791E-4</v>
      </c>
      <c r="P21" s="18"/>
      <c r="Q21" s="18"/>
    </row>
    <row r="22" spans="2:17" x14ac:dyDescent="0.2">
      <c r="B22" s="23" t="s">
        <v>2043</v>
      </c>
      <c r="C22" s="32" t="s">
        <v>2044</v>
      </c>
      <c r="D22" s="32" t="s">
        <v>358</v>
      </c>
      <c r="E22" s="32" t="s">
        <v>176</v>
      </c>
      <c r="F22" s="32" t="s">
        <v>1911</v>
      </c>
      <c r="G22" s="101" t="s">
        <v>238</v>
      </c>
      <c r="H22" s="94" t="s">
        <v>176</v>
      </c>
      <c r="I22" s="94" t="s">
        <v>136</v>
      </c>
      <c r="J22" s="104">
        <v>200.28807655104276</v>
      </c>
      <c r="K22" s="94">
        <v>118259.79999999999</v>
      </c>
      <c r="L22" s="124">
        <v>1016.509572272882</v>
      </c>
      <c r="M22" s="32">
        <v>5.9788592072761577E-5</v>
      </c>
      <c r="N22" s="32">
        <v>7.4090300582659821E-2</v>
      </c>
      <c r="O22" s="41">
        <v>3.5460171568139978E-3</v>
      </c>
      <c r="P22" s="18"/>
      <c r="Q22" s="18"/>
    </row>
    <row r="23" spans="2:17" x14ac:dyDescent="0.2">
      <c r="B23" s="23" t="s">
        <v>2035</v>
      </c>
      <c r="C23" s="32" t="s">
        <v>2036</v>
      </c>
      <c r="D23" s="32" t="s">
        <v>358</v>
      </c>
      <c r="E23" s="32" t="s">
        <v>176</v>
      </c>
      <c r="F23" s="32" t="s">
        <v>1911</v>
      </c>
      <c r="G23" s="101" t="s">
        <v>1188</v>
      </c>
      <c r="H23" s="94" t="s">
        <v>243</v>
      </c>
      <c r="I23" s="94" t="s">
        <v>135</v>
      </c>
      <c r="J23" s="104">
        <v>217.45559490461861</v>
      </c>
      <c r="K23" s="94">
        <v>125615.00000000001</v>
      </c>
      <c r="L23" s="124">
        <v>1023.7918570818086</v>
      </c>
      <c r="M23" s="32">
        <v>4.0023034951683454E-5</v>
      </c>
      <c r="N23" s="32">
        <v>7.4621084241898269E-2</v>
      </c>
      <c r="O23" s="41">
        <v>3.571420859423035E-3</v>
      </c>
      <c r="P23" s="18"/>
      <c r="Q23" s="18"/>
    </row>
    <row r="24" spans="2:17" x14ac:dyDescent="0.2">
      <c r="B24" s="23" t="s">
        <v>2033</v>
      </c>
      <c r="C24" s="32" t="s">
        <v>2034</v>
      </c>
      <c r="D24" s="32" t="s">
        <v>358</v>
      </c>
      <c r="E24" s="32" t="s">
        <v>176</v>
      </c>
      <c r="F24" s="32" t="s">
        <v>1911</v>
      </c>
      <c r="G24" s="101" t="s">
        <v>238</v>
      </c>
      <c r="H24" s="94" t="s">
        <v>176</v>
      </c>
      <c r="I24" s="94" t="s">
        <v>135</v>
      </c>
      <c r="J24" s="104">
        <v>1321.2144145152195</v>
      </c>
      <c r="K24" s="94">
        <v>13430.000000000002</v>
      </c>
      <c r="L24" s="124">
        <v>665.04173130704362</v>
      </c>
      <c r="M24" s="32">
        <v>2.2617455666628016E-5</v>
      </c>
      <c r="N24" s="32">
        <v>4.8472875333951081E-2</v>
      </c>
      <c r="O24" s="41">
        <v>2.3199480393864794E-3</v>
      </c>
      <c r="P24" s="18"/>
      <c r="Q24" s="18"/>
    </row>
    <row r="25" spans="2:17" x14ac:dyDescent="0.2">
      <c r="B25" s="23" t="s">
        <v>2031</v>
      </c>
      <c r="C25" s="32" t="s">
        <v>2032</v>
      </c>
      <c r="D25" s="32" t="s">
        <v>358</v>
      </c>
      <c r="E25" s="32" t="s">
        <v>176</v>
      </c>
      <c r="F25" s="32" t="s">
        <v>1911</v>
      </c>
      <c r="G25" s="101" t="s">
        <v>238</v>
      </c>
      <c r="H25" s="94" t="s">
        <v>176</v>
      </c>
      <c r="I25" s="94" t="s">
        <v>135</v>
      </c>
      <c r="J25" s="104">
        <v>428.90254837108324</v>
      </c>
      <c r="K25" s="94">
        <v>9835</v>
      </c>
      <c r="L25" s="124">
        <v>158.10025598984555</v>
      </c>
      <c r="M25" s="32">
        <v>8.3000614899712621E-6</v>
      </c>
      <c r="N25" s="32">
        <v>1.1523448286169783E-2</v>
      </c>
      <c r="O25" s="41">
        <v>5.5152084695389103E-4</v>
      </c>
      <c r="P25" s="18"/>
      <c r="Q25" s="18"/>
    </row>
    <row r="26" spans="2:17" s="162" customFormat="1" x14ac:dyDescent="0.2">
      <c r="B26" s="132" t="s">
        <v>2030</v>
      </c>
      <c r="C26" s="169" t="s">
        <v>176</v>
      </c>
      <c r="D26" s="169" t="s">
        <v>176</v>
      </c>
      <c r="E26" s="169" t="s">
        <v>176</v>
      </c>
      <c r="F26" s="169" t="s">
        <v>176</v>
      </c>
      <c r="G26" s="166" t="s">
        <v>176</v>
      </c>
      <c r="H26" s="170" t="s">
        <v>176</v>
      </c>
      <c r="I26" s="170" t="s">
        <v>176</v>
      </c>
      <c r="J26" s="180" t="s">
        <v>176</v>
      </c>
      <c r="K26" s="170" t="s">
        <v>176</v>
      </c>
      <c r="L26" s="171">
        <v>0</v>
      </c>
      <c r="M26" s="169" t="s">
        <v>176</v>
      </c>
      <c r="N26" s="169">
        <v>0</v>
      </c>
      <c r="O26" s="165">
        <v>0</v>
      </c>
    </row>
    <row r="27" spans="2:17" s="162" customFormat="1" x14ac:dyDescent="0.2">
      <c r="B27" s="132" t="s">
        <v>66</v>
      </c>
      <c r="C27" s="169" t="s">
        <v>176</v>
      </c>
      <c r="D27" s="169" t="s">
        <v>176</v>
      </c>
      <c r="E27" s="169" t="s">
        <v>176</v>
      </c>
      <c r="F27" s="169" t="s">
        <v>176</v>
      </c>
      <c r="G27" s="166" t="s">
        <v>176</v>
      </c>
      <c r="H27" s="170" t="s">
        <v>176</v>
      </c>
      <c r="I27" s="170" t="s">
        <v>176</v>
      </c>
      <c r="J27" s="180" t="s">
        <v>176</v>
      </c>
      <c r="K27" s="170" t="s">
        <v>176</v>
      </c>
      <c r="L27" s="171">
        <v>4850.5962230708901</v>
      </c>
      <c r="M27" s="169" t="s">
        <v>176</v>
      </c>
      <c r="N27" s="169">
        <v>0.35354525129445658</v>
      </c>
      <c r="O27" s="165">
        <v>0</v>
      </c>
    </row>
    <row r="28" spans="2:17" x14ac:dyDescent="0.2">
      <c r="B28" s="23" t="s">
        <v>2061</v>
      </c>
      <c r="C28" s="32" t="s">
        <v>2062</v>
      </c>
      <c r="D28" s="32" t="s">
        <v>358</v>
      </c>
      <c r="E28" s="32" t="s">
        <v>176</v>
      </c>
      <c r="F28" s="32" t="s">
        <v>1871</v>
      </c>
      <c r="G28" s="101" t="s">
        <v>238</v>
      </c>
      <c r="H28" s="94" t="s">
        <v>176</v>
      </c>
      <c r="I28" s="94" t="s">
        <v>161</v>
      </c>
      <c r="J28" s="104">
        <v>1067.3782597127622</v>
      </c>
      <c r="K28" s="94">
        <v>774000</v>
      </c>
      <c r="L28" s="124">
        <v>281.82481318430695</v>
      </c>
      <c r="M28" s="32">
        <v>3.6527017495366007E-4</v>
      </c>
      <c r="N28" s="32">
        <v>2.0541356117079326E-2</v>
      </c>
      <c r="O28" s="41">
        <v>9.8312465521886412E-4</v>
      </c>
      <c r="P28" s="18"/>
      <c r="Q28" s="18"/>
    </row>
    <row r="29" spans="2:17" x14ac:dyDescent="0.2">
      <c r="B29" s="23" t="s">
        <v>2063</v>
      </c>
      <c r="C29" s="32" t="s">
        <v>2064</v>
      </c>
      <c r="D29" s="32" t="s">
        <v>358</v>
      </c>
      <c r="E29" s="32" t="s">
        <v>176</v>
      </c>
      <c r="F29" s="32" t="s">
        <v>1871</v>
      </c>
      <c r="G29" s="101" t="s">
        <v>238</v>
      </c>
      <c r="H29" s="94" t="s">
        <v>176</v>
      </c>
      <c r="I29" s="94" t="s">
        <v>135</v>
      </c>
      <c r="J29" s="104">
        <v>94.632955948896353</v>
      </c>
      <c r="K29" s="94">
        <v>93612</v>
      </c>
      <c r="L29" s="124">
        <v>332.02708457998534</v>
      </c>
      <c r="M29" s="32">
        <v>7.6053411687328703E-5</v>
      </c>
      <c r="N29" s="32">
        <v>2.4200447461710142E-2</v>
      </c>
      <c r="O29" s="41">
        <v>1.1582515015721804E-3</v>
      </c>
      <c r="P29" s="18"/>
      <c r="Q29" s="18"/>
    </row>
    <row r="30" spans="2:17" x14ac:dyDescent="0.2">
      <c r="B30" s="23" t="s">
        <v>2047</v>
      </c>
      <c r="C30" s="32" t="s">
        <v>2048</v>
      </c>
      <c r="D30" s="32" t="s">
        <v>358</v>
      </c>
      <c r="E30" s="32" t="s">
        <v>176</v>
      </c>
      <c r="F30" s="32" t="s">
        <v>1871</v>
      </c>
      <c r="G30" s="101" t="s">
        <v>238</v>
      </c>
      <c r="H30" s="94" t="s">
        <v>176</v>
      </c>
      <c r="I30" s="94" t="s">
        <v>136</v>
      </c>
      <c r="J30" s="104">
        <v>5136.3836550766036</v>
      </c>
      <c r="K30" s="94">
        <v>2255</v>
      </c>
      <c r="L30" s="124">
        <v>497.07650731501587</v>
      </c>
      <c r="M30" s="32">
        <v>5.1394719123540179E-5</v>
      </c>
      <c r="N30" s="32">
        <v>3.6230399441493505E-2</v>
      </c>
      <c r="O30" s="41">
        <v>1.7340139938348202E-3</v>
      </c>
      <c r="P30" s="18"/>
      <c r="Q30" s="18"/>
    </row>
    <row r="31" spans="2:17" x14ac:dyDescent="0.2">
      <c r="B31" s="23" t="s">
        <v>2065</v>
      </c>
      <c r="C31" s="32" t="s">
        <v>2066</v>
      </c>
      <c r="D31" s="32" t="s">
        <v>358</v>
      </c>
      <c r="E31" s="32" t="s">
        <v>176</v>
      </c>
      <c r="F31" s="32" t="s">
        <v>1871</v>
      </c>
      <c r="G31" s="101" t="s">
        <v>238</v>
      </c>
      <c r="H31" s="94" t="s">
        <v>176</v>
      </c>
      <c r="I31" s="94" t="s">
        <v>135</v>
      </c>
      <c r="J31" s="104">
        <v>787.33936255187723</v>
      </c>
      <c r="K31" s="94">
        <v>10342</v>
      </c>
      <c r="L31" s="124">
        <v>305.18703496694593</v>
      </c>
      <c r="M31" s="32">
        <v>3.6804278831687681E-5</v>
      </c>
      <c r="N31" s="32">
        <v>2.2244157626645257E-2</v>
      </c>
      <c r="O31" s="41">
        <v>1.0646220080448663E-3</v>
      </c>
      <c r="P31" s="18"/>
      <c r="Q31" s="18"/>
    </row>
    <row r="32" spans="2:17" x14ac:dyDescent="0.2">
      <c r="B32" s="23" t="s">
        <v>2045</v>
      </c>
      <c r="C32" s="32" t="s">
        <v>2046</v>
      </c>
      <c r="D32" s="32" t="s">
        <v>358</v>
      </c>
      <c r="E32" s="32" t="s">
        <v>176</v>
      </c>
      <c r="F32" s="32" t="s">
        <v>1871</v>
      </c>
      <c r="G32" s="101" t="s">
        <v>238</v>
      </c>
      <c r="H32" s="94" t="s">
        <v>176</v>
      </c>
      <c r="I32" s="94" t="s">
        <v>136</v>
      </c>
      <c r="J32" s="104">
        <v>6849.9836083057871</v>
      </c>
      <c r="K32" s="94">
        <v>1507.04</v>
      </c>
      <c r="L32" s="124">
        <v>443.03042099909669</v>
      </c>
      <c r="M32" s="32">
        <v>1.0289772104745304E-4</v>
      </c>
      <c r="N32" s="32">
        <v>3.2291144082088122E-2</v>
      </c>
      <c r="O32" s="41">
        <v>1.5454782883555494E-3</v>
      </c>
      <c r="P32" s="18"/>
      <c r="Q32" s="18"/>
    </row>
    <row r="33" spans="2:17" x14ac:dyDescent="0.2">
      <c r="B33" s="23" t="s">
        <v>2059</v>
      </c>
      <c r="C33" s="32" t="s">
        <v>2060</v>
      </c>
      <c r="D33" s="32" t="s">
        <v>358</v>
      </c>
      <c r="E33" s="32" t="s">
        <v>176</v>
      </c>
      <c r="F33" s="32" t="s">
        <v>1871</v>
      </c>
      <c r="G33" s="101" t="s">
        <v>238</v>
      </c>
      <c r="H33" s="94" t="s">
        <v>176</v>
      </c>
      <c r="I33" s="94" t="s">
        <v>161</v>
      </c>
      <c r="J33" s="104">
        <v>10656.458984283699</v>
      </c>
      <c r="K33" s="94">
        <v>86650</v>
      </c>
      <c r="L33" s="124">
        <v>314.99335997467961</v>
      </c>
      <c r="M33" s="32">
        <v>1.6886329479684335E-4</v>
      </c>
      <c r="N33" s="32">
        <v>2.2958910922878061E-2</v>
      </c>
      <c r="O33" s="41">
        <v>1.0988306349690236E-3</v>
      </c>
      <c r="P33" s="18"/>
      <c r="Q33" s="18"/>
    </row>
    <row r="34" spans="2:17" x14ac:dyDescent="0.2">
      <c r="B34" s="23" t="s">
        <v>2051</v>
      </c>
      <c r="C34" s="32" t="s">
        <v>2052</v>
      </c>
      <c r="D34" s="32" t="s">
        <v>358</v>
      </c>
      <c r="E34" s="32" t="s">
        <v>176</v>
      </c>
      <c r="F34" s="32" t="s">
        <v>1871</v>
      </c>
      <c r="G34" s="101" t="s">
        <v>238</v>
      </c>
      <c r="H34" s="94" t="s">
        <v>176</v>
      </c>
      <c r="I34" s="94" t="s">
        <v>2</v>
      </c>
      <c r="J34" s="104">
        <v>55371.086757685021</v>
      </c>
      <c r="K34" s="94">
        <v>186.96</v>
      </c>
      <c r="L34" s="124">
        <v>496.22131844068997</v>
      </c>
      <c r="M34" s="32">
        <v>4.7183954012291073E-5</v>
      </c>
      <c r="N34" s="32">
        <v>3.616806731744663E-2</v>
      </c>
      <c r="O34" s="41">
        <v>1.7310307317944093E-3</v>
      </c>
      <c r="P34" s="18"/>
      <c r="Q34" s="18"/>
    </row>
    <row r="35" spans="2:17" x14ac:dyDescent="0.2">
      <c r="B35" s="23" t="s">
        <v>2067</v>
      </c>
      <c r="C35" s="32" t="s">
        <v>2068</v>
      </c>
      <c r="D35" s="32" t="s">
        <v>358</v>
      </c>
      <c r="E35" s="32" t="s">
        <v>176</v>
      </c>
      <c r="F35" s="32" t="s">
        <v>1871</v>
      </c>
      <c r="G35" s="101" t="s">
        <v>238</v>
      </c>
      <c r="H35" s="94" t="s">
        <v>176</v>
      </c>
      <c r="I35" s="94" t="s">
        <v>135</v>
      </c>
      <c r="J35" s="104">
        <v>658.76637867926229</v>
      </c>
      <c r="K35" s="94">
        <v>12701</v>
      </c>
      <c r="L35" s="124">
        <v>313.59485170714004</v>
      </c>
      <c r="M35" s="32">
        <v>7.286651095052869E-5</v>
      </c>
      <c r="N35" s="32">
        <v>2.2856977895648757E-2</v>
      </c>
      <c r="O35" s="41">
        <v>1.0939520441068116E-3</v>
      </c>
      <c r="P35" s="18"/>
      <c r="Q35" s="18"/>
    </row>
    <row r="36" spans="2:17" x14ac:dyDescent="0.2">
      <c r="B36" s="23" t="s">
        <v>2049</v>
      </c>
      <c r="C36" s="32" t="s">
        <v>2050</v>
      </c>
      <c r="D36" s="32" t="s">
        <v>358</v>
      </c>
      <c r="E36" s="32" t="s">
        <v>176</v>
      </c>
      <c r="F36" s="32" t="s">
        <v>1871</v>
      </c>
      <c r="G36" s="101" t="s">
        <v>238</v>
      </c>
      <c r="H36" s="94" t="s">
        <v>176</v>
      </c>
      <c r="I36" s="94" t="s">
        <v>136</v>
      </c>
      <c r="J36" s="104">
        <v>115645.95292657308</v>
      </c>
      <c r="K36" s="94">
        <v>84.8</v>
      </c>
      <c r="L36" s="124">
        <v>420.86763346026356</v>
      </c>
      <c r="M36" s="32">
        <v>6.7592650780037131E-5</v>
      </c>
      <c r="N36" s="32">
        <v>3.067576569777029E-2</v>
      </c>
      <c r="O36" s="41">
        <v>1.4681650716390536E-3</v>
      </c>
      <c r="P36" s="18"/>
      <c r="Q36" s="18"/>
    </row>
    <row r="37" spans="2:17" x14ac:dyDescent="0.2">
      <c r="B37" s="23" t="s">
        <v>2057</v>
      </c>
      <c r="C37" s="32" t="s">
        <v>2058</v>
      </c>
      <c r="D37" s="32" t="s">
        <v>358</v>
      </c>
      <c r="E37" s="32" t="s">
        <v>176</v>
      </c>
      <c r="F37" s="32" t="s">
        <v>1871</v>
      </c>
      <c r="G37" s="101" t="s">
        <v>238</v>
      </c>
      <c r="H37" s="94" t="s">
        <v>176</v>
      </c>
      <c r="I37" s="94" t="s">
        <v>135</v>
      </c>
      <c r="J37" s="104">
        <v>673.46900750941484</v>
      </c>
      <c r="K37" s="94">
        <v>16229.27</v>
      </c>
      <c r="L37" s="124">
        <v>409.65304023130199</v>
      </c>
      <c r="M37" s="32">
        <v>1.1587721784028619E-6</v>
      </c>
      <c r="N37" s="32">
        <v>2.9858368000876816E-2</v>
      </c>
      <c r="O37" s="41">
        <v>1.4290438069886186E-3</v>
      </c>
      <c r="P37" s="18"/>
      <c r="Q37" s="18"/>
    </row>
    <row r="38" spans="2:17" x14ac:dyDescent="0.2">
      <c r="B38" s="23" t="s">
        <v>2053</v>
      </c>
      <c r="C38" s="32" t="s">
        <v>2054</v>
      </c>
      <c r="D38" s="32" t="s">
        <v>358</v>
      </c>
      <c r="E38" s="32" t="s">
        <v>176</v>
      </c>
      <c r="F38" s="32" t="s">
        <v>1871</v>
      </c>
      <c r="G38" s="101" t="s">
        <v>238</v>
      </c>
      <c r="H38" s="94" t="s">
        <v>176</v>
      </c>
      <c r="I38" s="94" t="s">
        <v>136</v>
      </c>
      <c r="J38" s="104">
        <v>12018.948665547719</v>
      </c>
      <c r="K38" s="94">
        <v>919.99999999999989</v>
      </c>
      <c r="L38" s="124">
        <v>474.54078483669292</v>
      </c>
      <c r="M38" s="32">
        <v>8.3112533956446861E-5</v>
      </c>
      <c r="N38" s="32">
        <v>3.4587838960205557E-2</v>
      </c>
      <c r="O38" s="41">
        <v>1.6553998216429623E-3</v>
      </c>
      <c r="P38" s="18"/>
      <c r="Q38" s="18"/>
    </row>
    <row r="39" spans="2:17" x14ac:dyDescent="0.2">
      <c r="B39" s="23" t="s">
        <v>2055</v>
      </c>
      <c r="C39" s="32" t="s">
        <v>2056</v>
      </c>
      <c r="D39" s="32" t="s">
        <v>358</v>
      </c>
      <c r="E39" s="32" t="s">
        <v>176</v>
      </c>
      <c r="F39" s="32" t="s">
        <v>1871</v>
      </c>
      <c r="G39" s="101" t="s">
        <v>238</v>
      </c>
      <c r="H39" s="94" t="s">
        <v>176</v>
      </c>
      <c r="I39" s="94" t="s">
        <v>135</v>
      </c>
      <c r="J39" s="104">
        <v>933.807221268028</v>
      </c>
      <c r="K39" s="94">
        <v>16045.539999999999</v>
      </c>
      <c r="L39" s="124">
        <v>561.57937317477058</v>
      </c>
      <c r="M39" s="32">
        <v>2.0704493140212534E-6</v>
      </c>
      <c r="N39" s="32">
        <v>4.0931817756036722E-2</v>
      </c>
      <c r="O39" s="41">
        <v>1.9590273879447578E-3</v>
      </c>
      <c r="P39" s="18"/>
      <c r="Q39" s="18"/>
    </row>
    <row r="40" spans="2:17" s="162" customFormat="1" x14ac:dyDescent="0.2">
      <c r="B40" s="132" t="s">
        <v>152</v>
      </c>
      <c r="C40" s="169" t="s">
        <v>176</v>
      </c>
      <c r="D40" s="169" t="s">
        <v>176</v>
      </c>
      <c r="E40" s="169" t="s">
        <v>176</v>
      </c>
      <c r="F40" s="169" t="s">
        <v>176</v>
      </c>
      <c r="G40" s="166" t="s">
        <v>176</v>
      </c>
      <c r="H40" s="170" t="s">
        <v>176</v>
      </c>
      <c r="I40" s="170" t="s">
        <v>176</v>
      </c>
      <c r="J40" s="180" t="s">
        <v>176</v>
      </c>
      <c r="K40" s="170" t="s">
        <v>176</v>
      </c>
      <c r="L40" s="171">
        <v>4220.7047288676558</v>
      </c>
      <c r="M40" s="169" t="s">
        <v>176</v>
      </c>
      <c r="N40" s="169">
        <v>0.30763437016460327</v>
      </c>
      <c r="O40" s="165">
        <v>1.4723610864721766E-2</v>
      </c>
    </row>
    <row r="41" spans="2:17" x14ac:dyDescent="0.2">
      <c r="B41" s="23" t="s">
        <v>2069</v>
      </c>
      <c r="C41" s="32" t="s">
        <v>2070</v>
      </c>
      <c r="D41" s="32" t="s">
        <v>358</v>
      </c>
      <c r="E41" s="32" t="s">
        <v>2071</v>
      </c>
      <c r="F41" s="32" t="s">
        <v>358</v>
      </c>
      <c r="G41" s="101" t="s">
        <v>238</v>
      </c>
      <c r="H41" s="94" t="s">
        <v>176</v>
      </c>
      <c r="I41" s="94" t="s">
        <v>135</v>
      </c>
      <c r="J41" s="104">
        <v>310.09740084964153</v>
      </c>
      <c r="K41" s="94">
        <v>11283</v>
      </c>
      <c r="L41" s="124">
        <v>131.13610992172406</v>
      </c>
      <c r="M41" s="32">
        <v>7.3816193720843795E-5</v>
      </c>
      <c r="N41" s="32">
        <v>9.5581134367645846E-3</v>
      </c>
      <c r="O41" s="41">
        <v>4.5745845228051393E-4</v>
      </c>
      <c r="P41" s="18"/>
      <c r="Q41" s="18"/>
    </row>
    <row r="42" spans="2:17" x14ac:dyDescent="0.2">
      <c r="B42" s="23" t="s">
        <v>2072</v>
      </c>
      <c r="C42" s="32" t="s">
        <v>2073</v>
      </c>
      <c r="D42" s="32" t="s">
        <v>358</v>
      </c>
      <c r="E42" s="32" t="s">
        <v>176</v>
      </c>
      <c r="F42" s="32" t="s">
        <v>358</v>
      </c>
      <c r="G42" s="101" t="s">
        <v>238</v>
      </c>
      <c r="H42" s="94" t="s">
        <v>176</v>
      </c>
      <c r="I42" s="94" t="s">
        <v>135</v>
      </c>
      <c r="J42" s="104">
        <v>740.49924832243562</v>
      </c>
      <c r="K42" s="94">
        <v>10892</v>
      </c>
      <c r="L42" s="124">
        <v>302.29560761440615</v>
      </c>
      <c r="M42" s="32">
        <v>2.4066862078813987E-5</v>
      </c>
      <c r="N42" s="32">
        <v>2.2033410253963274E-2</v>
      </c>
      <c r="O42" s="41">
        <v>1.0545354812875609E-3</v>
      </c>
      <c r="P42" s="18"/>
      <c r="Q42" s="18"/>
    </row>
    <row r="43" spans="2:17" x14ac:dyDescent="0.2">
      <c r="B43" s="23" t="s">
        <v>2074</v>
      </c>
      <c r="C43" s="32" t="s">
        <v>2075</v>
      </c>
      <c r="D43" s="32" t="s">
        <v>358</v>
      </c>
      <c r="E43" s="32" t="s">
        <v>176</v>
      </c>
      <c r="F43" s="32" t="s">
        <v>358</v>
      </c>
      <c r="G43" s="101" t="s">
        <v>238</v>
      </c>
      <c r="H43" s="94" t="s">
        <v>176</v>
      </c>
      <c r="I43" s="94" t="s">
        <v>135</v>
      </c>
      <c r="J43" s="104">
        <v>8731.9866385515143</v>
      </c>
      <c r="K43" s="94">
        <v>1000.16</v>
      </c>
      <c r="L43" s="124">
        <v>327.32722317825306</v>
      </c>
      <c r="M43" s="32">
        <v>1.139414438541913E-4</v>
      </c>
      <c r="N43" s="32">
        <v>2.3857888814502726E-2</v>
      </c>
      <c r="O43" s="41">
        <v>1.1418563887077473E-3</v>
      </c>
      <c r="P43" s="18"/>
      <c r="Q43" s="18"/>
    </row>
    <row r="44" spans="2:17" x14ac:dyDescent="0.2">
      <c r="B44" s="23" t="s">
        <v>2076</v>
      </c>
      <c r="C44" s="32" t="s">
        <v>2077</v>
      </c>
      <c r="D44" s="32" t="s">
        <v>358</v>
      </c>
      <c r="E44" s="32" t="s">
        <v>176</v>
      </c>
      <c r="F44" s="32" t="s">
        <v>358</v>
      </c>
      <c r="G44" s="101" t="s">
        <v>2078</v>
      </c>
      <c r="H44" s="94" t="s">
        <v>243</v>
      </c>
      <c r="I44" s="94" t="s">
        <v>135</v>
      </c>
      <c r="J44" s="104">
        <v>914860.71606468013</v>
      </c>
      <c r="K44" s="94">
        <v>100</v>
      </c>
      <c r="L44" s="124">
        <v>3428.8979579532715</v>
      </c>
      <c r="M44" s="32" t="s">
        <v>176</v>
      </c>
      <c r="N44" s="32">
        <v>0.24992197545565967</v>
      </c>
      <c r="O44" s="41">
        <v>1.1961452522950484E-2</v>
      </c>
      <c r="P44" s="18"/>
      <c r="Q44" s="18"/>
    </row>
    <row r="45" spans="2:17" x14ac:dyDescent="0.2">
      <c r="B45" s="23" t="s">
        <v>2079</v>
      </c>
      <c r="C45" s="32" t="s">
        <v>2080</v>
      </c>
      <c r="D45" s="32" t="s">
        <v>358</v>
      </c>
      <c r="E45" s="32" t="s">
        <v>176</v>
      </c>
      <c r="F45" s="32" t="s">
        <v>358</v>
      </c>
      <c r="G45" s="101" t="s">
        <v>2078</v>
      </c>
      <c r="H45" s="94" t="s">
        <v>243</v>
      </c>
      <c r="I45" s="94" t="s">
        <v>136</v>
      </c>
      <c r="J45" s="104">
        <v>1030.93</v>
      </c>
      <c r="K45" s="94">
        <v>100</v>
      </c>
      <c r="L45" s="124">
        <v>4.4243300000000003</v>
      </c>
      <c r="M45" s="32" t="s">
        <v>176</v>
      </c>
      <c r="N45" s="32">
        <v>3.2247599876893379E-4</v>
      </c>
      <c r="O45" s="41">
        <v>1.5433942301524369E-5</v>
      </c>
      <c r="P45" s="18"/>
      <c r="Q45" s="18"/>
    </row>
    <row r="46" spans="2:17" x14ac:dyDescent="0.2">
      <c r="B46" s="23" t="s">
        <v>2081</v>
      </c>
      <c r="C46" s="32" t="s">
        <v>2082</v>
      </c>
      <c r="D46" s="32" t="s">
        <v>358</v>
      </c>
      <c r="E46" s="32" t="s">
        <v>176</v>
      </c>
      <c r="F46" s="32" t="s">
        <v>358</v>
      </c>
      <c r="G46" s="101" t="s">
        <v>2083</v>
      </c>
      <c r="H46" s="94" t="s">
        <v>253</v>
      </c>
      <c r="I46" s="94" t="s">
        <v>2</v>
      </c>
      <c r="J46" s="104">
        <v>5554.2</v>
      </c>
      <c r="K46" s="94">
        <v>100</v>
      </c>
      <c r="L46" s="124">
        <v>26.6235</v>
      </c>
      <c r="M46" s="32" t="s">
        <v>176</v>
      </c>
      <c r="N46" s="32">
        <v>1.9405061903666112E-3</v>
      </c>
      <c r="O46" s="41">
        <v>9.2874076496245528E-5</v>
      </c>
      <c r="P46" s="18"/>
      <c r="Q46" s="18"/>
    </row>
    <row r="47" spans="2:17" s="162" customFormat="1" x14ac:dyDescent="0.2">
      <c r="B47" s="115" t="s">
        <v>166</v>
      </c>
      <c r="C47" s="172"/>
      <c r="D47" s="172"/>
      <c r="E47" s="172"/>
      <c r="F47" s="172"/>
      <c r="G47" s="173"/>
      <c r="H47" s="173"/>
      <c r="I47" s="173"/>
      <c r="J47" s="174"/>
      <c r="K47" s="175"/>
      <c r="L47" s="176"/>
      <c r="M47" s="176"/>
      <c r="N47" s="176"/>
      <c r="O47" s="176"/>
      <c r="P47" s="177"/>
      <c r="Q47" s="177"/>
    </row>
    <row r="48" spans="2:17" s="162" customFormat="1" x14ac:dyDescent="0.2">
      <c r="B48" s="115" t="s">
        <v>167</v>
      </c>
      <c r="C48" s="172"/>
      <c r="D48" s="172"/>
      <c r="E48" s="172"/>
      <c r="F48" s="172"/>
      <c r="G48" s="173"/>
      <c r="H48" s="173"/>
      <c r="I48" s="173"/>
      <c r="J48" s="174"/>
      <c r="K48" s="175"/>
      <c r="L48" s="176"/>
      <c r="M48" s="176"/>
      <c r="N48" s="176"/>
      <c r="O48" s="176"/>
      <c r="P48" s="177"/>
      <c r="Q48" s="177"/>
    </row>
    <row r="49" spans="2:17" s="162" customFormat="1" x14ac:dyDescent="0.2">
      <c r="B49" s="115" t="s">
        <v>168</v>
      </c>
      <c r="C49" s="172"/>
      <c r="D49" s="172"/>
      <c r="E49" s="172"/>
      <c r="F49" s="172"/>
      <c r="G49" s="173"/>
      <c r="H49" s="173"/>
      <c r="I49" s="173"/>
      <c r="J49" s="174"/>
      <c r="K49" s="175"/>
      <c r="L49" s="176"/>
      <c r="M49" s="176"/>
      <c r="N49" s="176"/>
      <c r="O49" s="176"/>
      <c r="P49" s="177"/>
      <c r="Q49" s="177"/>
    </row>
    <row r="50" spans="2:17" s="162" customFormat="1" x14ac:dyDescent="0.2">
      <c r="B50" s="115" t="s">
        <v>169</v>
      </c>
      <c r="C50" s="172"/>
      <c r="D50" s="172"/>
      <c r="E50" s="172"/>
      <c r="F50" s="172"/>
      <c r="G50" s="173"/>
      <c r="H50" s="173"/>
      <c r="I50" s="173"/>
      <c r="J50" s="174"/>
      <c r="K50" s="175"/>
      <c r="L50" s="176"/>
      <c r="M50" s="176"/>
      <c r="N50" s="176"/>
      <c r="O50" s="176"/>
      <c r="P50" s="177"/>
      <c r="Q50" s="177"/>
    </row>
    <row r="51" spans="2:17" s="162" customFormat="1" x14ac:dyDescent="0.2">
      <c r="B51" s="115" t="s">
        <v>170</v>
      </c>
      <c r="C51" s="172"/>
      <c r="D51" s="172"/>
      <c r="E51" s="172"/>
      <c r="F51" s="172"/>
      <c r="G51" s="173"/>
      <c r="H51" s="173"/>
      <c r="I51" s="173"/>
      <c r="J51" s="174"/>
      <c r="K51" s="175"/>
      <c r="L51" s="176"/>
      <c r="M51" s="176"/>
      <c r="N51" s="176"/>
      <c r="O51" s="176"/>
      <c r="P51" s="177"/>
      <c r="Q51" s="177"/>
    </row>
  </sheetData>
  <mergeCells count="2">
    <mergeCell ref="B7:O7"/>
    <mergeCell ref="B6:O6"/>
  </mergeCells>
  <phoneticPr fontId="3" type="noConversion"/>
  <conditionalFormatting sqref="D11:E46">
    <cfRule type="expression" dxfId="97" priority="9" stopIfTrue="1">
      <formula>LEFT($IC11,3)="TIR"</formula>
    </cfRule>
  </conditionalFormatting>
  <conditionalFormatting sqref="K1:K5 K47:K55581 M11:M46 J11:K46">
    <cfRule type="expression" dxfId="96" priority="152" stopIfTrue="1">
      <formula>LEFT(#REF!,3)="TIR"</formula>
    </cfRule>
  </conditionalFormatting>
  <conditionalFormatting sqref="N11:O46 C11:I46">
    <cfRule type="expression" dxfId="95" priority="156" stopIfTrue="1">
      <formula>OR(LEFT(#REF!,3)="TIR",LEFT(#REF!,2)="IR")</formula>
    </cfRule>
  </conditionalFormatting>
  <conditionalFormatting sqref="B11:B46 L11:L46">
    <cfRule type="expression" dxfId="94" priority="158" stopIfTrue="1">
      <formula>#REF!&gt;0</formula>
    </cfRule>
    <cfRule type="expression" dxfId="93" priority="159" stopIfTrue="1">
      <formula>LEFT(#REF!,3)="TIR"</formula>
    </cfRule>
  </conditionalFormatting>
  <conditionalFormatting sqref="D11:E46">
    <cfRule type="expression" dxfId="92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0" t="s">
        <v>172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9" t="s">
        <v>11</v>
      </c>
      <c r="C6" s="240"/>
      <c r="D6" s="240"/>
      <c r="E6" s="240"/>
      <c r="F6" s="240"/>
      <c r="G6" s="240"/>
      <c r="H6" s="240"/>
      <c r="I6" s="240"/>
      <c r="J6" s="240"/>
      <c r="K6" s="241"/>
      <c r="L6" s="242"/>
      <c r="M6" s="17"/>
      <c r="N6" s="17"/>
      <c r="O6" s="16"/>
      <c r="P6" s="16"/>
      <c r="Q6" s="18"/>
    </row>
    <row r="7" spans="1:17" s="10" customFormat="1" x14ac:dyDescent="0.2">
      <c r="B7" s="236" t="s">
        <v>25</v>
      </c>
      <c r="C7" s="237"/>
      <c r="D7" s="237"/>
      <c r="E7" s="237"/>
      <c r="F7" s="237"/>
      <c r="G7" s="237"/>
      <c r="H7" s="237"/>
      <c r="I7" s="237"/>
      <c r="J7" s="237"/>
      <c r="K7" s="237"/>
      <c r="L7" s="238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2" customFormat="1" ht="12.75" customHeight="1" thickBot="1" x14ac:dyDescent="0.25">
      <c r="B11" s="194" t="s">
        <v>62</v>
      </c>
      <c r="C11" s="105"/>
      <c r="D11" s="105"/>
      <c r="E11" s="105"/>
      <c r="F11" s="195"/>
      <c r="G11" s="200"/>
      <c r="H11" s="195"/>
      <c r="I11" s="198">
        <v>4.0000000000000003E-7</v>
      </c>
      <c r="J11" s="105"/>
      <c r="K11" s="122">
        <v>1</v>
      </c>
      <c r="L11" s="121">
        <v>0</v>
      </c>
    </row>
    <row r="12" spans="1:17" s="162" customFormat="1" x14ac:dyDescent="0.2">
      <c r="B12" s="131" t="s">
        <v>148</v>
      </c>
      <c r="C12" s="165" t="s">
        <v>176</v>
      </c>
      <c r="D12" s="165" t="s">
        <v>176</v>
      </c>
      <c r="E12" s="165" t="s">
        <v>176</v>
      </c>
      <c r="F12" s="166" t="s">
        <v>176</v>
      </c>
      <c r="G12" s="178" t="s">
        <v>176</v>
      </c>
      <c r="H12" s="166" t="s">
        <v>176</v>
      </c>
      <c r="I12" s="167">
        <v>0</v>
      </c>
      <c r="J12" s="165" t="s">
        <v>176</v>
      </c>
      <c r="K12" s="165">
        <v>0</v>
      </c>
      <c r="L12" s="165">
        <v>0</v>
      </c>
    </row>
    <row r="13" spans="1:17" s="162" customFormat="1" x14ac:dyDescent="0.2">
      <c r="B13" s="132" t="s">
        <v>2084</v>
      </c>
      <c r="C13" s="165" t="s">
        <v>176</v>
      </c>
      <c r="D13" s="169" t="s">
        <v>176</v>
      </c>
      <c r="E13" s="169" t="s">
        <v>176</v>
      </c>
      <c r="F13" s="170" t="s">
        <v>176</v>
      </c>
      <c r="G13" s="180" t="s">
        <v>176</v>
      </c>
      <c r="H13" s="170" t="s">
        <v>176</v>
      </c>
      <c r="I13" s="171">
        <v>0</v>
      </c>
      <c r="J13" s="169" t="s">
        <v>176</v>
      </c>
      <c r="K13" s="165">
        <v>0</v>
      </c>
      <c r="L13" s="165">
        <v>0</v>
      </c>
    </row>
    <row r="14" spans="1:17" s="162" customFormat="1" x14ac:dyDescent="0.2">
      <c r="B14" s="132" t="s">
        <v>353</v>
      </c>
      <c r="C14" s="165" t="s">
        <v>176</v>
      </c>
      <c r="D14" s="169" t="s">
        <v>176</v>
      </c>
      <c r="E14" s="169" t="s">
        <v>176</v>
      </c>
      <c r="F14" s="170" t="s">
        <v>176</v>
      </c>
      <c r="G14" s="180" t="s">
        <v>176</v>
      </c>
      <c r="H14" s="170" t="s">
        <v>176</v>
      </c>
      <c r="I14" s="171">
        <v>0</v>
      </c>
      <c r="J14" s="169" t="s">
        <v>176</v>
      </c>
      <c r="K14" s="165">
        <v>0</v>
      </c>
      <c r="L14" s="165">
        <v>0</v>
      </c>
    </row>
    <row r="15" spans="1:17" s="162" customFormat="1" x14ac:dyDescent="0.2">
      <c r="B15" s="132" t="s">
        <v>2085</v>
      </c>
      <c r="C15" s="165" t="s">
        <v>176</v>
      </c>
      <c r="D15" s="169" t="s">
        <v>176</v>
      </c>
      <c r="E15" s="169" t="s">
        <v>176</v>
      </c>
      <c r="F15" s="170" t="s">
        <v>176</v>
      </c>
      <c r="G15" s="180" t="s">
        <v>176</v>
      </c>
      <c r="H15" s="170" t="s">
        <v>176</v>
      </c>
      <c r="I15" s="171">
        <v>0</v>
      </c>
      <c r="J15" s="169" t="s">
        <v>176</v>
      </c>
      <c r="K15" s="165">
        <v>0</v>
      </c>
      <c r="L15" s="165">
        <v>0</v>
      </c>
    </row>
    <row r="16" spans="1:17" s="162" customFormat="1" x14ac:dyDescent="0.2">
      <c r="B16" s="115" t="s">
        <v>166</v>
      </c>
      <c r="C16" s="172"/>
      <c r="D16" s="172"/>
      <c r="E16" s="172"/>
      <c r="F16" s="173"/>
      <c r="G16" s="173"/>
      <c r="H16" s="173"/>
      <c r="I16" s="174"/>
      <c r="J16" s="175"/>
      <c r="K16" s="175"/>
      <c r="L16" s="176"/>
      <c r="M16" s="193"/>
      <c r="N16" s="193"/>
      <c r="O16" s="177"/>
      <c r="P16" s="177"/>
    </row>
    <row r="17" spans="2:16" s="162" customFormat="1" x14ac:dyDescent="0.2">
      <c r="B17" s="115" t="s">
        <v>167</v>
      </c>
      <c r="C17" s="172"/>
      <c r="D17" s="172"/>
      <c r="E17" s="172"/>
      <c r="F17" s="173"/>
      <c r="G17" s="173"/>
      <c r="H17" s="173"/>
      <c r="I17" s="174"/>
      <c r="J17" s="175"/>
      <c r="K17" s="175"/>
      <c r="L17" s="176"/>
      <c r="M17" s="193"/>
      <c r="N17" s="193"/>
      <c r="O17" s="177"/>
      <c r="P17" s="177"/>
    </row>
    <row r="18" spans="2:16" s="162" customFormat="1" x14ac:dyDescent="0.2">
      <c r="B18" s="115" t="s">
        <v>168</v>
      </c>
      <c r="C18" s="172"/>
      <c r="D18" s="172"/>
      <c r="E18" s="172"/>
      <c r="F18" s="173"/>
      <c r="G18" s="173"/>
      <c r="H18" s="173"/>
      <c r="I18" s="174"/>
      <c r="J18" s="175"/>
      <c r="K18" s="175"/>
      <c r="L18" s="176"/>
      <c r="M18" s="193"/>
      <c r="N18" s="193"/>
      <c r="O18" s="177"/>
      <c r="P18" s="177"/>
    </row>
    <row r="19" spans="2:16" s="162" customFormat="1" x14ac:dyDescent="0.2">
      <c r="B19" s="115" t="s">
        <v>169</v>
      </c>
      <c r="C19" s="172"/>
      <c r="D19" s="172"/>
      <c r="E19" s="172"/>
      <c r="F19" s="173"/>
      <c r="G19" s="173"/>
      <c r="H19" s="173"/>
      <c r="I19" s="174"/>
      <c r="J19" s="175"/>
      <c r="K19" s="175"/>
      <c r="L19" s="176"/>
      <c r="M19" s="193"/>
      <c r="N19" s="193"/>
      <c r="O19" s="177"/>
      <c r="P19" s="177"/>
    </row>
    <row r="20" spans="2:16" s="162" customFormat="1" x14ac:dyDescent="0.2">
      <c r="B20" s="115" t="s">
        <v>170</v>
      </c>
      <c r="C20" s="172"/>
      <c r="D20" s="172"/>
      <c r="E20" s="172"/>
      <c r="F20" s="173"/>
      <c r="G20" s="173"/>
      <c r="H20" s="173"/>
      <c r="I20" s="174"/>
      <c r="J20" s="175"/>
      <c r="K20" s="175"/>
      <c r="L20" s="176"/>
      <c r="M20" s="193"/>
      <c r="N20" s="193"/>
      <c r="O20" s="177"/>
      <c r="P20" s="177"/>
    </row>
  </sheetData>
  <mergeCells count="2">
    <mergeCell ref="B7:L7"/>
    <mergeCell ref="B6:L6"/>
  </mergeCells>
  <phoneticPr fontId="3" type="noConversion"/>
  <conditionalFormatting sqref="K12:L15 C12:F15">
    <cfRule type="expression" dxfId="91" priority="166" stopIfTrue="1">
      <formula>OR(LEFT(#REF!,3)="TIR",LEFT(#REF!,2)="IR")</formula>
    </cfRule>
  </conditionalFormatting>
  <conditionalFormatting sqref="B11:B15 I11:I15">
    <cfRule type="expression" dxfId="90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2019-04-04T14:31:23Z</dcterms:modified>
</cp:coreProperties>
</file>